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T:\ThucTran\HSTT\DuThau\20201077431-DLXL-CatDien\"/>
    </mc:Choice>
  </mc:AlternateContent>
  <xr:revisionPtr revIDLastSave="0" documentId="13_ncr:1_{24C6EE36-D34D-488C-8E2B-8D4E95AC44B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9" i="1" l="1"/>
  <c r="G10" i="1"/>
  <c r="G11" i="1"/>
  <c r="G12" i="1"/>
  <c r="G13" i="1"/>
  <c r="G14" i="1"/>
  <c r="G8" i="1"/>
  <c r="G15" i="1" l="1"/>
</calcChain>
</file>

<file path=xl/sharedStrings.xml><?xml version="1.0" encoding="utf-8"?>
<sst xmlns="http://schemas.openxmlformats.org/spreadsheetml/2006/main" count="35" uniqueCount="23">
  <si>
    <t>Đóng, cắt điện khách hàng sinh hoạt</t>
  </si>
  <si>
    <t>Phải đáp ứng tất cả các yêu cầu về dịch vụ của mục 2 Chương IV</t>
  </si>
  <si>
    <t>Khách hàng</t>
  </si>
  <si>
    <t>Đóng, cắt điện đối tượng áp dụng khác (từ 0,4 kV trở xuống) ( khoảng cách ≤ 5km)</t>
  </si>
  <si>
    <t>Đóng, cắt điện đối tượng áp dụng khác (từ 0,4 kV trở xuống) ( khoảng cách trên 5km đến ≤10km)</t>
  </si>
  <si>
    <t>Đóng, cắt điện đối tượng áp dụng khác (từ 0,4 kV trở xuống) ( khoảng cách trên 10km đến ≤20km)</t>
  </si>
  <si>
    <t>Đóng, cắt điện đối tượng áp dụng khác (trên 0,4 kV đến 35 kV) ( khoảng cách ≤ 5km)</t>
  </si>
  <si>
    <t>Đóng, cắt điện đối tượng áp dụng khác (trên 0,4 kV đến 35 kV) ( khoảng cách trên 5km đến ≤10km)</t>
  </si>
  <si>
    <t>Đóng, cắt điện đối tượng áp dụng khác (trên 0,4 kV đến 35 kV) ( khoảng cách trên 10km đến ≤20km)</t>
  </si>
  <si>
    <t>Stt</t>
  </si>
  <si>
    <t>Danh mục dịch vụ</t>
  </si>
  <si>
    <t>Mô tả dịch vụ</t>
  </si>
  <si>
    <t>Thành tiền</t>
  </si>
  <si>
    <t>Đơn giá
dự thầu (VND)</t>
  </si>
  <si>
    <t>Tổng cộng giá dự thầu của dịch vụ đã bao gồm thuế, phí, lệ phí (nếu có):</t>
  </si>
  <si>
    <t>(Bằng chữ: Ba trăm lẻ hai triệu, bốn trăm hai mươi chín ngàn bốn trăm ba mươi đồng)./.</t>
  </si>
  <si>
    <t>GIÁM ĐỐC</t>
  </si>
  <si>
    <t>Đơn
vị tính</t>
  </si>
  <si>
    <t>Khối
lượng</t>
  </si>
  <si>
    <t>BẢNG TỔNG HỢP GIÁ DỰ THẦU CỦA DỊCH VỤ PHI TƯ VẤN</t>
  </si>
  <si>
    <t>Gói thầu: Dịch vụ đóng, cắt điện khách hàng nợ tiền điện năm 2020 của Điện Lực Xuân Lộc</t>
  </si>
  <si>
    <t xml:space="preserve"> CÔNG TY TNHH MTV                                                                 CỘNG HÒA XÃ HỘI CHỦ NGHĨA VIỆT NAM</t>
  </si>
  <si>
    <t>Xuân Lộc, ngày 31 tháng 10 năm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</si>
</sst>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252525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8">
    <xf numFmtId="0" fontId="0" fillId="0" borderId="0" xfId="0"/>
    <xf numFmtId="165" fontId="2" fillId="0" borderId="0" xfId="1" applyNumberFormat="1" applyFont="1"/>
    <xf numFmtId="165" fontId="4" fillId="0" borderId="0" xfId="1" applyNumberFormat="1" applyFont="1"/>
    <xf numFmtId="165" fontId="2" fillId="0" borderId="4" xfId="1" applyNumberFormat="1" applyFont="1" applyBorder="1"/>
    <xf numFmtId="165" fontId="4" fillId="0" borderId="6" xfId="1" applyNumberFormat="1" applyFont="1" applyBorder="1"/>
    <xf numFmtId="165" fontId="4" fillId="0" borderId="1" xfId="1" applyNumberFormat="1" applyFont="1" applyBorder="1" applyAlignment="1">
      <alignment horizontal="center" vertical="center"/>
    </xf>
    <xf numFmtId="165" fontId="4" fillId="0" borderId="2" xfId="1" applyNumberFormat="1" applyFont="1" applyBorder="1" applyAlignment="1">
      <alignment horizontal="center" vertical="center"/>
    </xf>
    <xf numFmtId="165" fontId="4" fillId="0" borderId="3" xfId="1" applyNumberFormat="1" applyFont="1" applyBorder="1" applyAlignment="1">
      <alignment horizontal="center" vertical="center"/>
    </xf>
    <xf numFmtId="165" fontId="4" fillId="0" borderId="0" xfId="1" applyNumberFormat="1" applyFont="1" applyAlignment="1">
      <alignment horizontal="center" vertical="center"/>
    </xf>
    <xf numFmtId="165" fontId="2" fillId="0" borderId="4" xfId="1" applyNumberFormat="1" applyFont="1" applyBorder="1" applyAlignment="1">
      <alignment vertical="center"/>
    </xf>
    <xf numFmtId="165" fontId="3" fillId="0" borderId="5" xfId="1" applyNumberFormat="1" applyFont="1" applyBorder="1" applyAlignment="1">
      <alignment vertical="center" wrapText="1"/>
    </xf>
    <xf numFmtId="165" fontId="3" fillId="0" borderId="5" xfId="1" applyNumberFormat="1" applyFont="1" applyBorder="1" applyAlignment="1">
      <alignment horizontal="center" vertical="center" wrapText="1"/>
    </xf>
    <xf numFmtId="165" fontId="2" fillId="0" borderId="5" xfId="1" applyNumberFormat="1" applyFont="1" applyBorder="1" applyAlignment="1">
      <alignment vertical="center"/>
    </xf>
    <xf numFmtId="165" fontId="2" fillId="0" borderId="6" xfId="1" applyNumberFormat="1" applyFont="1" applyBorder="1" applyAlignment="1">
      <alignment vertical="center"/>
    </xf>
    <xf numFmtId="165" fontId="4" fillId="0" borderId="2" xfId="1" applyNumberFormat="1" applyFont="1" applyBorder="1" applyAlignment="1">
      <alignment horizontal="center" vertical="center" wrapText="1"/>
    </xf>
    <xf numFmtId="165" fontId="6" fillId="0" borderId="0" xfId="1" applyNumberFormat="1" applyFont="1" applyAlignment="1">
      <alignment horizontal="center"/>
    </xf>
    <xf numFmtId="165" fontId="4" fillId="0" borderId="0" xfId="1" applyNumberFormat="1" applyFont="1" applyAlignment="1">
      <alignment horizontal="left"/>
    </xf>
    <xf numFmtId="165" fontId="4" fillId="0" borderId="0" xfId="1" applyNumberFormat="1" applyFont="1" applyBorder="1" applyAlignment="1">
      <alignment horizontal="center"/>
    </xf>
    <xf numFmtId="165" fontId="2" fillId="0" borderId="0" xfId="1" applyNumberFormat="1" applyFont="1" applyBorder="1"/>
    <xf numFmtId="165" fontId="4" fillId="0" borderId="0" xfId="1" applyNumberFormat="1" applyFont="1" applyAlignment="1">
      <alignment horizontal="left"/>
    </xf>
    <xf numFmtId="165" fontId="4" fillId="0" borderId="0" xfId="1" applyNumberFormat="1" applyFont="1" applyAlignment="1">
      <alignment horizontal="center"/>
    </xf>
    <xf numFmtId="165" fontId="5" fillId="0" borderId="0" xfId="1" applyNumberFormat="1" applyFont="1" applyBorder="1" applyAlignment="1">
      <alignment horizontal="center"/>
    </xf>
    <xf numFmtId="165" fontId="4" fillId="0" borderId="7" xfId="1" applyNumberFormat="1" applyFont="1" applyBorder="1" applyAlignment="1">
      <alignment horizontal="center"/>
    </xf>
    <xf numFmtId="165" fontId="4" fillId="0" borderId="8" xfId="1" applyNumberFormat="1" applyFont="1" applyBorder="1" applyAlignment="1">
      <alignment horizontal="center"/>
    </xf>
    <xf numFmtId="165" fontId="4" fillId="0" borderId="9" xfId="1" applyNumberFormat="1" applyFont="1" applyBorder="1" applyAlignment="1">
      <alignment horizontal="center"/>
    </xf>
    <xf numFmtId="165" fontId="4" fillId="0" borderId="10" xfId="1" applyNumberFormat="1" applyFont="1" applyBorder="1" applyAlignment="1">
      <alignment horizontal="center"/>
    </xf>
    <xf numFmtId="165" fontId="4" fillId="0" borderId="11" xfId="1" applyNumberFormat="1" applyFont="1" applyBorder="1" applyAlignment="1">
      <alignment horizontal="center"/>
    </xf>
    <xf numFmtId="165" fontId="4" fillId="0" borderId="12" xfId="1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topLeftCell="A13" workbookViewId="0">
      <selection activeCell="I15" sqref="I15"/>
    </sheetView>
  </sheetViews>
  <sheetFormatPr defaultColWidth="9.109375" defaultRowHeight="18" x14ac:dyDescent="0.35"/>
  <cols>
    <col min="1" max="1" width="6.33203125" style="1" bestFit="1" customWidth="1"/>
    <col min="2" max="2" width="36.33203125" style="1" customWidth="1"/>
    <col min="3" max="3" width="31" style="1" customWidth="1"/>
    <col min="4" max="4" width="14.6640625" style="1" bestFit="1" customWidth="1"/>
    <col min="5" max="5" width="8.88671875" style="1" bestFit="1" customWidth="1"/>
    <col min="6" max="6" width="11.44140625" style="1" bestFit="1" customWidth="1"/>
    <col min="7" max="7" width="17.5546875" style="1" bestFit="1" customWidth="1"/>
    <col min="8" max="16384" width="9.109375" style="1"/>
  </cols>
  <sheetData>
    <row r="1" spans="1:10" x14ac:dyDescent="0.35">
      <c r="A1" s="19" t="s">
        <v>21</v>
      </c>
      <c r="B1" s="19"/>
      <c r="C1" s="19"/>
      <c r="D1" s="19"/>
      <c r="E1" s="19"/>
      <c r="F1" s="19"/>
      <c r="G1" s="19"/>
    </row>
    <row r="2" spans="1:10" x14ac:dyDescent="0.35">
      <c r="A2" s="19"/>
      <c r="B2" s="19"/>
      <c r="C2" s="19"/>
      <c r="D2" s="19"/>
      <c r="E2" s="19"/>
      <c r="F2" s="19"/>
      <c r="G2" s="19"/>
    </row>
    <row r="3" spans="1:10" x14ac:dyDescent="0.35">
      <c r="A3" s="16"/>
      <c r="B3" s="16"/>
      <c r="C3" s="16"/>
      <c r="D3" s="16"/>
      <c r="E3" s="16"/>
      <c r="F3" s="16"/>
      <c r="G3" s="16"/>
    </row>
    <row r="4" spans="1:10" x14ac:dyDescent="0.35">
      <c r="A4" s="20" t="s">
        <v>19</v>
      </c>
      <c r="B4" s="20"/>
      <c r="C4" s="20"/>
      <c r="D4" s="20"/>
      <c r="E4" s="20"/>
      <c r="F4" s="20"/>
      <c r="G4" s="20"/>
    </row>
    <row r="5" spans="1:10" x14ac:dyDescent="0.35">
      <c r="A5" s="20" t="s">
        <v>20</v>
      </c>
      <c r="B5" s="20"/>
      <c r="C5" s="20"/>
      <c r="D5" s="20"/>
      <c r="E5" s="20"/>
      <c r="F5" s="20"/>
      <c r="G5" s="20"/>
    </row>
    <row r="6" spans="1:10" ht="18.600000000000001" thickBot="1" x14ac:dyDescent="0.4">
      <c r="G6" s="15"/>
    </row>
    <row r="7" spans="1:10" s="8" customFormat="1" ht="52.2" x14ac:dyDescent="0.3">
      <c r="A7" s="5" t="s">
        <v>9</v>
      </c>
      <c r="B7" s="6" t="s">
        <v>10</v>
      </c>
      <c r="C7" s="6" t="s">
        <v>11</v>
      </c>
      <c r="D7" s="14" t="s">
        <v>17</v>
      </c>
      <c r="E7" s="14" t="s">
        <v>18</v>
      </c>
      <c r="F7" s="14" t="s">
        <v>13</v>
      </c>
      <c r="G7" s="7" t="s">
        <v>12</v>
      </c>
    </row>
    <row r="8" spans="1:10" ht="54" x14ac:dyDescent="0.35">
      <c r="A8" s="9">
        <v>1</v>
      </c>
      <c r="B8" s="10" t="s">
        <v>0</v>
      </c>
      <c r="C8" s="10" t="s">
        <v>1</v>
      </c>
      <c r="D8" s="11" t="s">
        <v>2</v>
      </c>
      <c r="E8" s="12">
        <v>3350</v>
      </c>
      <c r="F8" s="12">
        <v>89000</v>
      </c>
      <c r="G8" s="13">
        <f>F8*E8</f>
        <v>298150000</v>
      </c>
      <c r="J8" s="1">
        <v>8.454545454545455</v>
      </c>
    </row>
    <row r="9" spans="1:10" ht="54" x14ac:dyDescent="0.35">
      <c r="A9" s="9">
        <v>2</v>
      </c>
      <c r="B9" s="10" t="s">
        <v>3</v>
      </c>
      <c r="C9" s="10" t="s">
        <v>1</v>
      </c>
      <c r="D9" s="11" t="s">
        <v>2</v>
      </c>
      <c r="E9" s="12">
        <v>10</v>
      </c>
      <c r="F9" s="12">
        <v>89000</v>
      </c>
      <c r="G9" s="13">
        <f t="shared" ref="G9:G14" si="0">F9*E9</f>
        <v>890000</v>
      </c>
    </row>
    <row r="10" spans="1:10" ht="72" x14ac:dyDescent="0.35">
      <c r="A10" s="9">
        <v>3</v>
      </c>
      <c r="B10" s="10" t="s">
        <v>4</v>
      </c>
      <c r="C10" s="10" t="s">
        <v>1</v>
      </c>
      <c r="D10" s="11" t="s">
        <v>2</v>
      </c>
      <c r="E10" s="12">
        <v>5</v>
      </c>
      <c r="F10" s="12">
        <v>89000</v>
      </c>
      <c r="G10" s="13">
        <f t="shared" si="0"/>
        <v>445000</v>
      </c>
    </row>
    <row r="11" spans="1:10" ht="72" x14ac:dyDescent="0.35">
      <c r="A11" s="9">
        <v>4</v>
      </c>
      <c r="B11" s="10" t="s">
        <v>5</v>
      </c>
      <c r="C11" s="10" t="s">
        <v>1</v>
      </c>
      <c r="D11" s="11" t="s">
        <v>2</v>
      </c>
      <c r="E11" s="12">
        <v>16</v>
      </c>
      <c r="F11" s="12">
        <v>89000</v>
      </c>
      <c r="G11" s="13">
        <f t="shared" si="0"/>
        <v>1424000</v>
      </c>
    </row>
    <row r="12" spans="1:10" ht="54" x14ac:dyDescent="0.35">
      <c r="A12" s="9">
        <v>5</v>
      </c>
      <c r="B12" s="10" t="s">
        <v>6</v>
      </c>
      <c r="C12" s="10" t="s">
        <v>1</v>
      </c>
      <c r="D12" s="11" t="s">
        <v>2</v>
      </c>
      <c r="E12" s="12">
        <v>10</v>
      </c>
      <c r="F12" s="12">
        <v>162000</v>
      </c>
      <c r="G12" s="13">
        <f t="shared" si="0"/>
        <v>1620000</v>
      </c>
    </row>
    <row r="13" spans="1:10" ht="72" x14ac:dyDescent="0.35">
      <c r="A13" s="9">
        <v>6</v>
      </c>
      <c r="B13" s="10" t="s">
        <v>7</v>
      </c>
      <c r="C13" s="10" t="s">
        <v>1</v>
      </c>
      <c r="D13" s="11" t="s">
        <v>2</v>
      </c>
      <c r="E13" s="12">
        <v>10</v>
      </c>
      <c r="F13" s="12">
        <v>162000</v>
      </c>
      <c r="G13" s="13">
        <f t="shared" si="0"/>
        <v>1620000</v>
      </c>
    </row>
    <row r="14" spans="1:10" ht="72" x14ac:dyDescent="0.35">
      <c r="A14" s="9">
        <v>7</v>
      </c>
      <c r="B14" s="10" t="s">
        <v>8</v>
      </c>
      <c r="C14" s="10" t="s">
        <v>1</v>
      </c>
      <c r="D14" s="11" t="s">
        <v>2</v>
      </c>
      <c r="E14" s="12">
        <v>10</v>
      </c>
      <c r="F14" s="12">
        <v>162000</v>
      </c>
      <c r="G14" s="13">
        <f t="shared" si="0"/>
        <v>1620000</v>
      </c>
    </row>
    <row r="15" spans="1:10" x14ac:dyDescent="0.35">
      <c r="A15" s="3"/>
      <c r="B15" s="22" t="s">
        <v>14</v>
      </c>
      <c r="C15" s="23"/>
      <c r="D15" s="23"/>
      <c r="E15" s="23"/>
      <c r="F15" s="24"/>
      <c r="G15" s="4">
        <f>SUM(G8:G14)</f>
        <v>305769000</v>
      </c>
    </row>
    <row r="16" spans="1:10" ht="18.600000000000001" thickBot="1" x14ac:dyDescent="0.4">
      <c r="A16" s="25" t="s">
        <v>15</v>
      </c>
      <c r="B16" s="26"/>
      <c r="C16" s="26"/>
      <c r="D16" s="26"/>
      <c r="E16" s="26"/>
      <c r="F16" s="26"/>
      <c r="G16" s="27"/>
    </row>
    <row r="17" spans="1:7" s="18" customFormat="1" x14ac:dyDescent="0.35">
      <c r="A17" s="17"/>
      <c r="B17" s="17"/>
      <c r="C17" s="17"/>
      <c r="D17" s="17"/>
      <c r="E17" s="17"/>
      <c r="F17" s="17"/>
      <c r="G17" s="17"/>
    </row>
    <row r="18" spans="1:7" x14ac:dyDescent="0.35">
      <c r="D18" s="21" t="s">
        <v>22</v>
      </c>
      <c r="E18" s="21"/>
      <c r="F18" s="21"/>
      <c r="G18" s="21"/>
    </row>
    <row r="19" spans="1:7" x14ac:dyDescent="0.35">
      <c r="D19" s="20" t="s">
        <v>16</v>
      </c>
      <c r="E19" s="20"/>
      <c r="F19" s="20"/>
      <c r="G19" s="20"/>
    </row>
    <row r="20" spans="1:7" x14ac:dyDescent="0.35">
      <c r="E20" s="2"/>
      <c r="F20" s="2"/>
      <c r="G20" s="2"/>
    </row>
    <row r="21" spans="1:7" x14ac:dyDescent="0.35">
      <c r="E21" s="2"/>
      <c r="F21" s="2"/>
      <c r="G21" s="2"/>
    </row>
    <row r="22" spans="1:7" x14ac:dyDescent="0.35">
      <c r="E22" s="2"/>
      <c r="F22" s="2"/>
      <c r="G22" s="2"/>
    </row>
    <row r="23" spans="1:7" x14ac:dyDescent="0.35">
      <c r="E23" s="2"/>
      <c r="F23" s="2"/>
      <c r="G23" s="2"/>
    </row>
    <row r="24" spans="1:7" x14ac:dyDescent="0.35">
      <c r="D24" s="20"/>
      <c r="E24" s="20"/>
      <c r="F24" s="20"/>
      <c r="G24" s="20"/>
    </row>
  </sheetData>
  <mergeCells count="9">
    <mergeCell ref="D19:G19"/>
    <mergeCell ref="D24:G24"/>
    <mergeCell ref="B15:F15"/>
    <mergeCell ref="A16:G16"/>
    <mergeCell ref="A1:G1"/>
    <mergeCell ref="A2:G2"/>
    <mergeCell ref="A4:G4"/>
    <mergeCell ref="A5:G5"/>
    <mergeCell ref="D18:G18"/>
  </mergeCells>
  <pageMargins left="0.45" right="0.3" top="0.75" bottom="0.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Thuc Tran</cp:lastModifiedBy>
  <cp:lastPrinted>2020-11-01T08:17:50Z</cp:lastPrinted>
  <dcterms:created xsi:type="dcterms:W3CDTF">2020-11-01T07:51:46Z</dcterms:created>
  <dcterms:modified xsi:type="dcterms:W3CDTF">2020-11-03T05:34:31Z</dcterms:modified>
</cp:coreProperties>
</file>