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hucTran\HSTT\KhachHang\202012-ATE-Saphia\"/>
    </mc:Choice>
  </mc:AlternateContent>
  <bookViews>
    <workbookView xWindow="0" yWindow="0" windowWidth="20490" windowHeight="909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46" i="1"/>
  <c r="B47" i="1"/>
  <c r="B36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<sst xmlns="http://schemas.openxmlformats.org/spreadsheetml/2006/main" count="291" uniqueCount="160">
  <si>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</si>
  <si>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</si>
  <si>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</si>
  <si>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</si>
  <si>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</si>
  <si>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</si>
  <si>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</si>
  <si>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</si>
  <si>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</si>
  <si>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</si>
  <si>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</si>
  <si>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</si>
  <si>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</si>
  <si>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</si>
  <si>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/001</t>
  </si>
  <si>
    <t>/002</t>
  </si>
  <si>
    <t>/003</t>
  </si>
  <si>
    <t>/004</t>
  </si>
  <si>
    <t>/005</t>
  </si>
  <si>
    <t>/006</t>
  </si>
  <si>
    <t>/007</t>
  </si>
  <si>
    <t>/008</t>
  </si>
  <si>
    <t>/009</t>
  </si>
  <si>
    <t>/010</t>
  </si>
  <si>
    <t>/011</t>
  </si>
  <si>
    <t>/012</t>
  </si>
  <si>
    <t>/013</t>
  </si>
  <si>
    <t>/014</t>
  </si>
  <si>
    <t>/015</t>
  </si>
  <si>
    <t>/016</t>
  </si>
  <si>
    <t>/017</t>
  </si>
  <si>
    <t>/018</t>
  </si>
  <si>
    <t>/019</t>
  </si>
  <si>
    <t>/020</t>
  </si>
  <si>
    <t>/021</t>
  </si>
  <si>
    <t>/022</t>
  </si>
  <si>
    <t>/023</t>
  </si>
  <si>
    <t>/024</t>
  </si>
  <si>
    <t>/025</t>
  </si>
  <si>
    <t>/026</t>
  </si>
  <si>
    <t>/027</t>
  </si>
  <si>
    <t>/028</t>
  </si>
  <si>
    <t>/029</t>
  </si>
  <si>
    <t>/030</t>
  </si>
  <si>
    <t>/031</t>
  </si>
  <si>
    <t>Cáp nhôm lõi thép AC-70/11</t>
  </si>
  <si>
    <t>Kéo dây nhôm lõi thép cỡ dây 70mm2</t>
  </si>
  <si>
    <t>Kéo dây nhôm bọc 95mm2</t>
  </si>
  <si>
    <t>Lắp chuỗi sứ néo Polymer</t>
  </si>
  <si>
    <t>Lắp Bộ cách điện đứng+ty sứ</t>
  </si>
  <si>
    <t>Lắp rack sứ + sứ ống chỉ</t>
  </si>
  <si>
    <t>Số trụ trung thế hiện hữu</t>
  </si>
  <si>
    <t>Số trụ trung thế NC, XDM</t>
  </si>
  <si>
    <t>Khoảng cách NC, XDM</t>
  </si>
  <si>
    <t>Cáp 24KV ACXH 95mm2</t>
  </si>
  <si>
    <t>Cáp đồng bọc 24KV-CXV-50</t>
  </si>
  <si>
    <t>Cáp đồng bọc 24KV-CXV-25</t>
  </si>
  <si>
    <t>Hình thức trụ hiện hữu</t>
  </si>
  <si>
    <t>Hình thức trụ thiết kế</t>
  </si>
  <si>
    <t>Trụ bê tông ly tâm 12m hiện hữu</t>
  </si>
  <si>
    <t>BTLT 12</t>
  </si>
  <si>
    <t>Trụ bê tông ly tâm 14m</t>
  </si>
  <si>
    <t>Móng M12</t>
  </si>
  <si>
    <t>Móng bê tông trụ đôi 12m</t>
  </si>
  <si>
    <t>Móng M14</t>
  </si>
  <si>
    <t>Móng bê tông trụ đôi 14m</t>
  </si>
  <si>
    <t>Tiếp địa trụ Recloser, LBS</t>
  </si>
  <si>
    <t>Tiếp địa lặp lại trụ 12m</t>
  </si>
  <si>
    <t>Tiếp địa lặp lại (trụ 14m)</t>
  </si>
  <si>
    <t>Bộ xà lệch đơn L75x75x8 dài 2m: X-20ĐL2/3</t>
  </si>
  <si>
    <t>Bộ xà lệch kép L75x75x8 dài 2m: X-20KL2/3</t>
  </si>
  <si>
    <t>X-21ĐL</t>
  </si>
  <si>
    <t>X-21KL</t>
  </si>
  <si>
    <t>X-22K-Đ</t>
  </si>
  <si>
    <t>X-22K-K</t>
  </si>
  <si>
    <t>Bộ xà composite 2,4m bắt FCO</t>
  </si>
  <si>
    <t>Bộ cách điện đứng+ty sứ : SĐU</t>
  </si>
  <si>
    <t>Chuỗi sứ treo Polymer 25kV lắp vào xà</t>
  </si>
  <si>
    <t>Chuỗi sứ treo Polymer kép 25kV lắp vào xà</t>
  </si>
  <si>
    <t>Bộ Uclevis đỡ dây trung hòa</t>
  </si>
  <si>
    <t>Bộ Uclevis đỡ dây trung hòa trụ ghép</t>
  </si>
  <si>
    <t>Bộ khóa néo dây trung hòa vào trụ ghép</t>
  </si>
  <si>
    <t>Bộ khóa néo dây trung hòa vào trụ đơn</t>
  </si>
  <si>
    <t>Dây buộc đầu sứ cỡ dây 95mm2</t>
  </si>
  <si>
    <t>Dây buộc cổ sứ đôi cỡ dây 95 mm2</t>
  </si>
  <si>
    <t>Kẹp quai 2/0</t>
  </si>
  <si>
    <t>Kẹp hotline 2/0</t>
  </si>
  <si>
    <t>Kẹp ép WR cỡ dây 70mm2</t>
  </si>
  <si>
    <t>Kẹp ép WR cỡ dây 95mm2</t>
  </si>
  <si>
    <t>Đầu cosse ép Cu-Al 50mm2</t>
  </si>
  <si>
    <t>Đầu cosse ép Cu 50mm2</t>
  </si>
  <si>
    <t>Đầu cosse ép Cu 25mm2</t>
  </si>
  <si>
    <t>Ống co nhiệt</t>
  </si>
  <si>
    <t>Băng keo cách điện trung thế</t>
  </si>
  <si>
    <t xml:space="preserve">FCO 24KV - 200A </t>
  </si>
  <si>
    <t>FCO 24kV - 100A</t>
  </si>
  <si>
    <t>Recloser 24kV 630A - 800A (MBA cấp nguồn + Phụ kiện)</t>
  </si>
  <si>
    <t>LTD 1P 24KV - 800A</t>
  </si>
  <si>
    <t>Chống sét van LA-18KV-10KA</t>
  </si>
  <si>
    <t>Ghi chú</t>
  </si>
  <si>
    <t>Bass LI bắt FCO, LA</t>
  </si>
  <si>
    <t>Nắp che đầu cực FCO</t>
  </si>
  <si>
    <t>Bảng tên trạm, bảng báo nguy hiểm + đinh vít</t>
  </si>
  <si>
    <t>Kéo dây nhôm lõi thép cỡ dây 50mm2</t>
  </si>
  <si>
    <t>Kéo dây nhôm bọc cỡ dây 50mm2</t>
  </si>
  <si>
    <t>Lắp Sứ treo polymer</t>
  </si>
  <si>
    <t>044A</t>
  </si>
  <si>
    <t>I-DT</t>
  </si>
  <si>
    <t>2DT</t>
  </si>
  <si>
    <t>I</t>
  </si>
  <si>
    <t>2DT90</t>
  </si>
  <si>
    <t>IG</t>
  </si>
  <si>
    <t>DT</t>
  </si>
  <si>
    <t>BangKe</t>
  </si>
  <si>
    <t>Số trụ trung thế hiện hữu: 044A
Hình thức trụ hiện hữu: I-DT
Trụ bê tông ly tâm 14m: 2
Móng bê tông trụ đôi 14m: 1
Tiếp địa lặp lại (trụ 14m): 1
Bộ xà lệch đơn L75x75x8 dài 2m: X-20ĐL2/3: 1
X-22K-K: 1
Bộ cách điện đứng+ty sứ : SĐU: 9
Chuỗi sứ treo Polymer 25kV lắp vào xà: 3
Bộ Uclevis đỡ dây trung hòa trụ ghép: 1
Bộ khóa néo dây trung hòa vào trụ ghép: 1</t>
  </si>
  <si>
    <t>Số trụ trung thế NC, XDM: 1
Khoảng cách NC, XDM: 20,9
Cáp 24KV ACXH 95mm2: 20,9
Hình thức trụ thiết kế: 2DT
Trụ bê tông ly tâm 14m: 2
Móng bê tông trụ đôi 14m: 1
X-22K-Đ: 1
X-22K-K: 1
Bộ cách điện đứng+ty sứ : SĐU: 6
Chuỗi sứ treo Polymer 25kV lắp vào xà: 6
Bộ khóa néo dây trung hòa vào trụ ghép: 2</t>
  </si>
  <si>
    <t>Số trụ trung thế NC, XDM: 2
Khoảng cách NC, XDM: 37,8
Cáp 24KV ACXH 95mm2: 58,7
Hình thức trụ thiết kế: 2DT
Trụ bê tông ly tâm 14m: 1
Móng M14: 1
Tiếp địa trụ Recloser, LBS: 1
X-22K-Đ: 1
Chuỗi sứ treo Polymer 25kV lắp vào xà: 6
Bộ Uclevis đỡ dây trung hòa: 1</t>
  </si>
  <si>
    <t>Số trụ trung thế NC, XDM: 3
Khoảng cách NC, XDM: 35,7
Cáp 24KV ACXH 95mm2: 94,4
Hình thức trụ thiết kế: I
Trụ bê tông ly tâm 14m: 1
Móng M14: 1
X-21ĐL: 1
Bộ cách điện đứng+ty sứ : SĐU: 3
Bộ Uclevis đỡ dây trung hòa: 1</t>
  </si>
  <si>
    <t>Số trụ trung thế NC, XDM: 4
Khoảng cách NC, XDM: 41,9
Cáp 24KV ACXH 95mm2: 136,3
Hình thức trụ thiết kế: I
Trụ bê tông ly tâm 14m: 1
Móng M14: 1
X-21ĐL: 1
Bộ cách điện đứng+ty sứ : SĐU: 3
Bộ Uclevis đỡ dây trung hòa: 1</t>
  </si>
  <si>
    <t>Số trụ trung thế NC, XDM: 5
Khoảng cách NC, XDM: 32,4
Cáp 24KV ACXH 95mm2: 168,8
Hình thức trụ thiết kế: I
Trụ bê tông ly tâm 14m: 1
Móng M14: 1
Tiếp địa lặp lại (trụ 14m): 1
X-21ĐL: 1
Bộ cách điện đứng+ty sứ : SĐU: 3
Bộ Uclevis đỡ dây trung hòa: 1</t>
  </si>
  <si>
    <t>Số trụ trung thế NC, XDM: 6
Khoảng cách NC, XDM: 32,5
Cáp 24KV ACXH 95mm2: 201,2
Hình thức trụ thiết kế: I
Trụ bê tông ly tâm 14m: 1
Móng M14: 1
X-21ĐL: 1
Bộ cách điện đứng+ty sứ : SĐU: 3
Bộ Uclevis đỡ dây trung hòa: 1</t>
  </si>
  <si>
    <t>Số trụ trung thế NC, XDM: 7
Khoảng cách NC, XDM: 36,3
Cáp 24KV ACXH 95mm2: 237,5
Hình thức trụ thiết kế: I
Trụ bê tông ly tâm 14m: 1
Móng M14: 1
X-21ĐL: 1
Bộ cách điện đứng+ty sứ : SĐU: 3
Bộ Uclevis đỡ dây trung hòa: 1</t>
  </si>
  <si>
    <t>Số trụ trung thế NC, XDM: 8
Khoảng cách NC, XDM: 36,3
Cáp 24KV ACXH 95mm2: 273,8
Hình thức trụ thiết kế: I
Trụ bê tông ly tâm 14m: 1
Móng M14: 1
X-21ĐL: 1
Bộ cách điện đứng+ty sứ : SĐU: 3
Bộ Uclevis đỡ dây trung hòa: 1</t>
  </si>
  <si>
    <t>Số trụ trung thế NC, XDM: 9
Khoảng cách NC, XDM: 39,9
Cáp 24KV ACXH 95mm2: 313,7
Hình thức trụ thiết kế: I
Trụ bê tông ly tâm 14m: 1
Móng M14: 1
X-21ĐL: 1
Bộ cách điện đứng+ty sứ : SĐU: 3
Bộ Uclevis đỡ dây trung hòa: 1</t>
  </si>
  <si>
    <t>Số trụ trung thế NC, XDM: 10
Khoảng cách NC, XDM: 37,1
Cáp 24KV ACXH 95mm2: 350,8
Hình thức trụ thiết kế: I
Trụ bê tông ly tâm 14m: 1
Móng M14: 1
Tiếp địa lặp lại (trụ 14m): 1
X-21ĐL: 1
Bộ cách điện đứng+ty sứ : SĐU: 3
Bộ Uclevis đỡ dây trung hòa: 1</t>
  </si>
  <si>
    <t>Số trụ trung thế NC, XDM: 11
Khoảng cách NC, XDM: 37,5
Cáp 24KV ACXH 95mm2: 388,3
Hình thức trụ thiết kế: I
Trụ bê tông ly tâm 14m: 1
Móng M14: 1
X-21ĐL: 1
Bộ cách điện đứng+ty sứ : SĐU: 3
Bộ Uclevis đỡ dây trung hòa: 1</t>
  </si>
  <si>
    <t>Số trụ trung thế NC, XDM: 12
Khoảng cách NC, XDM: 34,6
Cáp 24KV ACXH 95mm2: 423
Hình thức trụ thiết kế: I
Trụ bê tông ly tâm 14m: 1
Móng M14: 1
X-21ĐL: 1
Bộ cách điện đứng+ty sứ : SĐU: 3
Bộ Uclevis đỡ dây trung hòa: 1</t>
  </si>
  <si>
    <t>Số trụ trung thế NC, XDM: 13
Khoảng cách NC, XDM: 39,8
Cáp 24KV ACXH 95mm2: 462,7
Hình thức trụ thiết kế: I
Trụ bê tông ly tâm 14m: 1
Móng M14: 1
X-21ĐL: 1
Bộ cách điện đứng+ty sứ : SĐU: 3
Bộ Uclevis đỡ dây trung hòa: 1</t>
  </si>
  <si>
    <t>Số trụ trung thế NC, XDM: 14
Khoảng cách NC, XDM: 36,1
Cáp 24KV ACXH 95mm2: 498,9
Hình thức trụ thiết kế: 2DT90
Trụ bê tông ly tâm 14m: 2
Móng bê tông trụ đôi 14m: 1
Tiếp địa lặp lại (trụ 14m): 1
X-22K-Đ: 1
X-22K-K: 1
Bộ cách điện đứng+ty sứ : SĐU: 6
Bộ khóa néo dây trung hòa vào trụ ghép: 2</t>
  </si>
  <si>
    <t>Số trụ trung thế NC, XDM: /001
Khoảng cách NC, XDM: 36,5
Cáp 24KV ACXH 95mm2: 535,4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</si>
  <si>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/002
Khoảng cách NC, XDM: 25
Cáp 24KV ACXH 95mm2: 560,4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</si>
  <si>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/003
Khoảng cách NC, XDM: 39,5
Cáp 24KV ACXH 95mm2: 599,8
Hình thức trụ thiết kế: I
BTLT 12: 1
Móng M12: 1
Bộ xà lệch đơn L75x75x8 dài 2m: X-20ĐL2/3: 1
Bộ cách điện đứng+ty sứ : SĐU: 3
Bộ Uclevis đỡ dây trung hòa: 1</t>
  </si>
  <si>
    <t>Số trụ trung thế NC, XDM: /004
Khoảng cách NC, XDM: 46,6
Cáp 24KV ACXH 95mm2: 646,4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</si>
  <si>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/005
Khoảng cách NC, XDM: 36,8
Cáp 24KV ACXH 95mm2: 683,2
Hình thức trụ thiết kế: IG
BTLT 12: 2
Móng bê tông trụ đôi 12m: 1
Tiếp địa lặp lại trụ 12m: 1
Bộ xà lệch kép L75x75x8 dài 2m: X-20KL2/3: 1
Bộ cách điện đứng+ty sứ : SĐU: 6
Bộ Uclevis đỡ dây trung hòa trụ ghép: 1</t>
  </si>
  <si>
    <t>Số trụ trung thế NC, XDM: /006
Khoảng cách NC, XDM: 43,3
Cáp 24KV ACXH 95mm2: 726,5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</si>
  <si>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/007
Khoảng cách NC, XDM: 38,9
Cáp 24KV ACXH 95mm2: 765,4
Hình thức trụ thiết kế: I
BTLT 12: 1
Móng M12: 1
Bộ xà lệch đơn L75x75x8 dài 2m: X-20ĐL2/3: 1
Bộ cách điện đứng+ty sứ : SĐU: 3
Bộ Uclevis đỡ dây trung hòa: 1</t>
  </si>
  <si>
    <t>Số trụ trung thế NC, XDM: /008
Khoảng cách NC, XDM: 41,5
Cáp 24KV ACXH 95mm2: 806,9
Hình thức trụ thiết kế: I
BTLT 12: 1
Móng M12: 1
Bộ xà lệch đơn L75x75x8 dài 2m: X-20ĐL2/3: 1
Bộ cách điện đứng+ty sứ : SĐU: 3
Bộ Uclevis đỡ dây trung hòa: 1</t>
  </si>
  <si>
    <t>Số trụ trung thế NC, XDM: /009
Khoảng cách NC, XDM: 40,6
Cáp 24KV ACXH 95mm2: 847,5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</si>
  <si>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/010
Khoảng cách NC, XDM: 41,2
Cáp 24KV ACXH 95mm2: 888,7
Hình thức trụ thiết kế: 2DT
BTLT 12: 2
Móng bê tông trụ đôi 12m: 1
X-22K-K: 1
Bộ cách điện đứng+ty sứ : SĐU: 6
Chuỗi sứ treo Polymer 25kV lắp vào xà: 6
Bộ khóa néo dây trung hòa vào trụ ghép: 2</t>
  </si>
  <si>
    <t>Số trụ trung thế NC, XDM: /011
Khoảng cách NC, XDM: 38,9
Cáp 24KV ACXH 95mm2: 927,6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</si>
  <si>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/012
Khoảng cách NC, XDM: 39,3
Cáp 24KV ACXH 95mm2: 966,9
Hình thức trụ thiết kế: I
BTLT 12: 1
Móng M12: 1
Bộ xà lệch đơn L75x75x8 dài 2m: X-20ĐL2/3: 1
Bộ cách điện đứng+ty sứ : SĐU: 3
Bộ Uclevis đỡ dây trung hòa: 1</t>
  </si>
  <si>
    <t>Số trụ trung thế NC, XDM: /013
Khoảng cách NC, XDM: 33,2
Cáp 24KV ACXH 95mm2: 1000,1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</si>
  <si>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/014
Khoảng cách NC, XDM: 50,9
Cáp 24KV ACXH 95mm2: 1051,1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</si>
  <si>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/015
Khoảng cách NC, XDM: 39
Cáp 24KV ACXH 95mm2: 1090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</si>
  <si>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/016
Khoảng cách NC, XDM: 38,1
Cáp 24KV ACXH 95mm2: 1128,1
Hình thức trụ thiết kế: I
BTLT 12: 1
Móng M12: 1
Bộ xà lệch đơn L75x75x8 dài 2m: X-20ĐL2/3: 1
Bộ cách điện đứng+ty sứ : SĐU: 3
Bộ Uclevis đỡ dây trung hòa: 1</t>
  </si>
  <si>
    <t>Số trụ trung thế NC, XDM: /017
Khoảng cách NC, XDM: 39,9
Cáp 24KV ACXH 95mm2: 1167,9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</si>
  <si>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/018
Khoảng cách NC, XDM: 39
Cáp 24KV ACXH 95mm2: 1206,9
Hình thức trụ thiết kế: 2DT90
Trụ bê tông ly tâm 14m: 2
Móng bê tông trụ đôi 14m: 1
Tiếp địa lặp lại (trụ 14m): 1
X-22K-Đ: 1
X-22K-K: 1
Bộ cách điện đứng+ty sứ : SĐU: 6
Bộ khóa néo dây trung hòa vào trụ ghép: 2</t>
  </si>
  <si>
    <t>Số trụ trung thế NC, XDM: /019
Khoảng cách NC, XDM: 33,7
Cáp 24KV ACXH 95mm2: 1240,6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</si>
  <si>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/020
Khoảng cách NC, XDM: 21,9
Cáp 24KV ACXH 95mm2: 1262,5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</si>
  <si>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/021
Khoảng cách NC, XDM: 30,4
Cáp 24KV ACXH 95mm2: 1292,9
Hình thức trụ thiết kế: 2DT90
Trụ bê tông ly tâm 14m: 2
Móng bê tông trụ đôi 14m: 1
Tiếp địa lặp lại (trụ 14m): 1
X-22K-Đ: 1
X-22K-K: 1
Bộ cách điện đứng+ty sứ : SĐU: 6
Bộ khóa néo dây trung hòa vào trụ ghép: 2</t>
  </si>
  <si>
    <t>Số trụ trung thế NC, XDM: /022
Khoảng cách NC, XDM: 25
Cáp 24KV ACXH 95mm2: 1317,9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</si>
  <si>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/023
Khoảng cách NC, XDM: 19,9
Cáp 24KV ACXH 95mm2: 1337,8
Hình thức trụ thiết kế: 2DT90
Trụ bê tông ly tâm 14m: 2
Móng bê tông trụ đôi 14m: 1
Tiếp địa lặp lại (trụ 14m): 1
X-22K-Đ: 1
X-22K-K: 1
Bộ cách điện đứng+ty sứ : SĐU: 6
Bộ khóa néo dây trung hòa vào trụ ghép: 2</t>
  </si>
  <si>
    <t>Số trụ trung thế NC, XDM: /024
Khoảng cách NC, XDM: 34
Cáp 24KV ACXH 95mm2: 1371,8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</si>
  <si>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/025
Khoảng cách NC, XDM: 31,2
Cáp 24KV ACXH 95mm2: 1402,9
Hình thức trụ thiết kế: 2DT
Trụ bê tông ly tâm 14m: 1
Móng M14: 1
X-22K-K: 1
Bộ cách điện đứng+ty sứ : SĐU: 6
Chuỗi sứ treo Polymer 25kV lắp vào xà: 6
Bộ khóa néo dây trung hòa vào trụ ghép: 2</t>
  </si>
  <si>
    <t>Số trụ trung thế NC, XDM: /026
Khoảng cách NC, XDM: 6,3
Cáp 24KV ACXH 95mm2: 1409,3
Hình thức trụ thiết kế: 2DT
Trụ bê tông ly tâm 14m: 2
Móng bê tông trụ đôi 14m: 1
X-22K-K: 1
Bộ cách điện đứng+ty sứ : SĐU: 6
Chuỗi sứ treo Polymer 25kV lắp vào xà: 6
Bộ khóa néo dây trung hòa vào trụ ghép: 2</t>
  </si>
  <si>
    <t>Số trụ trung thế NC, XDM: /027
Khoảng cách NC, XDM: 38,5
Cáp 24KV ACXH 95mm2: 1447,8
Hình thức trụ thiết kế: I
BTLT 12: 1
Móng M12: 1
Tiếp địa lặp lại trụ 12m: 1
Bộ xà lệch đơn L75x75x8 dài 2m: X-20ĐL2/3: 1
Bộ cách điện đứng+ty sứ : SĐU: 3
Bộ Uclevis đỡ dây trung hòa: 1</t>
  </si>
  <si>
    <t>Số trụ trung thế NC, XDM: /028
Khoảng cách NC, XDM: 45
Cáp 24KV ACXH 95mm2: 1492,7
Hình thức trụ thiết kế: 2DT
Trụ bê tông ly tâm 14m: 2
Móng bê tông trụ đôi 14m: 1
X-22K-K: 1
Bộ cách điện đứng+ty sứ : SĐU: 6
Chuỗi sứ treo Polymer 25kV lắp vào xà: 6
Bộ khóa néo dây trung hòa vào trụ ghép: 2</t>
  </si>
  <si>
    <t>Số trụ trung thế NC, XDM: /029
Khoảng cách NC, XDM: 2,5
Cáp 24KV ACXH 95mm2: 1495,2
Hình thức trụ thiết kế: 2DT
Trụ bê tông ly tâm 14m: 1
Móng M14: 1
X-22K-K: 1
Bộ cách điện đứng+ty sứ : SĐU: 6
Chuỗi sứ treo Polymer 25kV lắp vào xà: 6
Bộ khóa néo dây trung hòa vào trụ ghép: 2</t>
  </si>
  <si>
    <t>Số trụ trung thế NC, XDM: /030
Khoảng cách NC, XDM: 30,8
Cáp 24KV ACXH 95mm2: 1526
Hình thức trụ thiết kế: IG
BTLT 12: 2
Móng bê tông trụ đôi 12m: 1
Bộ xà lệch kép L75x75x8 dài 2m: X-20KL2/3: 1
Bộ cách điện đứng+ty sứ : SĐU: 6
Bộ Uclevis đỡ dây trung hòa trụ ghép: 1</t>
  </si>
  <si>
    <t>Số trụ trung thế NC, XDM: /031
Khoảng cách NC, XDM: 37,9
Cáp 24KV ACXH 95mm2: 1355,8
Hình thức trụ thiết kế: DT
BTLT 12: 2
Móng bê tông trụ đôi 12m: 1
X-22K-K: 1
Chuỗi sứ treo Polymer 25kV lắp vào xà: 3
Bộ khóa néo dây trung hòa vào trụ ghép: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</si>
</sst>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1" quotePrefix="1" applyNumberFormat="1" applyFont="1" applyFill="1" applyBorder="1" applyAlignment="1" applyProtection="1">
      <alignment horizontal="center" shrinkToFi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sqref="A1:B1048576"/>
    </sheetView>
  </sheetViews>
  <sheetFormatPr defaultRowHeight="15" x14ac:dyDescent="0.25"/>
  <sheetData>
    <row r="1" spans="1:3" x14ac:dyDescent="0.25">
      <c r="C1">
        <v>0</v>
      </c>
    </row>
    <row r="2" spans="1:3" ht="15.75" x14ac:dyDescent="0.25">
      <c r="A2" s="1" t="s">
        <v>0</v>
      </c>
      <c r="B2">
        <f>C2-C1</f>
        <v>20.89</v>
      </c>
      <c r="C2">
        <v>20.89</v>
      </c>
    </row>
    <row r="3" spans="1:3" ht="15.75" x14ac:dyDescent="0.25">
      <c r="A3" s="1" t="s">
        <v>1</v>
      </c>
      <c r="B3">
        <f t="shared" ref="B3:B33" si="0">C3-C2</f>
        <v>37.82</v>
      </c>
      <c r="C3">
        <v>58.71</v>
      </c>
    </row>
    <row r="4" spans="1:3" ht="15.75" x14ac:dyDescent="0.25">
      <c r="A4" s="1" t="s">
        <v>2</v>
      </c>
      <c r="B4">
        <f t="shared" si="0"/>
        <v>35.720000000000006</v>
      </c>
      <c r="C4">
        <v>94.43</v>
      </c>
    </row>
    <row r="5" spans="1:3" ht="15.75" x14ac:dyDescent="0.25">
      <c r="A5" s="1" t="s">
        <v>3</v>
      </c>
      <c r="B5">
        <f t="shared" si="0"/>
        <v>41.879999999999995</v>
      </c>
      <c r="C5">
        <v>136.31</v>
      </c>
    </row>
    <row r="6" spans="1:3" ht="15.75" x14ac:dyDescent="0.25">
      <c r="A6" s="1" t="s">
        <v>4</v>
      </c>
      <c r="B6">
        <f t="shared" si="0"/>
        <v>32.44</v>
      </c>
      <c r="C6">
        <v>168.75</v>
      </c>
    </row>
    <row r="7" spans="1:3" ht="15.75" x14ac:dyDescent="0.25">
      <c r="A7" s="1" t="s">
        <v>5</v>
      </c>
      <c r="B7">
        <f t="shared" si="0"/>
        <v>32.460000000000008</v>
      </c>
      <c r="C7">
        <v>201.21</v>
      </c>
    </row>
    <row r="8" spans="1:3" ht="15.75" x14ac:dyDescent="0.25">
      <c r="A8" s="1" t="s">
        <v>6</v>
      </c>
      <c r="B8">
        <f t="shared" si="0"/>
        <v>36.28</v>
      </c>
      <c r="C8">
        <v>237.49</v>
      </c>
    </row>
    <row r="9" spans="1:3" ht="15.75" x14ac:dyDescent="0.25">
      <c r="A9" s="1" t="s">
        <v>7</v>
      </c>
      <c r="B9">
        <f t="shared" si="0"/>
        <v>36.329999999999984</v>
      </c>
      <c r="C9">
        <v>273.82</v>
      </c>
    </row>
    <row r="10" spans="1:3" ht="15.75" x14ac:dyDescent="0.25">
      <c r="A10" s="1" t="s">
        <v>8</v>
      </c>
      <c r="B10">
        <f t="shared" si="0"/>
        <v>39.900000000000034</v>
      </c>
      <c r="C10">
        <v>313.72000000000003</v>
      </c>
    </row>
    <row r="11" spans="1:3" ht="15.75" x14ac:dyDescent="0.25">
      <c r="A11" s="1" t="s">
        <v>9</v>
      </c>
      <c r="B11">
        <f t="shared" si="0"/>
        <v>37.069999999999993</v>
      </c>
      <c r="C11">
        <v>350.79</v>
      </c>
    </row>
    <row r="12" spans="1:3" ht="15.75" x14ac:dyDescent="0.25">
      <c r="A12" s="1" t="s">
        <v>10</v>
      </c>
      <c r="B12">
        <f t="shared" si="0"/>
        <v>37.529999999999973</v>
      </c>
      <c r="C12">
        <v>388.32</v>
      </c>
    </row>
    <row r="13" spans="1:3" ht="15.75" x14ac:dyDescent="0.25">
      <c r="A13" s="1" t="s">
        <v>11</v>
      </c>
      <c r="B13">
        <f t="shared" si="0"/>
        <v>34.629999999999995</v>
      </c>
      <c r="C13">
        <v>422.95</v>
      </c>
    </row>
    <row r="14" spans="1:3" ht="15.75" x14ac:dyDescent="0.25">
      <c r="A14" s="1" t="s">
        <v>12</v>
      </c>
      <c r="B14">
        <f t="shared" si="0"/>
        <v>39.79000000000002</v>
      </c>
      <c r="C14">
        <v>462.74</v>
      </c>
    </row>
    <row r="15" spans="1:3" ht="15.75" x14ac:dyDescent="0.25">
      <c r="A15" s="1" t="s">
        <v>13</v>
      </c>
      <c r="B15">
        <f t="shared" si="0"/>
        <v>36.110000000000014</v>
      </c>
      <c r="C15">
        <v>498.85</v>
      </c>
    </row>
    <row r="16" spans="1:3" ht="15.75" x14ac:dyDescent="0.25">
      <c r="A16" s="1" t="s">
        <v>14</v>
      </c>
      <c r="B16">
        <f t="shared" si="0"/>
        <v>36.539999999999964</v>
      </c>
      <c r="C16">
        <v>535.39</v>
      </c>
    </row>
    <row r="17" spans="1:3" ht="15.75" x14ac:dyDescent="0.25">
      <c r="A17" s="1" t="s">
        <v>15</v>
      </c>
      <c r="B17">
        <f t="shared" si="0"/>
        <v>24.960000000000036</v>
      </c>
      <c r="C17">
        <v>560.35</v>
      </c>
    </row>
    <row r="18" spans="1:3" ht="15.75" x14ac:dyDescent="0.25">
      <c r="A18" s="1" t="s">
        <v>16</v>
      </c>
      <c r="B18">
        <f t="shared" si="0"/>
        <v>39.470000000000027</v>
      </c>
      <c r="C18">
        <v>599.82000000000005</v>
      </c>
    </row>
    <row r="19" spans="1:3" ht="15.75" x14ac:dyDescent="0.25">
      <c r="A19" s="1" t="s">
        <v>17</v>
      </c>
      <c r="B19">
        <f t="shared" si="0"/>
        <v>46.599999999999909</v>
      </c>
      <c r="C19">
        <v>646.41999999999996</v>
      </c>
    </row>
    <row r="20" spans="1:3" ht="15.75" x14ac:dyDescent="0.25">
      <c r="A20" s="1" t="s">
        <v>18</v>
      </c>
      <c r="B20">
        <f t="shared" si="0"/>
        <v>36.82000000000005</v>
      </c>
      <c r="C20">
        <v>683.24</v>
      </c>
    </row>
    <row r="21" spans="1:3" ht="15.75" x14ac:dyDescent="0.25">
      <c r="A21" s="1" t="s">
        <v>19</v>
      </c>
      <c r="B21">
        <f t="shared" si="0"/>
        <v>43.25</v>
      </c>
      <c r="C21">
        <v>726.49</v>
      </c>
    </row>
    <row r="22" spans="1:3" ht="15.75" x14ac:dyDescent="0.25">
      <c r="A22" s="1" t="s">
        <v>20</v>
      </c>
      <c r="B22">
        <f t="shared" si="0"/>
        <v>38.899999999999977</v>
      </c>
      <c r="C22">
        <v>765.39</v>
      </c>
    </row>
    <row r="23" spans="1:3" ht="15.75" x14ac:dyDescent="0.25">
      <c r="A23" s="1" t="s">
        <v>21</v>
      </c>
      <c r="B23">
        <f t="shared" si="0"/>
        <v>41.490000000000009</v>
      </c>
      <c r="C23">
        <v>806.88</v>
      </c>
    </row>
    <row r="24" spans="1:3" ht="15.75" x14ac:dyDescent="0.25">
      <c r="A24" s="1" t="s">
        <v>22</v>
      </c>
      <c r="B24">
        <f t="shared" si="0"/>
        <v>40.610000000000014</v>
      </c>
      <c r="C24">
        <v>847.49</v>
      </c>
    </row>
    <row r="25" spans="1:3" ht="15.75" x14ac:dyDescent="0.25">
      <c r="A25" s="1" t="s">
        <v>23</v>
      </c>
      <c r="B25">
        <f t="shared" si="0"/>
        <v>41.220000000000027</v>
      </c>
      <c r="C25">
        <v>888.71</v>
      </c>
    </row>
    <row r="26" spans="1:3" ht="15.75" x14ac:dyDescent="0.25">
      <c r="A26" s="1" t="s">
        <v>24</v>
      </c>
      <c r="B26">
        <f t="shared" si="0"/>
        <v>38.919999999999959</v>
      </c>
      <c r="C26">
        <v>927.63</v>
      </c>
    </row>
    <row r="27" spans="1:3" ht="15.75" x14ac:dyDescent="0.25">
      <c r="A27" s="1" t="s">
        <v>25</v>
      </c>
      <c r="B27">
        <f t="shared" si="0"/>
        <v>39.279999999999973</v>
      </c>
      <c r="C27">
        <v>966.91</v>
      </c>
    </row>
    <row r="28" spans="1:3" ht="15.75" x14ac:dyDescent="0.25">
      <c r="A28" s="1" t="s">
        <v>26</v>
      </c>
      <c r="B28">
        <f t="shared" si="0"/>
        <v>33.190000000000055</v>
      </c>
      <c r="C28">
        <v>1000.1</v>
      </c>
    </row>
    <row r="29" spans="1:3" ht="15.75" x14ac:dyDescent="0.25">
      <c r="A29" s="1" t="s">
        <v>27</v>
      </c>
      <c r="B29">
        <f t="shared" si="0"/>
        <v>50.949999999999932</v>
      </c>
      <c r="C29">
        <v>1051.05</v>
      </c>
    </row>
    <row r="30" spans="1:3" ht="15.75" x14ac:dyDescent="0.25">
      <c r="A30" s="1" t="s">
        <v>28</v>
      </c>
      <c r="B30">
        <f t="shared" si="0"/>
        <v>38.950000000000045</v>
      </c>
      <c r="C30">
        <v>1090</v>
      </c>
    </row>
    <row r="31" spans="1:3" ht="15.75" x14ac:dyDescent="0.25">
      <c r="A31" s="1" t="s">
        <v>29</v>
      </c>
      <c r="B31">
        <v>38.049999999999997</v>
      </c>
      <c r="C31">
        <v>1130</v>
      </c>
    </row>
    <row r="32" spans="1:3" ht="15.75" x14ac:dyDescent="0.25">
      <c r="A32" s="1" t="s">
        <v>30</v>
      </c>
      <c r="B32">
        <v>39.869999999999997</v>
      </c>
      <c r="C32">
        <v>1170</v>
      </c>
    </row>
    <row r="33" spans="1:3" ht="15.75" x14ac:dyDescent="0.25">
      <c r="A33" s="1" t="s">
        <v>31</v>
      </c>
      <c r="B33">
        <v>38.950000000000003</v>
      </c>
      <c r="C33">
        <v>1121</v>
      </c>
    </row>
    <row r="34" spans="1:3" ht="15.75" x14ac:dyDescent="0.25">
      <c r="A34" s="1"/>
    </row>
    <row r="35" spans="1:3" ht="15.75" x14ac:dyDescent="0.25">
      <c r="A35" s="1" t="s">
        <v>32</v>
      </c>
      <c r="B35">
        <f>C35-C34</f>
        <v>33.74</v>
      </c>
      <c r="C35">
        <v>33.74</v>
      </c>
    </row>
    <row r="36" spans="1:3" ht="15.75" x14ac:dyDescent="0.25">
      <c r="A36" s="1" t="s">
        <v>33</v>
      </c>
      <c r="B36">
        <f>C36-C35</f>
        <v>21.89</v>
      </c>
      <c r="C36">
        <v>55.63</v>
      </c>
    </row>
    <row r="37" spans="1:3" ht="15.75" x14ac:dyDescent="0.25">
      <c r="A37" s="1" t="s">
        <v>34</v>
      </c>
      <c r="B37">
        <f t="shared" ref="B37:B47" si="1">C37-C36</f>
        <v>30.419999999999995</v>
      </c>
      <c r="C37">
        <v>86.05</v>
      </c>
    </row>
    <row r="38" spans="1:3" ht="15.75" x14ac:dyDescent="0.25">
      <c r="A38" s="1" t="s">
        <v>35</v>
      </c>
      <c r="B38">
        <f t="shared" si="1"/>
        <v>25.010000000000005</v>
      </c>
      <c r="C38">
        <v>111.06</v>
      </c>
    </row>
    <row r="39" spans="1:3" ht="15.75" x14ac:dyDescent="0.25">
      <c r="A39" s="1" t="s">
        <v>36</v>
      </c>
      <c r="B39">
        <f t="shared" si="1"/>
        <v>19.889999999999986</v>
      </c>
      <c r="C39">
        <v>130.94999999999999</v>
      </c>
    </row>
    <row r="40" spans="1:3" ht="15.75" x14ac:dyDescent="0.25">
      <c r="A40" s="1" t="s">
        <v>37</v>
      </c>
      <c r="B40">
        <f t="shared" si="1"/>
        <v>33.960000000000008</v>
      </c>
      <c r="C40">
        <v>164.91</v>
      </c>
    </row>
    <row r="41" spans="1:3" ht="15.75" x14ac:dyDescent="0.25">
      <c r="A41" s="1" t="s">
        <v>38</v>
      </c>
      <c r="B41">
        <f t="shared" si="1"/>
        <v>31.159999999999997</v>
      </c>
      <c r="C41">
        <v>196.07</v>
      </c>
    </row>
    <row r="42" spans="1:3" ht="15.75" x14ac:dyDescent="0.25">
      <c r="A42" s="1" t="s">
        <v>39</v>
      </c>
      <c r="B42">
        <f t="shared" si="1"/>
        <v>6.3100000000000023</v>
      </c>
      <c r="C42">
        <v>202.38</v>
      </c>
    </row>
    <row r="43" spans="1:3" ht="15.75" x14ac:dyDescent="0.25">
      <c r="A43" s="1" t="s">
        <v>40</v>
      </c>
      <c r="B43">
        <f t="shared" si="1"/>
        <v>38.53</v>
      </c>
      <c r="C43">
        <v>240.91</v>
      </c>
    </row>
    <row r="44" spans="1:3" ht="15.75" x14ac:dyDescent="0.25">
      <c r="A44" s="1" t="s">
        <v>41</v>
      </c>
      <c r="B44">
        <f t="shared" si="1"/>
        <v>44.950000000000017</v>
      </c>
      <c r="C44">
        <v>285.86</v>
      </c>
    </row>
    <row r="45" spans="1:3" ht="15.75" x14ac:dyDescent="0.25">
      <c r="A45" s="1" t="s">
        <v>42</v>
      </c>
      <c r="B45">
        <f t="shared" si="1"/>
        <v>2.4799999999999613</v>
      </c>
      <c r="C45">
        <v>288.33999999999997</v>
      </c>
    </row>
    <row r="46" spans="1:3" ht="15.75" x14ac:dyDescent="0.25">
      <c r="A46" s="1" t="s">
        <v>43</v>
      </c>
      <c r="B46">
        <f t="shared" si="1"/>
        <v>30.79000000000002</v>
      </c>
      <c r="C46">
        <v>319.13</v>
      </c>
    </row>
    <row r="47" spans="1:3" ht="15.75" x14ac:dyDescent="0.25">
      <c r="A47" s="1" t="s">
        <v>44</v>
      </c>
      <c r="B47">
        <f t="shared" si="1"/>
        <v>37.899999999999977</v>
      </c>
      <c r="C47">
        <v>357.03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tabSelected="1" workbookViewId="0">
      <selection activeCell="E1" sqref="E1"/>
    </sheetView>
  </sheetViews>
  <sheetFormatPr defaultRowHeight="15" x14ac:dyDescent="0.25"/>
  <cols>
    <col min="1" max="4" width="9.140625" style="2"/>
    <col min="5" max="5" width="63.42578125" style="2" customWidth="1"/>
    <col min="6" max="16384" width="9.140625" style="2"/>
  </cols>
  <sheetData>
    <row r="1" spans="2:5" ht="165" x14ac:dyDescent="0.25">
      <c r="E1" s="4" t="s">
        <v>114</v>
      </c>
    </row>
    <row r="2" spans="2:5" ht="165" x14ac:dyDescent="0.25">
      <c r="B2" s="2" t="s">
        <v>0</v>
      </c>
      <c r="C2" s="2">
        <v>20.89</v>
      </c>
      <c r="E2" s="4" t="s">
        <v>115</v>
      </c>
    </row>
    <row r="3" spans="2:5" ht="150" x14ac:dyDescent="0.25">
      <c r="B3" s="2" t="s">
        <v>1</v>
      </c>
      <c r="C3" s="2">
        <v>37.82</v>
      </c>
      <c r="E3" s="4" t="s">
        <v>116</v>
      </c>
    </row>
    <row r="4" spans="2:5" ht="135" x14ac:dyDescent="0.25">
      <c r="B4" s="2" t="s">
        <v>2</v>
      </c>
      <c r="C4" s="2">
        <v>35.720000000000006</v>
      </c>
      <c r="E4" s="4" t="s">
        <v>117</v>
      </c>
    </row>
    <row r="5" spans="2:5" ht="135" x14ac:dyDescent="0.25">
      <c r="B5" s="2" t="s">
        <v>3</v>
      </c>
      <c r="C5" s="2">
        <v>41.879999999999995</v>
      </c>
      <c r="E5" s="4" t="s">
        <v>118</v>
      </c>
    </row>
    <row r="6" spans="2:5" ht="150" x14ac:dyDescent="0.25">
      <c r="B6" s="2" t="s">
        <v>4</v>
      </c>
      <c r="C6" s="2">
        <v>32.44</v>
      </c>
      <c r="E6" s="4" t="s">
        <v>119</v>
      </c>
    </row>
    <row r="7" spans="2:5" ht="135" x14ac:dyDescent="0.25">
      <c r="B7" s="2" t="s">
        <v>5</v>
      </c>
      <c r="C7" s="2">
        <v>32.460000000000008</v>
      </c>
      <c r="E7" s="4" t="s">
        <v>120</v>
      </c>
    </row>
    <row r="8" spans="2:5" ht="135" x14ac:dyDescent="0.25">
      <c r="B8" s="2" t="s">
        <v>6</v>
      </c>
      <c r="C8" s="2">
        <v>36.28</v>
      </c>
      <c r="E8" s="4" t="s">
        <v>121</v>
      </c>
    </row>
    <row r="9" spans="2:5" ht="135" x14ac:dyDescent="0.25">
      <c r="B9" s="2" t="s">
        <v>7</v>
      </c>
      <c r="C9" s="2">
        <v>36.329999999999984</v>
      </c>
      <c r="E9" s="4" t="s">
        <v>122</v>
      </c>
    </row>
    <row r="10" spans="2:5" ht="135" x14ac:dyDescent="0.25">
      <c r="B10" s="2" t="s">
        <v>8</v>
      </c>
      <c r="C10" s="2">
        <v>39.900000000000034</v>
      </c>
      <c r="E10" s="4" t="s">
        <v>123</v>
      </c>
    </row>
    <row r="11" spans="2:5" ht="150" x14ac:dyDescent="0.25">
      <c r="B11" s="2" t="s">
        <v>9</v>
      </c>
      <c r="C11" s="2">
        <v>37.069999999999993</v>
      </c>
      <c r="E11" s="4" t="s">
        <v>124</v>
      </c>
    </row>
    <row r="12" spans="2:5" ht="135" x14ac:dyDescent="0.25">
      <c r="B12" s="2" t="s">
        <v>10</v>
      </c>
      <c r="C12" s="2">
        <v>37.529999999999973</v>
      </c>
      <c r="E12" s="4" t="s">
        <v>125</v>
      </c>
    </row>
    <row r="13" spans="2:5" ht="135" x14ac:dyDescent="0.25">
      <c r="B13" s="2" t="s">
        <v>11</v>
      </c>
      <c r="C13" s="2">
        <v>34.629999999999995</v>
      </c>
      <c r="E13" s="4" t="s">
        <v>126</v>
      </c>
    </row>
    <row r="14" spans="2:5" ht="135" x14ac:dyDescent="0.25">
      <c r="B14" s="2" t="s">
        <v>12</v>
      </c>
      <c r="C14" s="2">
        <v>39.79000000000002</v>
      </c>
      <c r="E14" s="4" t="s">
        <v>127</v>
      </c>
    </row>
    <row r="15" spans="2:5" ht="165" x14ac:dyDescent="0.25">
      <c r="B15" s="2" t="s">
        <v>13</v>
      </c>
      <c r="C15" s="2">
        <v>36.110000000000014</v>
      </c>
      <c r="E15" s="4" t="s">
        <v>128</v>
      </c>
    </row>
    <row r="16" spans="2:5" ht="135" x14ac:dyDescent="0.25">
      <c r="B16" s="2" t="s">
        <v>14</v>
      </c>
      <c r="C16" s="2">
        <v>36.539999999999964</v>
      </c>
      <c r="E16" s="4" t="s">
        <v>129</v>
      </c>
    </row>
    <row r="17" spans="2:5" ht="135" x14ac:dyDescent="0.25">
      <c r="B17" s="2" t="s">
        <v>15</v>
      </c>
      <c r="C17" s="2">
        <v>24.960000000000036</v>
      </c>
      <c r="E17" s="4" t="s">
        <v>130</v>
      </c>
    </row>
    <row r="18" spans="2:5" ht="135" x14ac:dyDescent="0.25">
      <c r="B18" s="2" t="s">
        <v>16</v>
      </c>
      <c r="C18" s="2">
        <v>39.470000000000027</v>
      </c>
      <c r="E18" s="4" t="s">
        <v>131</v>
      </c>
    </row>
    <row r="19" spans="2:5" ht="135" x14ac:dyDescent="0.25">
      <c r="B19" s="2" t="s">
        <v>17</v>
      </c>
      <c r="C19" s="2">
        <v>46.599999999999909</v>
      </c>
      <c r="E19" s="4" t="s">
        <v>132</v>
      </c>
    </row>
    <row r="20" spans="2:5" ht="150" x14ac:dyDescent="0.25">
      <c r="B20" s="2" t="s">
        <v>18</v>
      </c>
      <c r="C20" s="2">
        <v>36.82000000000005</v>
      </c>
      <c r="E20" s="4" t="s">
        <v>133</v>
      </c>
    </row>
    <row r="21" spans="2:5" ht="135" x14ac:dyDescent="0.25">
      <c r="B21" s="2" t="s">
        <v>19</v>
      </c>
      <c r="C21" s="2">
        <v>43.25</v>
      </c>
      <c r="E21" s="4" t="s">
        <v>134</v>
      </c>
    </row>
    <row r="22" spans="2:5" ht="135" x14ac:dyDescent="0.25">
      <c r="B22" s="2" t="s">
        <v>20</v>
      </c>
      <c r="C22" s="2">
        <v>38.899999999999977</v>
      </c>
      <c r="E22" s="4" t="s">
        <v>135</v>
      </c>
    </row>
    <row r="23" spans="2:5" ht="135" x14ac:dyDescent="0.25">
      <c r="B23" s="2" t="s">
        <v>21</v>
      </c>
      <c r="C23" s="2">
        <v>41.490000000000009</v>
      </c>
      <c r="E23" s="4" t="s">
        <v>136</v>
      </c>
    </row>
    <row r="24" spans="2:5" ht="150" x14ac:dyDescent="0.25">
      <c r="B24" s="2" t="s">
        <v>22</v>
      </c>
      <c r="C24" s="2">
        <v>40.610000000000014</v>
      </c>
      <c r="E24" s="4" t="s">
        <v>137</v>
      </c>
    </row>
    <row r="25" spans="2:5" ht="150" x14ac:dyDescent="0.25">
      <c r="B25" s="2" t="s">
        <v>23</v>
      </c>
      <c r="C25" s="2">
        <v>41.220000000000027</v>
      </c>
      <c r="E25" s="4" t="s">
        <v>138</v>
      </c>
    </row>
    <row r="26" spans="2:5" ht="135" x14ac:dyDescent="0.25">
      <c r="B26" s="2" t="s">
        <v>24</v>
      </c>
      <c r="C26" s="2">
        <v>38.919999999999959</v>
      </c>
      <c r="E26" s="4" t="s">
        <v>139</v>
      </c>
    </row>
    <row r="27" spans="2:5" ht="135" x14ac:dyDescent="0.25">
      <c r="B27" s="2" t="s">
        <v>25</v>
      </c>
      <c r="C27" s="2">
        <v>39.279999999999973</v>
      </c>
      <c r="E27" s="4" t="s">
        <v>140</v>
      </c>
    </row>
    <row r="28" spans="2:5" ht="135" x14ac:dyDescent="0.25">
      <c r="B28" s="2" t="s">
        <v>26</v>
      </c>
      <c r="C28" s="2">
        <v>33.190000000000055</v>
      </c>
      <c r="E28" s="4" t="s">
        <v>141</v>
      </c>
    </row>
    <row r="29" spans="2:5" ht="135" x14ac:dyDescent="0.25">
      <c r="B29" s="2" t="s">
        <v>27</v>
      </c>
      <c r="C29" s="2">
        <v>50.949999999999932</v>
      </c>
      <c r="E29" s="4" t="s">
        <v>142</v>
      </c>
    </row>
    <row r="30" spans="2:5" ht="135" x14ac:dyDescent="0.25">
      <c r="B30" s="2" t="s">
        <v>28</v>
      </c>
      <c r="C30" s="2">
        <v>38.950000000000045</v>
      </c>
      <c r="E30" s="4" t="s">
        <v>143</v>
      </c>
    </row>
    <row r="31" spans="2:5" ht="135" x14ac:dyDescent="0.25">
      <c r="B31" s="2" t="s">
        <v>29</v>
      </c>
      <c r="C31" s="2">
        <v>38.049999999999997</v>
      </c>
      <c r="E31" s="4" t="s">
        <v>144</v>
      </c>
    </row>
    <row r="32" spans="2:5" ht="150" x14ac:dyDescent="0.25">
      <c r="B32" s="2" t="s">
        <v>30</v>
      </c>
      <c r="C32" s="2">
        <v>39.869999999999997</v>
      </c>
      <c r="E32" s="4" t="s">
        <v>145</v>
      </c>
    </row>
    <row r="33" spans="2:5" ht="165" x14ac:dyDescent="0.25">
      <c r="B33" s="2" t="s">
        <v>31</v>
      </c>
      <c r="C33" s="2">
        <v>38.950000000000003</v>
      </c>
      <c r="E33" s="4" t="s">
        <v>146</v>
      </c>
    </row>
    <row r="34" spans="2:5" ht="150" x14ac:dyDescent="0.25">
      <c r="B34" s="2" t="s">
        <v>32</v>
      </c>
      <c r="C34" s="2">
        <v>33.74</v>
      </c>
      <c r="E34" s="4" t="s">
        <v>147</v>
      </c>
    </row>
    <row r="35" spans="2:5" ht="150" x14ac:dyDescent="0.25">
      <c r="B35" s="2" t="s">
        <v>33</v>
      </c>
      <c r="C35" s="2">
        <v>21.89</v>
      </c>
      <c r="E35" s="4" t="s">
        <v>148</v>
      </c>
    </row>
    <row r="36" spans="2:5" ht="165" x14ac:dyDescent="0.25">
      <c r="B36" s="2" t="s">
        <v>34</v>
      </c>
      <c r="C36" s="2">
        <v>30.419999999999995</v>
      </c>
      <c r="E36" s="4" t="s">
        <v>149</v>
      </c>
    </row>
    <row r="37" spans="2:5" ht="150" x14ac:dyDescent="0.25">
      <c r="B37" s="2" t="s">
        <v>35</v>
      </c>
      <c r="C37" s="2">
        <v>25.010000000000005</v>
      </c>
      <c r="E37" s="4" t="s">
        <v>150</v>
      </c>
    </row>
    <row r="38" spans="2:5" ht="165" x14ac:dyDescent="0.25">
      <c r="B38" s="2" t="s">
        <v>36</v>
      </c>
      <c r="C38" s="2">
        <v>19.889999999999986</v>
      </c>
      <c r="E38" s="4" t="s">
        <v>151</v>
      </c>
    </row>
    <row r="39" spans="2:5" ht="150" x14ac:dyDescent="0.25">
      <c r="B39" s="2" t="s">
        <v>37</v>
      </c>
      <c r="C39" s="2">
        <v>33.960000000000008</v>
      </c>
      <c r="E39" s="4" t="s">
        <v>152</v>
      </c>
    </row>
    <row r="40" spans="2:5" ht="150" x14ac:dyDescent="0.25">
      <c r="B40" s="2" t="s">
        <v>38</v>
      </c>
      <c r="C40" s="2">
        <v>31.159999999999997</v>
      </c>
      <c r="E40" s="4" t="s">
        <v>153</v>
      </c>
    </row>
    <row r="41" spans="2:5" ht="150" x14ac:dyDescent="0.25">
      <c r="B41" s="2" t="s">
        <v>39</v>
      </c>
      <c r="C41" s="2">
        <v>6.3100000000000023</v>
      </c>
      <c r="E41" s="4" t="s">
        <v>154</v>
      </c>
    </row>
    <row r="42" spans="2:5" ht="150" x14ac:dyDescent="0.25">
      <c r="B42" s="2" t="s">
        <v>40</v>
      </c>
      <c r="C42" s="2">
        <v>38.53</v>
      </c>
      <c r="E42" s="4" t="s">
        <v>155</v>
      </c>
    </row>
    <row r="43" spans="2:5" ht="150" x14ac:dyDescent="0.25">
      <c r="B43" s="2" t="s">
        <v>41</v>
      </c>
      <c r="C43" s="2">
        <v>44.950000000000017</v>
      </c>
      <c r="E43" s="4" t="s">
        <v>156</v>
      </c>
    </row>
    <row r="44" spans="2:5" ht="150" x14ac:dyDescent="0.25">
      <c r="B44" s="2" t="s">
        <v>42</v>
      </c>
      <c r="C44" s="2">
        <v>2.4799999999999613</v>
      </c>
      <c r="E44" s="4" t="s">
        <v>157</v>
      </c>
    </row>
    <row r="45" spans="2:5" ht="135" x14ac:dyDescent="0.25">
      <c r="B45" s="2" t="s">
        <v>43</v>
      </c>
      <c r="C45" s="2">
        <v>30.79000000000002</v>
      </c>
      <c r="E45" s="4" t="s">
        <v>158</v>
      </c>
    </row>
    <row r="46" spans="2:5" ht="135" x14ac:dyDescent="0.25">
      <c r="B46" s="2" t="s">
        <v>44</v>
      </c>
      <c r="C46" s="2">
        <v>37.899999999999977</v>
      </c>
      <c r="E46" s="4" t="s">
        <v>159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U51"/>
  <sheetViews>
    <sheetView topLeftCell="G1" workbookViewId="0">
      <selection activeCell="Z5" sqref="Z5"/>
    </sheetView>
  </sheetViews>
  <sheetFormatPr defaultRowHeight="15" x14ac:dyDescent="0.25"/>
  <sheetData>
    <row r="5" spans="1:73" s="3" customFormat="1" ht="94.5" customHeight="1" x14ac:dyDescent="0.25">
      <c r="A5" s="3" t="s">
        <v>113</v>
      </c>
      <c r="B5" s="3" t="s">
        <v>45</v>
      </c>
      <c r="C5" s="3" t="s">
        <v>46</v>
      </c>
      <c r="D5" s="3" t="s">
        <v>47</v>
      </c>
      <c r="E5" s="3" t="s">
        <v>48</v>
      </c>
      <c r="F5" s="3" t="s">
        <v>49</v>
      </c>
      <c r="G5" s="3" t="s">
        <v>50</v>
      </c>
      <c r="H5" s="3" t="e">
        <v>#N/A</v>
      </c>
      <c r="I5" s="3" t="s">
        <v>51</v>
      </c>
      <c r="J5" s="3" t="s">
        <v>52</v>
      </c>
      <c r="K5" s="3" t="s">
        <v>53</v>
      </c>
      <c r="L5" s="3" t="s">
        <v>54</v>
      </c>
      <c r="M5" s="3" t="s">
        <v>55</v>
      </c>
      <c r="N5" s="3" t="s">
        <v>56</v>
      </c>
      <c r="O5" s="3" t="s">
        <v>57</v>
      </c>
      <c r="P5" s="3" t="s">
        <v>58</v>
      </c>
      <c r="Q5" s="3" t="s">
        <v>59</v>
      </c>
      <c r="R5" s="3" t="s">
        <v>60</v>
      </c>
      <c r="S5" s="3" t="s">
        <v>61</v>
      </c>
      <c r="T5" s="3" t="s">
        <v>62</v>
      </c>
      <c r="U5" s="3" t="s">
        <v>63</v>
      </c>
      <c r="V5" s="3" t="s">
        <v>64</v>
      </c>
      <c r="W5" s="3" t="s">
        <v>65</v>
      </c>
      <c r="X5" s="3" t="s">
        <v>66</v>
      </c>
      <c r="Y5" s="3" t="s">
        <v>67</v>
      </c>
      <c r="Z5" s="3" t="s">
        <v>68</v>
      </c>
      <c r="AA5" s="3" t="s">
        <v>69</v>
      </c>
      <c r="AB5" s="3" t="s">
        <v>70</v>
      </c>
      <c r="AC5" s="3" t="s">
        <v>71</v>
      </c>
      <c r="AD5" s="3" t="s">
        <v>72</v>
      </c>
      <c r="AE5" s="3" t="s">
        <v>73</v>
      </c>
      <c r="AF5" s="3" t="s">
        <v>74</v>
      </c>
      <c r="AG5" s="3" t="s">
        <v>75</v>
      </c>
      <c r="AH5" s="3" t="s">
        <v>76</v>
      </c>
      <c r="AI5" s="3" t="s">
        <v>77</v>
      </c>
      <c r="AJ5" s="3" t="s">
        <v>78</v>
      </c>
      <c r="AK5" s="3" t="s">
        <v>79</v>
      </c>
      <c r="AL5" s="3" t="s">
        <v>80</v>
      </c>
      <c r="AM5" s="3" t="s">
        <v>81</v>
      </c>
      <c r="AN5" s="3" t="s">
        <v>82</v>
      </c>
      <c r="AO5" s="3" t="s">
        <v>83</v>
      </c>
      <c r="AP5" s="3" t="s">
        <v>84</v>
      </c>
      <c r="AQ5" s="3" t="s">
        <v>85</v>
      </c>
      <c r="AR5" s="3" t="s">
        <v>86</v>
      </c>
      <c r="AS5" s="3" t="s">
        <v>87</v>
      </c>
      <c r="AT5" s="3" t="s">
        <v>88</v>
      </c>
      <c r="AU5" s="3" t="s">
        <v>89</v>
      </c>
      <c r="AV5" s="3" t="s">
        <v>90</v>
      </c>
      <c r="AW5" s="3" t="s">
        <v>91</v>
      </c>
      <c r="AX5" s="3" t="s">
        <v>92</v>
      </c>
      <c r="AY5" s="3" t="s">
        <v>93</v>
      </c>
      <c r="AZ5" s="3" t="s">
        <v>94</v>
      </c>
      <c r="BA5" s="3" t="s">
        <v>95</v>
      </c>
      <c r="BB5" s="3" t="s">
        <v>96</v>
      </c>
      <c r="BC5" s="3" t="s">
        <v>97</v>
      </c>
      <c r="BD5" s="3" t="s">
        <v>98</v>
      </c>
      <c r="BE5" s="3" t="s">
        <v>99</v>
      </c>
      <c r="BF5" s="3" t="s">
        <v>100</v>
      </c>
      <c r="BG5" s="3" t="s">
        <v>101</v>
      </c>
      <c r="BH5" s="3" t="s">
        <v>102</v>
      </c>
      <c r="BI5" s="3" t="s">
        <v>103</v>
      </c>
      <c r="BJ5" s="3" t="s">
        <v>104</v>
      </c>
      <c r="BK5" s="3" t="s">
        <v>105</v>
      </c>
      <c r="BL5" s="3" t="s">
        <v>94</v>
      </c>
      <c r="BM5" s="3" t="e">
        <v>#N/A</v>
      </c>
      <c r="BN5" s="3" t="e">
        <v>#N/A</v>
      </c>
      <c r="BO5" s="3" t="e">
        <v>#N/A</v>
      </c>
      <c r="BP5" s="3" t="e">
        <v>#N/A</v>
      </c>
      <c r="BQ5" s="3" t="e">
        <v>#N/A</v>
      </c>
      <c r="BR5" s="3" t="e">
        <v>#N/A</v>
      </c>
      <c r="BS5" s="3" t="e">
        <v>#N/A</v>
      </c>
      <c r="BT5" s="3" t="e">
        <v>#N/A</v>
      </c>
      <c r="BU5" s="3" t="e">
        <v>#N/A</v>
      </c>
    </row>
    <row r="6" spans="1:73" x14ac:dyDescent="0.25">
      <c r="I6" t="s">
        <v>106</v>
      </c>
      <c r="O6" t="s">
        <v>107</v>
      </c>
      <c r="S6">
        <v>2</v>
      </c>
      <c r="W6">
        <v>1</v>
      </c>
      <c r="Z6">
        <v>1</v>
      </c>
      <c r="AA6">
        <v>1</v>
      </c>
      <c r="AF6">
        <v>1</v>
      </c>
      <c r="AH6">
        <v>9</v>
      </c>
      <c r="AI6">
        <v>3</v>
      </c>
      <c r="AL6">
        <v>1</v>
      </c>
      <c r="AM6">
        <v>1</v>
      </c>
      <c r="AO6">
        <v>9</v>
      </c>
      <c r="AS6">
        <v>2</v>
      </c>
      <c r="AT6">
        <v>6</v>
      </c>
      <c r="BL6">
        <v>3</v>
      </c>
    </row>
    <row r="7" spans="1:73" x14ac:dyDescent="0.25">
      <c r="J7" t="s">
        <v>0</v>
      </c>
      <c r="K7">
        <v>20.89</v>
      </c>
      <c r="L7">
        <v>20.89</v>
      </c>
      <c r="O7" t="s">
        <v>108</v>
      </c>
      <c r="S7">
        <v>2</v>
      </c>
      <c r="W7">
        <v>1</v>
      </c>
      <c r="AE7">
        <v>1</v>
      </c>
      <c r="AF7">
        <v>1</v>
      </c>
      <c r="AH7">
        <v>6</v>
      </c>
      <c r="AI7">
        <v>6</v>
      </c>
      <c r="AM7">
        <v>2</v>
      </c>
      <c r="AO7">
        <v>6</v>
      </c>
      <c r="AS7">
        <v>2</v>
      </c>
      <c r="AT7">
        <v>6</v>
      </c>
      <c r="AX7">
        <v>3</v>
      </c>
      <c r="AY7">
        <v>1</v>
      </c>
    </row>
    <row r="8" spans="1:73" x14ac:dyDescent="0.25">
      <c r="J8" t="s">
        <v>1</v>
      </c>
      <c r="K8">
        <v>37.82</v>
      </c>
      <c r="L8">
        <v>58.71</v>
      </c>
      <c r="O8" t="s">
        <v>108</v>
      </c>
      <c r="S8">
        <v>1</v>
      </c>
      <c r="V8">
        <v>1</v>
      </c>
      <c r="X8">
        <v>1</v>
      </c>
      <c r="AE8">
        <v>1</v>
      </c>
      <c r="AH8">
        <v>0</v>
      </c>
      <c r="AI8">
        <v>6</v>
      </c>
      <c r="AK8">
        <v>1</v>
      </c>
      <c r="AO8">
        <v>0</v>
      </c>
      <c r="BB8">
        <v>1</v>
      </c>
      <c r="BC8">
        <v>3</v>
      </c>
      <c r="BD8">
        <v>6</v>
      </c>
    </row>
    <row r="9" spans="1:73" x14ac:dyDescent="0.25">
      <c r="J9" t="s">
        <v>2</v>
      </c>
      <c r="K9">
        <v>35.720000000000006</v>
      </c>
      <c r="L9">
        <v>94.43</v>
      </c>
      <c r="O9" t="s">
        <v>109</v>
      </c>
      <c r="S9">
        <v>1</v>
      </c>
      <c r="V9">
        <v>1</v>
      </c>
      <c r="AC9">
        <v>1</v>
      </c>
      <c r="AH9">
        <v>3</v>
      </c>
      <c r="AK9">
        <v>1</v>
      </c>
      <c r="AO9">
        <v>3</v>
      </c>
    </row>
    <row r="10" spans="1:73" x14ac:dyDescent="0.25">
      <c r="J10" t="s">
        <v>3</v>
      </c>
      <c r="K10">
        <v>41.879999999999995</v>
      </c>
      <c r="L10">
        <v>136.31</v>
      </c>
      <c r="O10" t="s">
        <v>109</v>
      </c>
      <c r="S10">
        <v>1</v>
      </c>
      <c r="V10">
        <v>1</v>
      </c>
      <c r="AC10">
        <v>1</v>
      </c>
      <c r="AH10">
        <v>3</v>
      </c>
      <c r="AK10">
        <v>1</v>
      </c>
      <c r="AO10">
        <v>3</v>
      </c>
    </row>
    <row r="11" spans="1:73" x14ac:dyDescent="0.25">
      <c r="J11" t="s">
        <v>4</v>
      </c>
      <c r="K11">
        <v>32.44</v>
      </c>
      <c r="L11">
        <v>168.75</v>
      </c>
      <c r="O11" t="s">
        <v>109</v>
      </c>
      <c r="S11">
        <v>1</v>
      </c>
      <c r="V11">
        <v>1</v>
      </c>
      <c r="Z11">
        <v>1</v>
      </c>
      <c r="AC11">
        <v>1</v>
      </c>
      <c r="AH11">
        <v>3</v>
      </c>
      <c r="AK11">
        <v>1</v>
      </c>
      <c r="AO11">
        <v>3</v>
      </c>
    </row>
    <row r="12" spans="1:73" x14ac:dyDescent="0.25">
      <c r="J12" t="s">
        <v>5</v>
      </c>
      <c r="K12">
        <v>32.460000000000008</v>
      </c>
      <c r="L12">
        <v>201.21</v>
      </c>
      <c r="O12" t="s">
        <v>109</v>
      </c>
      <c r="S12">
        <v>1</v>
      </c>
      <c r="V12">
        <v>1</v>
      </c>
      <c r="AC12">
        <v>1</v>
      </c>
      <c r="AH12">
        <v>3</v>
      </c>
      <c r="AK12">
        <v>1</v>
      </c>
      <c r="AO12">
        <v>3</v>
      </c>
    </row>
    <row r="13" spans="1:73" x14ac:dyDescent="0.25">
      <c r="J13" t="s">
        <v>6</v>
      </c>
      <c r="K13">
        <v>36.28</v>
      </c>
      <c r="L13">
        <v>237.49</v>
      </c>
      <c r="O13" t="s">
        <v>109</v>
      </c>
      <c r="S13">
        <v>1</v>
      </c>
      <c r="V13">
        <v>1</v>
      </c>
      <c r="AC13">
        <v>1</v>
      </c>
      <c r="AH13">
        <v>3</v>
      </c>
      <c r="AK13">
        <v>1</v>
      </c>
      <c r="AO13">
        <v>3</v>
      </c>
    </row>
    <row r="14" spans="1:73" x14ac:dyDescent="0.25">
      <c r="J14" t="s">
        <v>7</v>
      </c>
      <c r="K14">
        <v>36.329999999999984</v>
      </c>
      <c r="L14">
        <v>273.82</v>
      </c>
      <c r="O14" t="s">
        <v>109</v>
      </c>
      <c r="S14">
        <v>1</v>
      </c>
      <c r="V14">
        <v>1</v>
      </c>
      <c r="AC14">
        <v>1</v>
      </c>
      <c r="AH14">
        <v>3</v>
      </c>
      <c r="AK14">
        <v>1</v>
      </c>
      <c r="AO14">
        <v>3</v>
      </c>
    </row>
    <row r="15" spans="1:73" x14ac:dyDescent="0.25">
      <c r="J15" t="s">
        <v>8</v>
      </c>
      <c r="K15">
        <v>39.900000000000034</v>
      </c>
      <c r="L15">
        <v>313.72000000000003</v>
      </c>
      <c r="O15" t="s">
        <v>109</v>
      </c>
      <c r="S15">
        <v>1</v>
      </c>
      <c r="V15">
        <v>1</v>
      </c>
      <c r="AC15">
        <v>1</v>
      </c>
      <c r="AH15">
        <v>3</v>
      </c>
      <c r="AK15">
        <v>1</v>
      </c>
      <c r="AO15">
        <v>3</v>
      </c>
    </row>
    <row r="16" spans="1:73" x14ac:dyDescent="0.25">
      <c r="J16" t="s">
        <v>9</v>
      </c>
      <c r="K16">
        <v>37.069999999999993</v>
      </c>
      <c r="L16">
        <v>350.79</v>
      </c>
      <c r="O16" t="s">
        <v>109</v>
      </c>
      <c r="S16">
        <v>1</v>
      </c>
      <c r="V16">
        <v>1</v>
      </c>
      <c r="Z16">
        <v>1</v>
      </c>
      <c r="AC16">
        <v>1</v>
      </c>
      <c r="AH16">
        <v>3</v>
      </c>
      <c r="AK16">
        <v>1</v>
      </c>
      <c r="AO16">
        <v>3</v>
      </c>
    </row>
    <row r="17" spans="10:51" x14ac:dyDescent="0.25">
      <c r="J17" t="s">
        <v>10</v>
      </c>
      <c r="K17">
        <v>37.529999999999973</v>
      </c>
      <c r="L17">
        <v>388.32</v>
      </c>
      <c r="O17" t="s">
        <v>109</v>
      </c>
      <c r="S17">
        <v>1</v>
      </c>
      <c r="V17">
        <v>1</v>
      </c>
      <c r="AC17">
        <v>1</v>
      </c>
      <c r="AH17">
        <v>3</v>
      </c>
      <c r="AK17">
        <v>1</v>
      </c>
      <c r="AO17">
        <v>3</v>
      </c>
    </row>
    <row r="18" spans="10:51" x14ac:dyDescent="0.25">
      <c r="J18" t="s">
        <v>11</v>
      </c>
      <c r="K18">
        <v>34.629999999999995</v>
      </c>
      <c r="L18">
        <v>422.95</v>
      </c>
      <c r="O18" t="s">
        <v>109</v>
      </c>
      <c r="S18">
        <v>1</v>
      </c>
      <c r="V18">
        <v>1</v>
      </c>
      <c r="AC18">
        <v>1</v>
      </c>
      <c r="AH18">
        <v>3</v>
      </c>
      <c r="AK18">
        <v>1</v>
      </c>
      <c r="AO18">
        <v>3</v>
      </c>
    </row>
    <row r="19" spans="10:51" x14ac:dyDescent="0.25">
      <c r="J19" t="s">
        <v>12</v>
      </c>
      <c r="K19">
        <v>39.79000000000002</v>
      </c>
      <c r="L19">
        <v>462.74</v>
      </c>
      <c r="O19" t="s">
        <v>109</v>
      </c>
      <c r="S19">
        <v>1</v>
      </c>
      <c r="V19">
        <v>1</v>
      </c>
      <c r="AC19">
        <v>1</v>
      </c>
      <c r="AH19">
        <v>3</v>
      </c>
      <c r="AK19">
        <v>1</v>
      </c>
      <c r="AO19">
        <v>3</v>
      </c>
    </row>
    <row r="20" spans="10:51" x14ac:dyDescent="0.25">
      <c r="J20" t="s">
        <v>13</v>
      </c>
      <c r="K20">
        <v>36.110000000000014</v>
      </c>
      <c r="L20">
        <v>498.85</v>
      </c>
      <c r="O20" t="s">
        <v>110</v>
      </c>
      <c r="S20">
        <v>2</v>
      </c>
      <c r="W20">
        <v>1</v>
      </c>
      <c r="Z20">
        <v>1</v>
      </c>
      <c r="AE20">
        <v>1</v>
      </c>
      <c r="AF20">
        <v>1</v>
      </c>
      <c r="AH20">
        <v>6</v>
      </c>
      <c r="AM20">
        <v>2</v>
      </c>
      <c r="AP20">
        <v>6</v>
      </c>
      <c r="AS20">
        <v>2</v>
      </c>
      <c r="AT20">
        <v>6</v>
      </c>
      <c r="AX20">
        <v>3</v>
      </c>
      <c r="AY20">
        <v>1</v>
      </c>
    </row>
    <row r="21" spans="10:51" x14ac:dyDescent="0.25">
      <c r="J21" t="s">
        <v>14</v>
      </c>
      <c r="K21">
        <v>36.539999999999964</v>
      </c>
      <c r="L21">
        <v>535.39</v>
      </c>
      <c r="O21" t="s">
        <v>111</v>
      </c>
      <c r="R21">
        <v>2</v>
      </c>
      <c r="U21">
        <v>1</v>
      </c>
      <c r="AB21">
        <v>1</v>
      </c>
      <c r="AH21">
        <v>6</v>
      </c>
      <c r="AL21">
        <v>1</v>
      </c>
      <c r="AP21">
        <v>6</v>
      </c>
      <c r="AS21">
        <v>6</v>
      </c>
    </row>
    <row r="22" spans="10:51" x14ac:dyDescent="0.25">
      <c r="J22" t="s">
        <v>15</v>
      </c>
      <c r="K22">
        <v>24.960000000000036</v>
      </c>
      <c r="L22">
        <v>560.35</v>
      </c>
      <c r="O22" t="s">
        <v>111</v>
      </c>
      <c r="R22">
        <v>2</v>
      </c>
      <c r="U22">
        <v>1</v>
      </c>
      <c r="AB22">
        <v>1</v>
      </c>
      <c r="AH22">
        <v>6</v>
      </c>
      <c r="AL22">
        <v>1</v>
      </c>
      <c r="AP22">
        <v>6</v>
      </c>
    </row>
    <row r="23" spans="10:51" x14ac:dyDescent="0.25">
      <c r="J23" t="s">
        <v>16</v>
      </c>
      <c r="K23">
        <v>39.470000000000027</v>
      </c>
      <c r="L23">
        <v>599.82000000000005</v>
      </c>
      <c r="O23" t="s">
        <v>109</v>
      </c>
      <c r="R23">
        <v>1</v>
      </c>
      <c r="T23">
        <v>1</v>
      </c>
      <c r="AA23">
        <v>1</v>
      </c>
      <c r="AH23">
        <v>3</v>
      </c>
      <c r="AK23">
        <v>1</v>
      </c>
      <c r="AO23">
        <v>3</v>
      </c>
    </row>
    <row r="24" spans="10:51" x14ac:dyDescent="0.25">
      <c r="J24" t="s">
        <v>17</v>
      </c>
      <c r="K24">
        <v>46.599999999999909</v>
      </c>
      <c r="L24">
        <v>646.41999999999996</v>
      </c>
      <c r="O24" t="s">
        <v>111</v>
      </c>
      <c r="R24">
        <v>2</v>
      </c>
      <c r="U24">
        <v>1</v>
      </c>
      <c r="AB24">
        <v>1</v>
      </c>
      <c r="AH24">
        <v>6</v>
      </c>
      <c r="AL24">
        <v>1</v>
      </c>
      <c r="AP24">
        <v>6</v>
      </c>
    </row>
    <row r="25" spans="10:51" x14ac:dyDescent="0.25">
      <c r="J25" t="s">
        <v>18</v>
      </c>
      <c r="K25">
        <v>36.82000000000005</v>
      </c>
      <c r="L25">
        <v>683.24</v>
      </c>
      <c r="O25" t="s">
        <v>111</v>
      </c>
      <c r="R25">
        <v>2</v>
      </c>
      <c r="U25">
        <v>1</v>
      </c>
      <c r="Y25">
        <v>1</v>
      </c>
      <c r="AB25">
        <v>1</v>
      </c>
      <c r="AH25">
        <v>6</v>
      </c>
      <c r="AL25">
        <v>1</v>
      </c>
      <c r="AP25">
        <v>6</v>
      </c>
    </row>
    <row r="26" spans="10:51" x14ac:dyDescent="0.25">
      <c r="J26" t="s">
        <v>19</v>
      </c>
      <c r="K26">
        <v>43.25</v>
      </c>
      <c r="L26">
        <v>726.49</v>
      </c>
      <c r="O26" t="s">
        <v>111</v>
      </c>
      <c r="R26">
        <v>2</v>
      </c>
      <c r="U26">
        <v>1</v>
      </c>
      <c r="AB26">
        <v>1</v>
      </c>
      <c r="AH26">
        <v>6</v>
      </c>
      <c r="AL26">
        <v>1</v>
      </c>
      <c r="AP26">
        <v>6</v>
      </c>
    </row>
    <row r="27" spans="10:51" x14ac:dyDescent="0.25">
      <c r="J27" t="s">
        <v>20</v>
      </c>
      <c r="K27">
        <v>38.899999999999977</v>
      </c>
      <c r="L27">
        <v>765.39</v>
      </c>
      <c r="O27" t="s">
        <v>109</v>
      </c>
      <c r="R27">
        <v>1</v>
      </c>
      <c r="T27">
        <v>1</v>
      </c>
      <c r="AA27">
        <v>1</v>
      </c>
      <c r="AH27">
        <v>3</v>
      </c>
      <c r="AK27">
        <v>1</v>
      </c>
      <c r="AO27">
        <v>3</v>
      </c>
    </row>
    <row r="28" spans="10:51" x14ac:dyDescent="0.25">
      <c r="J28" t="s">
        <v>21</v>
      </c>
      <c r="K28">
        <v>41.490000000000009</v>
      </c>
      <c r="L28">
        <v>806.88</v>
      </c>
      <c r="O28" t="s">
        <v>109</v>
      </c>
      <c r="R28">
        <v>1</v>
      </c>
      <c r="T28">
        <v>1</v>
      </c>
      <c r="AA28">
        <v>1</v>
      </c>
      <c r="AH28">
        <v>3</v>
      </c>
      <c r="AK28">
        <v>1</v>
      </c>
      <c r="AO28">
        <v>3</v>
      </c>
    </row>
    <row r="29" spans="10:51" x14ac:dyDescent="0.25">
      <c r="J29" t="s">
        <v>22</v>
      </c>
      <c r="K29">
        <v>40.610000000000014</v>
      </c>
      <c r="L29">
        <v>847.49</v>
      </c>
      <c r="O29" t="s">
        <v>109</v>
      </c>
      <c r="R29">
        <v>1</v>
      </c>
      <c r="T29">
        <v>1</v>
      </c>
      <c r="Y29">
        <v>1</v>
      </c>
      <c r="AA29">
        <v>1</v>
      </c>
      <c r="AH29">
        <v>3</v>
      </c>
      <c r="AK29">
        <v>1</v>
      </c>
      <c r="AO29">
        <v>3</v>
      </c>
    </row>
    <row r="30" spans="10:51" x14ac:dyDescent="0.25">
      <c r="J30" t="s">
        <v>23</v>
      </c>
      <c r="K30">
        <v>41.220000000000027</v>
      </c>
      <c r="L30">
        <v>888.71</v>
      </c>
      <c r="O30" t="s">
        <v>108</v>
      </c>
      <c r="R30">
        <v>2</v>
      </c>
      <c r="U30">
        <v>1</v>
      </c>
      <c r="AF30">
        <v>1</v>
      </c>
      <c r="AH30">
        <v>6</v>
      </c>
      <c r="AI30">
        <v>6</v>
      </c>
      <c r="AM30">
        <v>2</v>
      </c>
      <c r="AO30">
        <v>6</v>
      </c>
    </row>
    <row r="31" spans="10:51" x14ac:dyDescent="0.25">
      <c r="J31" t="s">
        <v>24</v>
      </c>
      <c r="K31">
        <v>38.919999999999959</v>
      </c>
      <c r="L31">
        <v>927.63</v>
      </c>
      <c r="O31" t="s">
        <v>111</v>
      </c>
      <c r="R31">
        <v>2</v>
      </c>
      <c r="U31">
        <v>1</v>
      </c>
      <c r="AB31">
        <v>1</v>
      </c>
      <c r="AH31">
        <v>6</v>
      </c>
      <c r="AL31">
        <v>1</v>
      </c>
      <c r="AP31">
        <v>6</v>
      </c>
    </row>
    <row r="32" spans="10:51" x14ac:dyDescent="0.25">
      <c r="J32" t="s">
        <v>25</v>
      </c>
      <c r="K32">
        <v>39.279999999999973</v>
      </c>
      <c r="L32">
        <v>966.91</v>
      </c>
      <c r="O32" t="s">
        <v>109</v>
      </c>
      <c r="R32">
        <v>1</v>
      </c>
      <c r="T32">
        <v>1</v>
      </c>
      <c r="AA32">
        <v>1</v>
      </c>
      <c r="AH32">
        <v>3</v>
      </c>
      <c r="AK32">
        <v>1</v>
      </c>
      <c r="AO32">
        <v>3</v>
      </c>
    </row>
    <row r="33" spans="10:51" x14ac:dyDescent="0.25">
      <c r="J33" t="s">
        <v>26</v>
      </c>
      <c r="K33">
        <v>33.190000000000055</v>
      </c>
      <c r="L33">
        <v>1000.1</v>
      </c>
      <c r="O33" t="s">
        <v>111</v>
      </c>
      <c r="R33">
        <v>2</v>
      </c>
      <c r="U33">
        <v>1</v>
      </c>
      <c r="AB33">
        <v>1</v>
      </c>
      <c r="AH33">
        <v>6</v>
      </c>
      <c r="AL33">
        <v>1</v>
      </c>
      <c r="AP33">
        <v>6</v>
      </c>
    </row>
    <row r="34" spans="10:51" x14ac:dyDescent="0.25">
      <c r="J34" t="s">
        <v>27</v>
      </c>
      <c r="K34">
        <v>50.949999999999932</v>
      </c>
      <c r="L34">
        <v>1051.05</v>
      </c>
      <c r="O34" t="s">
        <v>111</v>
      </c>
      <c r="R34">
        <v>2</v>
      </c>
      <c r="U34">
        <v>1</v>
      </c>
      <c r="AB34">
        <v>1</v>
      </c>
      <c r="AH34">
        <v>6</v>
      </c>
      <c r="AL34">
        <v>1</v>
      </c>
      <c r="AP34">
        <v>6</v>
      </c>
    </row>
    <row r="35" spans="10:51" x14ac:dyDescent="0.25">
      <c r="J35" t="s">
        <v>28</v>
      </c>
      <c r="K35">
        <v>38.950000000000045</v>
      </c>
      <c r="L35">
        <v>1090</v>
      </c>
      <c r="O35" t="s">
        <v>111</v>
      </c>
      <c r="R35">
        <v>2</v>
      </c>
      <c r="U35">
        <v>1</v>
      </c>
      <c r="AB35">
        <v>1</v>
      </c>
      <c r="AH35">
        <v>6</v>
      </c>
      <c r="AL35">
        <v>1</v>
      </c>
      <c r="AP35">
        <v>6</v>
      </c>
    </row>
    <row r="36" spans="10:51" x14ac:dyDescent="0.25">
      <c r="J36" t="s">
        <v>29</v>
      </c>
      <c r="K36">
        <v>38.049999999999997</v>
      </c>
      <c r="L36">
        <v>1128.05</v>
      </c>
      <c r="O36" t="s">
        <v>109</v>
      </c>
      <c r="R36">
        <v>1</v>
      </c>
      <c r="T36">
        <v>1</v>
      </c>
      <c r="AA36">
        <v>1</v>
      </c>
      <c r="AH36">
        <v>3</v>
      </c>
      <c r="AK36">
        <v>1</v>
      </c>
      <c r="AO36">
        <v>3</v>
      </c>
    </row>
    <row r="37" spans="10:51" x14ac:dyDescent="0.25">
      <c r="J37" t="s">
        <v>30</v>
      </c>
      <c r="K37">
        <v>39.869999999999997</v>
      </c>
      <c r="L37">
        <v>1167.9199999999998</v>
      </c>
      <c r="O37" t="s">
        <v>109</v>
      </c>
      <c r="R37">
        <v>1</v>
      </c>
      <c r="T37">
        <v>1</v>
      </c>
      <c r="Y37">
        <v>1</v>
      </c>
      <c r="AA37">
        <v>1</v>
      </c>
      <c r="AH37">
        <v>3</v>
      </c>
      <c r="AK37">
        <v>1</v>
      </c>
      <c r="AO37">
        <v>3</v>
      </c>
    </row>
    <row r="38" spans="10:51" x14ac:dyDescent="0.25">
      <c r="J38" t="s">
        <v>31</v>
      </c>
      <c r="K38">
        <v>38.950000000000003</v>
      </c>
      <c r="L38">
        <v>1206.8699999999999</v>
      </c>
      <c r="O38" t="s">
        <v>110</v>
      </c>
      <c r="S38">
        <v>2</v>
      </c>
      <c r="W38">
        <v>1</v>
      </c>
      <c r="Z38">
        <v>1</v>
      </c>
      <c r="AE38">
        <v>1</v>
      </c>
      <c r="AF38">
        <v>1</v>
      </c>
      <c r="AH38">
        <v>6</v>
      </c>
      <c r="AM38">
        <v>2</v>
      </c>
      <c r="AP38">
        <v>6</v>
      </c>
      <c r="AS38">
        <v>2</v>
      </c>
      <c r="AT38">
        <v>6</v>
      </c>
      <c r="AX38">
        <v>3</v>
      </c>
      <c r="AY38">
        <v>1</v>
      </c>
    </row>
    <row r="39" spans="10:51" x14ac:dyDescent="0.25">
      <c r="J39" t="s">
        <v>32</v>
      </c>
      <c r="K39">
        <v>33.74</v>
      </c>
      <c r="L39">
        <v>1240.6099999999999</v>
      </c>
      <c r="O39" t="s">
        <v>109</v>
      </c>
      <c r="R39">
        <v>1</v>
      </c>
      <c r="T39">
        <v>1</v>
      </c>
      <c r="Y39">
        <v>1</v>
      </c>
      <c r="AA39">
        <v>1</v>
      </c>
      <c r="AH39">
        <v>3</v>
      </c>
      <c r="AK39">
        <v>1</v>
      </c>
      <c r="AO39">
        <v>3</v>
      </c>
    </row>
    <row r="40" spans="10:51" x14ac:dyDescent="0.25">
      <c r="J40" t="s">
        <v>33</v>
      </c>
      <c r="K40">
        <v>21.89</v>
      </c>
      <c r="L40">
        <v>1262.5</v>
      </c>
      <c r="O40" t="s">
        <v>109</v>
      </c>
      <c r="R40">
        <v>1</v>
      </c>
      <c r="T40">
        <v>1</v>
      </c>
      <c r="Y40">
        <v>1</v>
      </c>
      <c r="AA40">
        <v>1</v>
      </c>
      <c r="AH40">
        <v>3</v>
      </c>
      <c r="AK40">
        <v>1</v>
      </c>
      <c r="AO40">
        <v>3</v>
      </c>
    </row>
    <row r="41" spans="10:51" x14ac:dyDescent="0.25">
      <c r="J41" t="s">
        <v>34</v>
      </c>
      <c r="K41">
        <v>30.419999999999995</v>
      </c>
      <c r="L41">
        <v>1292.92</v>
      </c>
      <c r="O41" t="s">
        <v>110</v>
      </c>
      <c r="S41">
        <v>2</v>
      </c>
      <c r="W41">
        <v>1</v>
      </c>
      <c r="Z41">
        <v>1</v>
      </c>
      <c r="AE41">
        <v>1</v>
      </c>
      <c r="AF41">
        <v>1</v>
      </c>
      <c r="AH41">
        <v>6</v>
      </c>
      <c r="AM41">
        <v>2</v>
      </c>
      <c r="AP41">
        <v>6</v>
      </c>
      <c r="AS41">
        <v>2</v>
      </c>
      <c r="AT41">
        <v>6</v>
      </c>
      <c r="AX41">
        <v>3</v>
      </c>
      <c r="AY41">
        <v>1</v>
      </c>
    </row>
    <row r="42" spans="10:51" x14ac:dyDescent="0.25">
      <c r="J42" t="s">
        <v>35</v>
      </c>
      <c r="K42">
        <v>25.010000000000005</v>
      </c>
      <c r="L42">
        <v>1317.93</v>
      </c>
      <c r="O42" t="s">
        <v>109</v>
      </c>
      <c r="R42">
        <v>1</v>
      </c>
      <c r="T42">
        <v>1</v>
      </c>
      <c r="Y42">
        <v>1</v>
      </c>
      <c r="AA42">
        <v>1</v>
      </c>
      <c r="AH42">
        <v>3</v>
      </c>
      <c r="AK42">
        <v>1</v>
      </c>
      <c r="AO42">
        <v>3</v>
      </c>
    </row>
    <row r="43" spans="10:51" x14ac:dyDescent="0.25">
      <c r="J43" t="s">
        <v>36</v>
      </c>
      <c r="K43">
        <v>19.889999999999986</v>
      </c>
      <c r="L43">
        <v>1337.8200000000002</v>
      </c>
      <c r="O43" t="s">
        <v>110</v>
      </c>
      <c r="S43">
        <v>2</v>
      </c>
      <c r="W43">
        <v>1</v>
      </c>
      <c r="Z43">
        <v>1</v>
      </c>
      <c r="AE43">
        <v>1</v>
      </c>
      <c r="AF43">
        <v>1</v>
      </c>
      <c r="AH43">
        <v>6</v>
      </c>
      <c r="AM43">
        <v>2</v>
      </c>
      <c r="AP43">
        <v>6</v>
      </c>
      <c r="AS43">
        <v>2</v>
      </c>
      <c r="AT43">
        <v>6</v>
      </c>
      <c r="AX43">
        <v>3</v>
      </c>
      <c r="AY43">
        <v>1</v>
      </c>
    </row>
    <row r="44" spans="10:51" x14ac:dyDescent="0.25">
      <c r="J44" t="s">
        <v>37</v>
      </c>
      <c r="K44">
        <v>33.960000000000008</v>
      </c>
      <c r="L44">
        <v>1371.7800000000002</v>
      </c>
      <c r="O44" t="s">
        <v>109</v>
      </c>
      <c r="R44">
        <v>1</v>
      </c>
      <c r="T44">
        <v>1</v>
      </c>
      <c r="Y44">
        <v>1</v>
      </c>
      <c r="AA44">
        <v>1</v>
      </c>
      <c r="AH44">
        <v>3</v>
      </c>
      <c r="AK44">
        <v>1</v>
      </c>
      <c r="AO44">
        <v>3</v>
      </c>
    </row>
    <row r="45" spans="10:51" x14ac:dyDescent="0.25">
      <c r="J45" t="s">
        <v>38</v>
      </c>
      <c r="K45">
        <v>31.159999999999997</v>
      </c>
      <c r="L45">
        <v>1402.9400000000003</v>
      </c>
      <c r="O45" t="s">
        <v>108</v>
      </c>
      <c r="S45">
        <v>1</v>
      </c>
      <c r="V45">
        <v>1</v>
      </c>
      <c r="AF45">
        <v>1</v>
      </c>
      <c r="AH45">
        <v>6</v>
      </c>
      <c r="AI45">
        <v>6</v>
      </c>
      <c r="AM45">
        <v>2</v>
      </c>
      <c r="AO45">
        <v>6</v>
      </c>
    </row>
    <row r="46" spans="10:51" x14ac:dyDescent="0.25">
      <c r="J46" t="s">
        <v>39</v>
      </c>
      <c r="K46">
        <v>6.3100000000000023</v>
      </c>
      <c r="L46">
        <v>1409.2500000000002</v>
      </c>
      <c r="O46" t="s">
        <v>108</v>
      </c>
      <c r="S46">
        <v>2</v>
      </c>
      <c r="W46">
        <v>1</v>
      </c>
      <c r="AF46">
        <v>1</v>
      </c>
      <c r="AH46">
        <v>6</v>
      </c>
      <c r="AI46">
        <v>6</v>
      </c>
      <c r="AM46">
        <v>2</v>
      </c>
      <c r="AO46">
        <v>6</v>
      </c>
    </row>
    <row r="47" spans="10:51" x14ac:dyDescent="0.25">
      <c r="J47" t="s">
        <v>40</v>
      </c>
      <c r="K47">
        <v>38.53</v>
      </c>
      <c r="L47">
        <v>1447.7800000000002</v>
      </c>
      <c r="O47" t="s">
        <v>109</v>
      </c>
      <c r="R47">
        <v>1</v>
      </c>
      <c r="T47">
        <v>1</v>
      </c>
      <c r="Y47">
        <v>1</v>
      </c>
      <c r="AA47">
        <v>1</v>
      </c>
      <c r="AH47">
        <v>3</v>
      </c>
      <c r="AK47">
        <v>1</v>
      </c>
      <c r="AO47">
        <v>3</v>
      </c>
    </row>
    <row r="48" spans="10:51" x14ac:dyDescent="0.25">
      <c r="J48" t="s">
        <v>41</v>
      </c>
      <c r="K48">
        <v>44.950000000000017</v>
      </c>
      <c r="L48">
        <v>1492.7300000000002</v>
      </c>
      <c r="O48" t="s">
        <v>108</v>
      </c>
      <c r="S48">
        <v>2</v>
      </c>
      <c r="W48">
        <v>1</v>
      </c>
      <c r="AF48">
        <v>1</v>
      </c>
      <c r="AH48">
        <v>6</v>
      </c>
      <c r="AI48">
        <v>6</v>
      </c>
      <c r="AM48">
        <v>2</v>
      </c>
      <c r="AO48">
        <v>6</v>
      </c>
    </row>
    <row r="49" spans="10:42" x14ac:dyDescent="0.25">
      <c r="J49" t="s">
        <v>42</v>
      </c>
      <c r="K49">
        <v>2.4799999999999613</v>
      </c>
      <c r="L49">
        <v>1495.2100000000003</v>
      </c>
      <c r="O49" t="s">
        <v>108</v>
      </c>
      <c r="S49">
        <v>1</v>
      </c>
      <c r="V49">
        <v>1</v>
      </c>
      <c r="AF49">
        <v>1</v>
      </c>
      <c r="AH49">
        <v>6</v>
      </c>
      <c r="AI49">
        <v>6</v>
      </c>
      <c r="AM49">
        <v>2</v>
      </c>
      <c r="AO49">
        <v>6</v>
      </c>
    </row>
    <row r="50" spans="10:42" x14ac:dyDescent="0.25">
      <c r="J50" t="s">
        <v>43</v>
      </c>
      <c r="K50">
        <v>30.79000000000002</v>
      </c>
      <c r="L50">
        <v>1526.0000000000002</v>
      </c>
      <c r="O50" t="s">
        <v>111</v>
      </c>
      <c r="R50">
        <v>2</v>
      </c>
      <c r="U50">
        <v>1</v>
      </c>
      <c r="AB50">
        <v>1</v>
      </c>
      <c r="AH50">
        <v>6</v>
      </c>
      <c r="AL50">
        <v>1</v>
      </c>
      <c r="AP50">
        <v>6</v>
      </c>
    </row>
    <row r="51" spans="10:42" x14ac:dyDescent="0.25">
      <c r="J51" t="s">
        <v>44</v>
      </c>
      <c r="K51">
        <v>37.899999999999977</v>
      </c>
      <c r="L51">
        <v>1355.83</v>
      </c>
      <c r="O51" t="s">
        <v>112</v>
      </c>
      <c r="R51">
        <v>2</v>
      </c>
      <c r="U51">
        <v>1</v>
      </c>
      <c r="AF51">
        <v>1</v>
      </c>
      <c r="AI51">
        <v>3</v>
      </c>
      <c r="AM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2020-12-12T14:12:04Z</dcterms:created>
  <dcterms:modified xsi:type="dcterms:W3CDTF">2020-12-12T15:12:21Z</dcterms:modified>
</cp:coreProperties>
</file>