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pcevn-my.sharepoint.com/personal/thuctd_dn_evnspc_vn/Documents/PhongKinhDoanh/ToDVKH/BangNiemYet/08-LỊCH GHI CHỈ SỐ/"/>
    </mc:Choice>
  </mc:AlternateContent>
  <xr:revisionPtr revIDLastSave="28" documentId="13_ncr:1_{E3CE93C8-6F66-4264-93A6-4F769BB16A97}" xr6:coauthVersionLast="47" xr6:coauthVersionMax="47" xr10:uidLastSave="{16912F9F-5B8C-4B7C-A7FC-F4DFEF9DD854}"/>
  <bookViews>
    <workbookView xWindow="-108" yWindow="-108" windowWidth="23256" windowHeight="12456" tabRatio="850" firstSheet="2" activeTab="14" xr2:uid="{00000000-000D-0000-FFFF-FFFF00000000}"/>
  </bookViews>
  <sheets>
    <sheet name="08-2023" sheetId="8" r:id="rId1"/>
    <sheet name="09-2023" sheetId="1" r:id="rId2"/>
    <sheet name="10-2023" sheetId="2" r:id="rId3"/>
    <sheet name="11-2023" sheetId="3" r:id="rId4"/>
    <sheet name="12-2023" sheetId="4" r:id="rId5"/>
    <sheet name="01-2024" sheetId="7" r:id="rId6"/>
    <sheet name="02-2024" sheetId="10" r:id="rId7"/>
    <sheet name="03-2024" sheetId="11" r:id="rId8"/>
    <sheet name="04-2024" sheetId="14" r:id="rId9"/>
    <sheet name="05-2024" sheetId="17" r:id="rId10"/>
    <sheet name="06-2024" sheetId="18" r:id="rId11"/>
    <sheet name="07-2024" sheetId="19" r:id="rId12"/>
    <sheet name="08-2024" sheetId="20" r:id="rId13"/>
    <sheet name="09-2024" sheetId="21" r:id="rId14"/>
    <sheet name="10-2024" sheetId="24" r:id="rId15"/>
    <sheet name="Sheet1" sheetId="22" r:id="rId16"/>
  </sheets>
  <definedNames>
    <definedName name="_xlnm._FilterDatabase" localSheetId="5" hidden="1">'01-2024'!$A$2:$H$2</definedName>
    <definedName name="_xlnm._FilterDatabase" localSheetId="6" hidden="1">'02-2024'!$A$2:$H$2</definedName>
    <definedName name="_xlnm._FilterDatabase" localSheetId="7" hidden="1">'03-2024'!$A$2:$WVO$862</definedName>
    <definedName name="_xlnm._FilterDatabase" localSheetId="8" hidden="1">'04-2024'!$A$1:$WVH$862</definedName>
    <definedName name="_xlnm._FilterDatabase" localSheetId="9" hidden="1">'05-2024'!$A$1:$WVH$862</definedName>
    <definedName name="_xlnm._FilterDatabase" localSheetId="10" hidden="1">'06-2024'!$A$2:$I$906</definedName>
    <definedName name="_xlnm._FilterDatabase" localSheetId="11" hidden="1">'07-2024'!$A$2:$H$906</definedName>
    <definedName name="_xlnm._FilterDatabase" localSheetId="0" hidden="1">'08-2023'!$A$2:$H$842</definedName>
    <definedName name="_xlnm._FilterDatabase" localSheetId="12" hidden="1">'08-2024'!$A$2:$A$906</definedName>
    <definedName name="_xlnm._FilterDatabase" localSheetId="1" hidden="1">'09-2023'!$A$2:$H$842</definedName>
    <definedName name="_xlnm._FilterDatabase" localSheetId="13" hidden="1">'09-2024'!$A$2:$G$906</definedName>
    <definedName name="_xlnm._FilterDatabase" localSheetId="2" hidden="1">'10-2023'!$A$2:$H$842</definedName>
    <definedName name="_xlnm._FilterDatabase" localSheetId="14" hidden="1">'10-2024'!$A$2:$F$906</definedName>
    <definedName name="_xlnm._FilterDatabase" localSheetId="3" hidden="1">'11-2023'!$A$2:$H$866</definedName>
    <definedName name="_xlnm._FilterDatabase" localSheetId="4" hidden="1">'12-2023'!$A$2:$H$864</definedName>
    <definedName name="_xlnm.Print_Titles" localSheetId="11">'07-2024'!$2:$2</definedName>
    <definedName name="_xlnm.Print_Titles" localSheetId="12">'08-2024'!$2:$2</definedName>
    <definedName name="_xlnm.Print_Titles" localSheetId="13">'09-2024'!$2:$2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3" i="21" l="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706" i="21"/>
  <c r="F707" i="21"/>
  <c r="F708" i="21"/>
  <c r="F709" i="21"/>
  <c r="F710" i="21"/>
  <c r="F711" i="21"/>
  <c r="F712" i="21"/>
  <c r="F713" i="21"/>
  <c r="F714" i="21"/>
  <c r="F715" i="21"/>
  <c r="F757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2" i="21"/>
  <c r="F773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72" i="21"/>
  <c r="C39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2" i="14"/>
  <c r="C11" i="14"/>
  <c r="C10" i="14"/>
  <c r="C9" i="14"/>
  <c r="C8" i="14"/>
  <c r="C7" i="14"/>
  <c r="C6" i="14"/>
  <c r="C5" i="14"/>
  <c r="C4" i="14"/>
  <c r="C3" i="14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3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02" i="11"/>
  <c r="C201" i="11"/>
  <c r="C200" i="11"/>
  <c r="C199" i="11"/>
  <c r="C198" i="11"/>
  <c r="C197" i="11"/>
  <c r="C196" i="11"/>
  <c r="C195" i="11"/>
  <c r="C194" i="11"/>
  <c r="C193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2" i="11"/>
  <c r="C11" i="11"/>
  <c r="C10" i="11"/>
  <c r="C9" i="11"/>
  <c r="C8" i="11"/>
  <c r="C7" i="11"/>
  <c r="C6" i="11"/>
  <c r="C5" i="11"/>
  <c r="C4" i="11"/>
  <c r="C3" i="11"/>
  <c r="C162" i="10"/>
  <c r="C163" i="10"/>
  <c r="C164" i="10"/>
  <c r="C165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3" i="4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3" i="8"/>
  <c r="G99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161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4" i="7"/>
  <c r="G5" i="7"/>
  <c r="G6" i="7"/>
  <c r="G7" i="7"/>
  <c r="G8" i="7"/>
  <c r="G9" i="7"/>
  <c r="G10" i="7"/>
  <c r="G11" i="7"/>
  <c r="G12" i="7"/>
  <c r="G13" i="7"/>
  <c r="G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3" i="7"/>
  <c r="G477" i="3"/>
  <c r="G816" i="3" l="1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15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9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3" i="3"/>
  <c r="G377" i="2"/>
  <c r="G389" i="2"/>
  <c r="G401" i="2"/>
  <c r="G425" i="2"/>
  <c r="G437" i="2"/>
  <c r="G449" i="2"/>
  <c r="G533" i="2"/>
  <c r="G545" i="2"/>
  <c r="G569" i="2"/>
  <c r="G581" i="2"/>
  <c r="G593" i="2"/>
  <c r="G665" i="2"/>
  <c r="G677" i="2"/>
  <c r="G701" i="2"/>
  <c r="G713" i="2"/>
  <c r="G725" i="2"/>
  <c r="G773" i="2"/>
  <c r="G785" i="2"/>
  <c r="G790" i="2"/>
  <c r="G797" i="2"/>
  <c r="G5" i="2"/>
  <c r="G17" i="2"/>
  <c r="G22" i="2"/>
  <c r="G29" i="2"/>
  <c r="G41" i="2"/>
  <c r="G53" i="2"/>
  <c r="G65" i="2"/>
  <c r="G70" i="2"/>
  <c r="G77" i="2"/>
  <c r="G89" i="2"/>
  <c r="G94" i="2"/>
  <c r="F4" i="2"/>
  <c r="G4" i="2" s="1"/>
  <c r="F5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F18" i="2"/>
  <c r="G18" i="2" s="1"/>
  <c r="F19" i="2"/>
  <c r="G19" i="2" s="1"/>
  <c r="F20" i="2"/>
  <c r="G20" i="2" s="1"/>
  <c r="F21" i="2"/>
  <c r="G21" i="2" s="1"/>
  <c r="F22" i="2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F66" i="2"/>
  <c r="G66" i="2" s="1"/>
  <c r="F67" i="2"/>
  <c r="G67" i="2" s="1"/>
  <c r="F68" i="2"/>
  <c r="G68" i="2" s="1"/>
  <c r="F69" i="2"/>
  <c r="G69" i="2" s="1"/>
  <c r="F70" i="2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F90" i="2"/>
  <c r="G90" i="2" s="1"/>
  <c r="F91" i="2"/>
  <c r="G91" i="2" s="1"/>
  <c r="F92" i="2"/>
  <c r="G92" i="2" s="1"/>
  <c r="F93" i="2"/>
  <c r="G93" i="2" s="1"/>
  <c r="F94" i="2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F786" i="2"/>
  <c r="G786" i="2" s="1"/>
  <c r="F787" i="2"/>
  <c r="G787" i="2" s="1"/>
  <c r="F788" i="2"/>
  <c r="G788" i="2" s="1"/>
  <c r="F789" i="2"/>
  <c r="G789" i="2" s="1"/>
  <c r="F790" i="2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3" i="2"/>
  <c r="G3" i="2" s="1"/>
</calcChain>
</file>

<file path=xl/sharedStrings.xml><?xml version="1.0" encoding="utf-8"?>
<sst xmlns="http://schemas.openxmlformats.org/spreadsheetml/2006/main" count="24320" uniqueCount="1974">
  <si>
    <t>050200X10</t>
  </si>
  <si>
    <t>TRẠM CD LANG MINH</t>
  </si>
  <si>
    <t>050262X01</t>
  </si>
  <si>
    <t>VIỆT KIỀU 3</t>
  </si>
  <si>
    <t>050262X02</t>
  </si>
  <si>
    <t>VIỆT KIỀU 1</t>
  </si>
  <si>
    <t>050262X03</t>
  </si>
  <si>
    <t>XUÂN HIỆP 2A</t>
  </si>
  <si>
    <t>050262X04</t>
  </si>
  <si>
    <t>VIỆT KIỀU 141</t>
  </si>
  <si>
    <t>050262X05</t>
  </si>
  <si>
    <t>TÂN TIẾN 1</t>
  </si>
  <si>
    <t>050262X06</t>
  </si>
  <si>
    <t>TÂN TIẾN 1A</t>
  </si>
  <si>
    <t>050262X07</t>
  </si>
  <si>
    <t>XUÂN HIỆP 2B</t>
  </si>
  <si>
    <t>050262X08</t>
  </si>
  <si>
    <t>NGUYỄN AN TÂM KHÔI</t>
  </si>
  <si>
    <t>050262X09</t>
  </si>
  <si>
    <t>VIỆT KIỀU 141B</t>
  </si>
  <si>
    <t>050262X10</t>
  </si>
  <si>
    <t>VIỆT KIỀU 141A</t>
  </si>
  <si>
    <t>050363X01</t>
  </si>
  <si>
    <t>TAM HIỆP 2A</t>
  </si>
  <si>
    <t>050363X03</t>
  </si>
  <si>
    <t>TAM HIỆP 3</t>
  </si>
  <si>
    <t>050363X04</t>
  </si>
  <si>
    <t>TAM HIỆP 3C</t>
  </si>
  <si>
    <t>050363X05</t>
  </si>
  <si>
    <t>TAM HIỆP 4</t>
  </si>
  <si>
    <t>050363X06</t>
  </si>
  <si>
    <t>TAM HIỆP 5</t>
  </si>
  <si>
    <t>050363X07</t>
  </si>
  <si>
    <t>TAM HIỆP 5A</t>
  </si>
  <si>
    <t>050363X08</t>
  </si>
  <si>
    <t>TAM HIỆP 6</t>
  </si>
  <si>
    <t>050363X09</t>
  </si>
  <si>
    <t>TAM HIỆP 7</t>
  </si>
  <si>
    <t>050363X10</t>
  </si>
  <si>
    <t>TAM HIỆP 9</t>
  </si>
  <si>
    <t>050363X11</t>
  </si>
  <si>
    <t>ĐỒI GIA MĂNG</t>
  </si>
  <si>
    <t>050363X12</t>
  </si>
  <si>
    <t>TAM HIỆP 3A</t>
  </si>
  <si>
    <t>050363X13</t>
  </si>
  <si>
    <t>XUÂN HIỆP 15</t>
  </si>
  <si>
    <t>050363X14</t>
  </si>
  <si>
    <t>XUÂN HIỆP 17</t>
  </si>
  <si>
    <t>050363X15</t>
  </si>
  <si>
    <t>TAM HIỆP 2C</t>
  </si>
  <si>
    <t>050363X16</t>
  </si>
  <si>
    <t>TAM HIỆP 2D</t>
  </si>
  <si>
    <t>050363X17</t>
  </si>
  <si>
    <t>TAM HIỆP 3B</t>
  </si>
  <si>
    <t>050363X18</t>
  </si>
  <si>
    <t>TAM HIỆP 3D</t>
  </si>
  <si>
    <t>050363X19</t>
  </si>
  <si>
    <t>TAM HIỆP 3E</t>
  </si>
  <si>
    <t>050463X01</t>
  </si>
  <si>
    <t>TAM HIỆP</t>
  </si>
  <si>
    <t>050463X02</t>
  </si>
  <si>
    <t>XUÂN HIỆP 1</t>
  </si>
  <si>
    <t>050463X03</t>
  </si>
  <si>
    <t>TÂN TIẾN</t>
  </si>
  <si>
    <t>050463X04</t>
  </si>
  <si>
    <t>TAM HIỆP 2</t>
  </si>
  <si>
    <t>050463X05</t>
  </si>
  <si>
    <t>TAM HIỆP 2B</t>
  </si>
  <si>
    <t>050463X06</t>
  </si>
  <si>
    <t>TÂN TIẾN A</t>
  </si>
  <si>
    <t>050463X07</t>
  </si>
  <si>
    <t>HIỆP TIẾN</t>
  </si>
  <si>
    <t>050463X08</t>
  </si>
  <si>
    <t>HIỆP TIẾN 1</t>
  </si>
  <si>
    <t>050564X01</t>
  </si>
  <si>
    <t>MINH KHAI 3</t>
  </si>
  <si>
    <t>050564X02</t>
  </si>
  <si>
    <t>KHU C XUÂN HIỆP</t>
  </si>
  <si>
    <t>050564X03</t>
  </si>
  <si>
    <t>QUỐC LỘ 1A-2</t>
  </si>
  <si>
    <t>050564X04</t>
  </si>
  <si>
    <t>MINH KHAI 1</t>
  </si>
  <si>
    <t>050564X05</t>
  </si>
  <si>
    <t>MINH KHAI 2</t>
  </si>
  <si>
    <t>050564X06</t>
  </si>
  <si>
    <t>QUỐC LỘ 1A-1</t>
  </si>
  <si>
    <t>050564X07</t>
  </si>
  <si>
    <t>CHỢ GIA RAY</t>
  </si>
  <si>
    <t>050564X08</t>
  </si>
  <si>
    <t>CHỢ GIA RAY A</t>
  </si>
  <si>
    <t>050564X09</t>
  </si>
  <si>
    <t>QUỐC LỘ 1A-3</t>
  </si>
  <si>
    <t>050564X11</t>
  </si>
  <si>
    <t>CHỢ GIA RAY C</t>
  </si>
  <si>
    <t>050564X12</t>
  </si>
  <si>
    <t>CHỢ GIA RAY B</t>
  </si>
  <si>
    <t>050564X13</t>
  </si>
  <si>
    <t>QUỐC LỘ 1A-4</t>
  </si>
  <si>
    <t>050564X14</t>
  </si>
  <si>
    <t>QUỐC LỘ 1A-5</t>
  </si>
  <si>
    <t>050564X15</t>
  </si>
  <si>
    <t>QUỐC LỘ 1A-6</t>
  </si>
  <si>
    <t>050564X16</t>
  </si>
  <si>
    <t>KHU C-1</t>
  </si>
  <si>
    <t>050564X17</t>
  </si>
  <si>
    <t>NGUYỄN AN NINH</t>
  </si>
  <si>
    <t>050600X10</t>
  </si>
  <si>
    <t>TRẠM CD GIA RAY</t>
  </si>
  <si>
    <t>050623D12</t>
  </si>
  <si>
    <t>Bàu Sình 6</t>
  </si>
  <si>
    <t>050623D13</t>
  </si>
  <si>
    <t>Bàu Sình 7</t>
  </si>
  <si>
    <t>050623D14</t>
  </si>
  <si>
    <t>Bàu Sình 8</t>
  </si>
  <si>
    <t>050623D15</t>
  </si>
  <si>
    <t>Bàu Sình 8A</t>
  </si>
  <si>
    <t>050623X01</t>
  </si>
  <si>
    <t>CHÀ RANG 1</t>
  </si>
  <si>
    <t>050623X02</t>
  </si>
  <si>
    <t>CHÀ RANG 2</t>
  </si>
  <si>
    <t>050623X03</t>
  </si>
  <si>
    <t>CHÀ RANG 3</t>
  </si>
  <si>
    <t>050623X04</t>
  </si>
  <si>
    <t>CHÀ RANG 4</t>
  </si>
  <si>
    <t>050623X05</t>
  </si>
  <si>
    <t>CHÀ RANG 5</t>
  </si>
  <si>
    <t>050623X06</t>
  </si>
  <si>
    <t>CHÀ RANG 6</t>
  </si>
  <si>
    <t>050623X07</t>
  </si>
  <si>
    <t>Bàu Sình 3</t>
  </si>
  <si>
    <t>050623X08</t>
  </si>
  <si>
    <t>Bàu Sình 3A</t>
  </si>
  <si>
    <t>050623X09</t>
  </si>
  <si>
    <t>Bàu Sình 4</t>
  </si>
  <si>
    <t>050623X10</t>
  </si>
  <si>
    <t>Bàu Sình 5</t>
  </si>
  <si>
    <t>050623X11</t>
  </si>
  <si>
    <t>Bàu Sình 5A</t>
  </si>
  <si>
    <t>050631X01</t>
  </si>
  <si>
    <t>THỌ TÂN 1</t>
  </si>
  <si>
    <t>050631X02</t>
  </si>
  <si>
    <t>THỌ TÂN 2</t>
  </si>
  <si>
    <t>050631X03</t>
  </si>
  <si>
    <t>THỌ TÂN 4</t>
  </si>
  <si>
    <t>050631X04</t>
  </si>
  <si>
    <t>THỌ TÂN 5</t>
  </si>
  <si>
    <t>050631X05</t>
  </si>
  <si>
    <t>THỌ TÂN 3</t>
  </si>
  <si>
    <t>050631X06</t>
  </si>
  <si>
    <t>THỌ TÂN 2A</t>
  </si>
  <si>
    <t>050631X07</t>
  </si>
  <si>
    <t>THỌ TÂN 2C</t>
  </si>
  <si>
    <t>050631X08</t>
  </si>
  <si>
    <t>THỌ TÂN 1A</t>
  </si>
  <si>
    <t>050631X09</t>
  </si>
  <si>
    <t>THỌ TÂN 1B</t>
  </si>
  <si>
    <t>050631X10</t>
  </si>
  <si>
    <t>THỌ TÂN 3A</t>
  </si>
  <si>
    <t>050631X11</t>
  </si>
  <si>
    <t>BẢO CHÁNH 6B</t>
  </si>
  <si>
    <t>050631X12</t>
  </si>
  <si>
    <t>BẢO CHÁNH 6</t>
  </si>
  <si>
    <t>050631X13</t>
  </si>
  <si>
    <t>BẢO CHÁNH 6A</t>
  </si>
  <si>
    <t>050631X14</t>
  </si>
  <si>
    <t>CÁNH ĐỒNG THỌ TÂN</t>
  </si>
  <si>
    <t>050631X15</t>
  </si>
  <si>
    <t>THỌ TRUNG 1B</t>
  </si>
  <si>
    <t>050631X16</t>
  </si>
  <si>
    <t>THỌ TÂN 5A</t>
  </si>
  <si>
    <t>050631X17</t>
  </si>
  <si>
    <t>THỌ TÂN 4A</t>
  </si>
  <si>
    <t>050631X18</t>
  </si>
  <si>
    <t>THỌ TÂN 3B</t>
  </si>
  <si>
    <t>050631X19</t>
  </si>
  <si>
    <t>THỌ TÂN 3C</t>
  </si>
  <si>
    <t>050665X01</t>
  </si>
  <si>
    <t>GIA RAY 6</t>
  </si>
  <si>
    <t>050665X02</t>
  </si>
  <si>
    <t>HUYỆN ỦY</t>
  </si>
  <si>
    <t>050665X03</t>
  </si>
  <si>
    <t>GIA RAY 2</t>
  </si>
  <si>
    <t>050665X04</t>
  </si>
  <si>
    <t>GIA RAY 2B</t>
  </si>
  <si>
    <t>050665X05</t>
  </si>
  <si>
    <t>GIA RAY 2A</t>
  </si>
  <si>
    <t>050665X06</t>
  </si>
  <si>
    <t>GIA RAY 1</t>
  </si>
  <si>
    <t>050665X07</t>
  </si>
  <si>
    <t>GIA RAY 1A</t>
  </si>
  <si>
    <t>050665X08</t>
  </si>
  <si>
    <t>GIA RAY 2C</t>
  </si>
  <si>
    <t>050665X09</t>
  </si>
  <si>
    <t>GIA RAY 2D</t>
  </si>
  <si>
    <t>050665X10</t>
  </si>
  <si>
    <t>GIA RAY 1B</t>
  </si>
  <si>
    <t>050700X10</t>
  </si>
  <si>
    <t>TRẠM CD SUỐI CÁT</t>
  </si>
  <si>
    <t>050748D01</t>
  </si>
  <si>
    <t>SUỐI CAO 3</t>
  </si>
  <si>
    <t>050748D02</t>
  </si>
  <si>
    <t>SUỐI CAO 3A</t>
  </si>
  <si>
    <t>050748D03</t>
  </si>
  <si>
    <t>SUỐI CAO 3C</t>
  </si>
  <si>
    <t>050748D04</t>
  </si>
  <si>
    <t>SUỐI CAO 3B</t>
  </si>
  <si>
    <t>050748D06</t>
  </si>
  <si>
    <t>PHƯỢNG VỸ 1</t>
  </si>
  <si>
    <t>050748D07</t>
  </si>
  <si>
    <t>PHƯỢNG VỸ 2</t>
  </si>
  <si>
    <t>050748D08</t>
  </si>
  <si>
    <t>PHƯỢNG VỸ 3</t>
  </si>
  <si>
    <t>050748D16</t>
  </si>
  <si>
    <t>CÂY DA 1</t>
  </si>
  <si>
    <t>050748D17</t>
  </si>
  <si>
    <t>CÂY DA 1A</t>
  </si>
  <si>
    <t>050748X09</t>
  </si>
  <si>
    <t>Bàu Sình 2</t>
  </si>
  <si>
    <t>050748X10</t>
  </si>
  <si>
    <t>Bàu Sình 2A</t>
  </si>
  <si>
    <t>050748X13</t>
  </si>
  <si>
    <t>Bàu Sình 1</t>
  </si>
  <si>
    <t>050748X14</t>
  </si>
  <si>
    <t>Bàu Sình 1A</t>
  </si>
  <si>
    <t>050748X15</t>
  </si>
  <si>
    <t>CLB XOÀI PHƯỢNG VỸ</t>
  </si>
  <si>
    <t>050748X20</t>
  </si>
  <si>
    <t>CÂY DA</t>
  </si>
  <si>
    <t>050748X27</t>
  </si>
  <si>
    <t>Bàu Sình 1B</t>
  </si>
  <si>
    <t>050748X28</t>
  </si>
  <si>
    <t>Bàu Sình 1C</t>
  </si>
  <si>
    <t>050748X29</t>
  </si>
  <si>
    <t>Bàu Sình 3B</t>
  </si>
  <si>
    <t>050748X30</t>
  </si>
  <si>
    <t>Bàu Sình 3C</t>
  </si>
  <si>
    <t>050748X31</t>
  </si>
  <si>
    <t>Bàu Sình 3D</t>
  </si>
  <si>
    <t>050750X01</t>
  </si>
  <si>
    <t>THỌ LỘC 6A</t>
  </si>
  <si>
    <t>050750X02</t>
  </si>
  <si>
    <t>THỌ LỘC 3</t>
  </si>
  <si>
    <t>050750X03</t>
  </si>
  <si>
    <t>THỌ LỘC 4</t>
  </si>
  <si>
    <t>050750X04</t>
  </si>
  <si>
    <t>THỌ LỘC 5</t>
  </si>
  <si>
    <t>050750X05</t>
  </si>
  <si>
    <t>THỌ LỘC 6</t>
  </si>
  <si>
    <t>050750X06</t>
  </si>
  <si>
    <t>THỌ LỘC 1</t>
  </si>
  <si>
    <t>050750X07</t>
  </si>
  <si>
    <t>THỌ LỘC 4A</t>
  </si>
  <si>
    <t>050750X08</t>
  </si>
  <si>
    <t>THỌ LỘC 7</t>
  </si>
  <si>
    <t>050750X09</t>
  </si>
  <si>
    <t>THỌ LỘC 4B</t>
  </si>
  <si>
    <t>050750X10</t>
  </si>
  <si>
    <t>THỌ LỘC 3A</t>
  </si>
  <si>
    <t>050750X11</t>
  </si>
  <si>
    <t>THỌ LỘC 5A</t>
  </si>
  <si>
    <t>050750X12</t>
  </si>
  <si>
    <t>THỌ LỘC 4C</t>
  </si>
  <si>
    <t>050750X13</t>
  </si>
  <si>
    <t>THỌ LỘC 2B</t>
  </si>
  <si>
    <t>050750X26</t>
  </si>
  <si>
    <t>THỌ LỘC 1B</t>
  </si>
  <si>
    <t>050750X27</t>
  </si>
  <si>
    <t>THỌ LỘC 1A</t>
  </si>
  <si>
    <t>050758X01</t>
  </si>
  <si>
    <t>SUỐI CÁT 1</t>
  </si>
  <si>
    <t>050758X02</t>
  </si>
  <si>
    <t>SUỐI CÁT 1A</t>
  </si>
  <si>
    <t>050758X03</t>
  </si>
  <si>
    <t>SUỐI CÁT 1B</t>
  </si>
  <si>
    <t>050758X04</t>
  </si>
  <si>
    <t>SUỐI CÁT 1C</t>
  </si>
  <si>
    <t>050768X01</t>
  </si>
  <si>
    <t>NÚI LE 2</t>
  </si>
  <si>
    <t>050768X02</t>
  </si>
  <si>
    <t>NÚI LE 1</t>
  </si>
  <si>
    <t>050768X03</t>
  </si>
  <si>
    <t>KHU 7-3</t>
  </si>
  <si>
    <t>050768X04</t>
  </si>
  <si>
    <t>KHU 7-1</t>
  </si>
  <si>
    <t>050768X05</t>
  </si>
  <si>
    <t>GIA RAY 4</t>
  </si>
  <si>
    <t>050768X06</t>
  </si>
  <si>
    <t>NÚI LE</t>
  </si>
  <si>
    <t>050768X07</t>
  </si>
  <si>
    <t>KHU 7-2</t>
  </si>
  <si>
    <t>050768X08</t>
  </si>
  <si>
    <t>XUÂN TRƯỜNG 118</t>
  </si>
  <si>
    <t>050768X09</t>
  </si>
  <si>
    <t>GIA RAY 5</t>
  </si>
  <si>
    <t>050768X10</t>
  </si>
  <si>
    <t>GIA RAY 3</t>
  </si>
  <si>
    <t>050768X11</t>
  </si>
  <si>
    <t>KHU 2,35ha</t>
  </si>
  <si>
    <t>050768X12</t>
  </si>
  <si>
    <t>NÚI LE 3</t>
  </si>
  <si>
    <t>050768X13</t>
  </si>
  <si>
    <t>KHU 7-3A</t>
  </si>
  <si>
    <t>050768X14</t>
  </si>
  <si>
    <t>KHU 7-1A</t>
  </si>
  <si>
    <t>050768X15</t>
  </si>
  <si>
    <t>NÚI LE A</t>
  </si>
  <si>
    <t>050768X16</t>
  </si>
  <si>
    <t>XUÂN TRƯỜNG 118A</t>
  </si>
  <si>
    <t>050768X17</t>
  </si>
  <si>
    <t>XUÂN TRƯỜNG 118B</t>
  </si>
  <si>
    <t>050774X01</t>
  </si>
  <si>
    <t>BẢO CHÁNH 1A</t>
  </si>
  <si>
    <t>050774X02</t>
  </si>
  <si>
    <t>SUỐI CÁT</t>
  </si>
  <si>
    <t>050774X03</t>
  </si>
  <si>
    <t>BẢO CHÁNH 1</t>
  </si>
  <si>
    <t>050774X04</t>
  </si>
  <si>
    <t>SUỐI CÁT 45</t>
  </si>
  <si>
    <t>050774X05</t>
  </si>
  <si>
    <t>CLB RAU SUỐI CÁT</t>
  </si>
  <si>
    <t>050774X06</t>
  </si>
  <si>
    <t>CÁNH ĐỒNG SUỐI CÁT</t>
  </si>
  <si>
    <t>050800X10</t>
  </si>
  <si>
    <t>TRẠM CD XUÂN TRƯỜNG</t>
  </si>
  <si>
    <t>050818X01</t>
  </si>
  <si>
    <t>THỌ VỰC 8</t>
  </si>
  <si>
    <t>050818X02</t>
  </si>
  <si>
    <t>THỌ VỰC 9</t>
  </si>
  <si>
    <t>050818X03</t>
  </si>
  <si>
    <t>THỌ VỰC 9A</t>
  </si>
  <si>
    <t>050818X04</t>
  </si>
  <si>
    <t>THỌ VỰC 8A</t>
  </si>
  <si>
    <t>050818X05</t>
  </si>
  <si>
    <t>THỌ VỰC 10</t>
  </si>
  <si>
    <t>050818X06</t>
  </si>
  <si>
    <t>THỌ VỰC 3</t>
  </si>
  <si>
    <t>050818X07</t>
  </si>
  <si>
    <t>THỌ VỰC 2</t>
  </si>
  <si>
    <t>050818X08</t>
  </si>
  <si>
    <t>THỌ VỰC 1</t>
  </si>
  <si>
    <t>050818X09</t>
  </si>
  <si>
    <t>THỌ VỰC 2A</t>
  </si>
  <si>
    <t>050818X10</t>
  </si>
  <si>
    <t>THỌ VỰC 9B</t>
  </si>
  <si>
    <t>050818X11</t>
  </si>
  <si>
    <t>THỌ VỰC 1A</t>
  </si>
  <si>
    <t>050818X12</t>
  </si>
  <si>
    <t>THỌ VỰC 3A</t>
  </si>
  <si>
    <t>050818X13</t>
  </si>
  <si>
    <t>THỌ VỰC 7</t>
  </si>
  <si>
    <t>050818X14</t>
  </si>
  <si>
    <t>THỌ VỰC 6</t>
  </si>
  <si>
    <t>050818X15</t>
  </si>
  <si>
    <t>THỌ VỰC 7A</t>
  </si>
  <si>
    <t>050818X16</t>
  </si>
  <si>
    <t>THỌ VỰC 6A</t>
  </si>
  <si>
    <t>050818X17</t>
  </si>
  <si>
    <t>THỌ VỰC 6B</t>
  </si>
  <si>
    <t>050818X18</t>
  </si>
  <si>
    <t>THỌ VỰC 6C</t>
  </si>
  <si>
    <t>050818X19</t>
  </si>
  <si>
    <t>THỌ VỰC 7B</t>
  </si>
  <si>
    <t>050818X20</t>
  </si>
  <si>
    <t>THỌ VỰC 10A</t>
  </si>
  <si>
    <t>050818X21</t>
  </si>
  <si>
    <t>THỌ VỰC 6D</t>
  </si>
  <si>
    <t>050818X22</t>
  </si>
  <si>
    <t>THỌ VỰC 3B</t>
  </si>
  <si>
    <t>050818X23</t>
  </si>
  <si>
    <t>THỌ VỰC 6E</t>
  </si>
  <si>
    <t>050818X24</t>
  </si>
  <si>
    <t>THỌ VỰC 7C</t>
  </si>
  <si>
    <t>050821D01</t>
  </si>
  <si>
    <t>ĐỒI ĐÁ 2</t>
  </si>
  <si>
    <t>050821D02</t>
  </si>
  <si>
    <t>ĐỒI ĐÁ 1</t>
  </si>
  <si>
    <t>050821D03</t>
  </si>
  <si>
    <t>Bàu Sen 5</t>
  </si>
  <si>
    <t>050821D04</t>
  </si>
  <si>
    <t>Bàu Sen 4</t>
  </si>
  <si>
    <t>050821D05</t>
  </si>
  <si>
    <t>BẾN ĐÒ</t>
  </si>
  <si>
    <t>050821D06</t>
  </si>
  <si>
    <t>Bàu Sen 7</t>
  </si>
  <si>
    <t>050821D07</t>
  </si>
  <si>
    <t>Bàu Sen 6</t>
  </si>
  <si>
    <t>050821D08</t>
  </si>
  <si>
    <t>CÁNH ĐỒNG SUỐI KHỈ</t>
  </si>
  <si>
    <t>050821D10</t>
  </si>
  <si>
    <t>Bàu Sen 1</t>
  </si>
  <si>
    <t>050821D11</t>
  </si>
  <si>
    <t>Bàu Sen 2</t>
  </si>
  <si>
    <t>050821D12</t>
  </si>
  <si>
    <t>Bàu Sen 3</t>
  </si>
  <si>
    <t>050821D13</t>
  </si>
  <si>
    <t>ĐỒI ĐÁ 3</t>
  </si>
  <si>
    <t>050821D14</t>
  </si>
  <si>
    <t>Bàu Sen 1A</t>
  </si>
  <si>
    <t>050821D15</t>
  </si>
  <si>
    <t>Bàu Sen 3A</t>
  </si>
  <si>
    <t>050826X01</t>
  </si>
  <si>
    <t>CÁNH ĐỒNG CÂY ME 1</t>
  </si>
  <si>
    <t>050826X02</t>
  </si>
  <si>
    <t>CÁNH ĐỒNG CÂY ME 2</t>
  </si>
  <si>
    <t>050826X03</t>
  </si>
  <si>
    <t>XUÂN PHÚ 3B</t>
  </si>
  <si>
    <t>050826X04</t>
  </si>
  <si>
    <t>CLB XUÂN TIẾN</t>
  </si>
  <si>
    <t>050826X05</t>
  </si>
  <si>
    <t>CLB XUÂN TIẾN 1A</t>
  </si>
  <si>
    <t>050826X07</t>
  </si>
  <si>
    <t>XUÂN PHÚ 2</t>
  </si>
  <si>
    <t>050826X08</t>
  </si>
  <si>
    <t>XUÂN PHÚ 3A</t>
  </si>
  <si>
    <t>050826X09</t>
  </si>
  <si>
    <t>XUÂN PHÚ 4</t>
  </si>
  <si>
    <t>050826X10</t>
  </si>
  <si>
    <t>XUÂN PHÚ 3</t>
  </si>
  <si>
    <t>050826X11</t>
  </si>
  <si>
    <t>XUÂN PHÚ 3C</t>
  </si>
  <si>
    <t>050826X12</t>
  </si>
  <si>
    <t>XUÂN PHÚ 4B</t>
  </si>
  <si>
    <t>050826X13</t>
  </si>
  <si>
    <t>BÌNH XUÂN 3</t>
  </si>
  <si>
    <t>050826X14</t>
  </si>
  <si>
    <t>XUÂN PHÚ 4C</t>
  </si>
  <si>
    <t>050826X15</t>
  </si>
  <si>
    <t>XUÂN PHÚ 4D</t>
  </si>
  <si>
    <t>050826X16</t>
  </si>
  <si>
    <t>CÁNH ĐỒNG CÂY ME 1A</t>
  </si>
  <si>
    <t>050826X17</t>
  </si>
  <si>
    <t>CÁNH ĐỒNG CÂY ME 2A</t>
  </si>
  <si>
    <t>050826X18</t>
  </si>
  <si>
    <t>CLB XUÂN TIẾN 2</t>
  </si>
  <si>
    <t>050860X01</t>
  </si>
  <si>
    <t>LANG MINH 1</t>
  </si>
  <si>
    <t>050860X02</t>
  </si>
  <si>
    <t>SUỐI CÁT 3</t>
  </si>
  <si>
    <t>050860X03</t>
  </si>
  <si>
    <t>SUỐI CÁT 4</t>
  </si>
  <si>
    <t>050860X04</t>
  </si>
  <si>
    <t>CÁNH ĐỒNG LANG MINH</t>
  </si>
  <si>
    <t>050860X05</t>
  </si>
  <si>
    <t>LANG MINH 1A</t>
  </si>
  <si>
    <t>050860X06</t>
  </si>
  <si>
    <t>CÁNH ĐỒNG BẢO LIỆT</t>
  </si>
  <si>
    <t>050860X07</t>
  </si>
  <si>
    <t>TẬP ĐOÀN 7-ẤP BÌNH MINH</t>
  </si>
  <si>
    <t>050866X01</t>
  </si>
  <si>
    <t>GIA RAY C</t>
  </si>
  <si>
    <t>050866X03</t>
  </si>
  <si>
    <t>PHƯỚC HƯNG</t>
  </si>
  <si>
    <t>050866X04</t>
  </si>
  <si>
    <t>XUÂN TRƯỜNG 102A</t>
  </si>
  <si>
    <t>050866X05</t>
  </si>
  <si>
    <t>XUÂN TRƯỜNG 102</t>
  </si>
  <si>
    <t>050866X06</t>
  </si>
  <si>
    <t>PHƯỚC HƯNG B</t>
  </si>
  <si>
    <t>050866X07</t>
  </si>
  <si>
    <t>XUÂN TRƯỜNG 102B</t>
  </si>
  <si>
    <t>050866X08</t>
  </si>
  <si>
    <t>XUÂN TRƯỜNG 102C</t>
  </si>
  <si>
    <t>050866X09</t>
  </si>
  <si>
    <t>GIA RAY B</t>
  </si>
  <si>
    <t>050875X01</t>
  </si>
  <si>
    <t>THỌ PHƯỚC</t>
  </si>
  <si>
    <t>050875X02</t>
  </si>
  <si>
    <t>THỌ LỘC 2</t>
  </si>
  <si>
    <t>050875X03</t>
  </si>
  <si>
    <t>THỌ LỘC 2A</t>
  </si>
  <si>
    <t>050875X04</t>
  </si>
  <si>
    <t>CÁNH ĐỒNG THỌ CHÁNH 2</t>
  </si>
  <si>
    <t>050875X06</t>
  </si>
  <si>
    <t>THỌ TRUNG 1</t>
  </si>
  <si>
    <t>050875X07</t>
  </si>
  <si>
    <t>THỌ TRUNG 2</t>
  </si>
  <si>
    <t>050875X08</t>
  </si>
  <si>
    <t>THỌ TRUNG 3</t>
  </si>
  <si>
    <t>050875X09</t>
  </si>
  <si>
    <t>THỌ TRUNG 2A</t>
  </si>
  <si>
    <t>050875X10</t>
  </si>
  <si>
    <t>THỌ TRUNG 1A</t>
  </si>
  <si>
    <t>050875X11</t>
  </si>
  <si>
    <t>THỌ PHƯỚC A</t>
  </si>
  <si>
    <t>050875X12</t>
  </si>
  <si>
    <t>CÁNH ĐỒNG THỌ CHÁNH 6</t>
  </si>
  <si>
    <t>050875X13</t>
  </si>
  <si>
    <t>THỌ TRUNG 1C</t>
  </si>
  <si>
    <t>050875X14</t>
  </si>
  <si>
    <t>THỌ TRUNG 2B</t>
  </si>
  <si>
    <t>050875X15</t>
  </si>
  <si>
    <t>THỌ PHƯỚC B</t>
  </si>
  <si>
    <t>050900X10</t>
  </si>
  <si>
    <t>TRẠM CD XUÂN BẮC</t>
  </si>
  <si>
    <t>050928X01</t>
  </si>
  <si>
    <t>BẢO CHÁNH 2</t>
  </si>
  <si>
    <t>050928X02</t>
  </si>
  <si>
    <t>BẢO CHÁNH 3</t>
  </si>
  <si>
    <t>050928X03</t>
  </si>
  <si>
    <t>BẢO CHÁNH 4A</t>
  </si>
  <si>
    <t>050928X04</t>
  </si>
  <si>
    <t>BẢO CHÁNH 3A</t>
  </si>
  <si>
    <t>050928X05</t>
  </si>
  <si>
    <t>CÁNH ĐỒNG THỌ CHÁNH 5</t>
  </si>
  <si>
    <t>050928X06</t>
  </si>
  <si>
    <t>BẢO CHÁNH 5</t>
  </si>
  <si>
    <t>050928X07</t>
  </si>
  <si>
    <t>CÁNH ĐỒNG THỌ CHÁNH 4</t>
  </si>
  <si>
    <t>050928X08</t>
  </si>
  <si>
    <t>CÁNH ĐỒNG THỌ CHÁNH 3</t>
  </si>
  <si>
    <t>050928X09</t>
  </si>
  <si>
    <t>CÁNH ĐỒNG THỌ BÌNH</t>
  </si>
  <si>
    <t>050928X10</t>
  </si>
  <si>
    <t>BẢO CHÁNH 3B</t>
  </si>
  <si>
    <t>050928X11</t>
  </si>
  <si>
    <t>BẢO CHÁNH 3C</t>
  </si>
  <si>
    <t>050928X12</t>
  </si>
  <si>
    <t>BẢO CHÁNH 5B</t>
  </si>
  <si>
    <t>050928X13</t>
  </si>
  <si>
    <t>BẢO CHÁNH 3D</t>
  </si>
  <si>
    <t>050949X01</t>
  </si>
  <si>
    <t>BÀU CỐI 1</t>
  </si>
  <si>
    <t>050949X02</t>
  </si>
  <si>
    <t>Bàu Cối 3</t>
  </si>
  <si>
    <t>050949X03</t>
  </si>
  <si>
    <t>Bàu Cối 3A</t>
  </si>
  <si>
    <t>050949X04</t>
  </si>
  <si>
    <t>Bàu Cối 2</t>
  </si>
  <si>
    <t>050949X05</t>
  </si>
  <si>
    <t>THỌ VỰC 4</t>
  </si>
  <si>
    <t>050949X06</t>
  </si>
  <si>
    <t>THỌ VỰC 5</t>
  </si>
  <si>
    <t>050949X07</t>
  </si>
  <si>
    <t>THỌ VỰC 11</t>
  </si>
  <si>
    <t>050949X08</t>
  </si>
  <si>
    <t>THỌ VỰC 5A</t>
  </si>
  <si>
    <t>050949X09</t>
  </si>
  <si>
    <t>Bàu Cối 2A</t>
  </si>
  <si>
    <t>050949X10</t>
  </si>
  <si>
    <t>THỌ VỰC 4A</t>
  </si>
  <si>
    <t>050949X11</t>
  </si>
  <si>
    <t>Bàu Cối 4</t>
  </si>
  <si>
    <t>050949X12</t>
  </si>
  <si>
    <t>THỌ VỰC 4B</t>
  </si>
  <si>
    <t>050949X13</t>
  </si>
  <si>
    <t>THỌ VỰC 10B</t>
  </si>
  <si>
    <t>050949X14</t>
  </si>
  <si>
    <t>THỌ VỰC 5B</t>
  </si>
  <si>
    <t>050949X15</t>
  </si>
  <si>
    <t>Bàu Cối 2B</t>
  </si>
  <si>
    <t>050960X01</t>
  </si>
  <si>
    <t>BÌNH MINH 2</t>
  </si>
  <si>
    <t>050960X02</t>
  </si>
  <si>
    <t>BÌNH MINH 3</t>
  </si>
  <si>
    <t>050960X03</t>
  </si>
  <si>
    <t>SUỐI CÁT 2</t>
  </si>
  <si>
    <t>050960X04</t>
  </si>
  <si>
    <t>SUỐI CÁT 5</t>
  </si>
  <si>
    <t>050960X05</t>
  </si>
  <si>
    <t>SUỐI CÁT 5A</t>
  </si>
  <si>
    <t>050960X06</t>
  </si>
  <si>
    <t>BÌNH MINH 2B</t>
  </si>
  <si>
    <t>050960X07</t>
  </si>
  <si>
    <t>BÌNH MINH 2A</t>
  </si>
  <si>
    <t>050960X08</t>
  </si>
  <si>
    <t>SUỐI CÁT 2A</t>
  </si>
  <si>
    <t>050960X09</t>
  </si>
  <si>
    <t>BÌNH MINH 3A</t>
  </si>
  <si>
    <t>050960X10</t>
  </si>
  <si>
    <t>BÌNH MINH 3B</t>
  </si>
  <si>
    <t>050961X01</t>
  </si>
  <si>
    <t>SUỐI CÁT 8A</t>
  </si>
  <si>
    <t>050961X02</t>
  </si>
  <si>
    <t>LANG MINH</t>
  </si>
  <si>
    <t>050961X03</t>
  </si>
  <si>
    <t>LANG MINH A</t>
  </si>
  <si>
    <t>050961X04</t>
  </si>
  <si>
    <t>CHỢ SUỐI CÁT</t>
  </si>
  <si>
    <t>050961X05</t>
  </si>
  <si>
    <t>LANG MINH B</t>
  </si>
  <si>
    <t>050961X06</t>
  </si>
  <si>
    <t>SUỐI CÁT 8</t>
  </si>
  <si>
    <t>050961X07</t>
  </si>
  <si>
    <t>SUỐI CÁT 9</t>
  </si>
  <si>
    <t>050961X08</t>
  </si>
  <si>
    <t>SUỐI CÁT 10</t>
  </si>
  <si>
    <t>050961X09</t>
  </si>
  <si>
    <t>LANG MINH C</t>
  </si>
  <si>
    <t>050961X10</t>
  </si>
  <si>
    <t>LANG MINH D</t>
  </si>
  <si>
    <t>050961X11</t>
  </si>
  <si>
    <t>LANG MINH G</t>
  </si>
  <si>
    <t>050961X12</t>
  </si>
  <si>
    <t>LANG MINH F</t>
  </si>
  <si>
    <t>050961X13</t>
  </si>
  <si>
    <t>LANG MINH E</t>
  </si>
  <si>
    <t>050971D01</t>
  </si>
  <si>
    <t>SUỐI CAO 2</t>
  </si>
  <si>
    <t>050971D02</t>
  </si>
  <si>
    <t>GIA RAY 50</t>
  </si>
  <si>
    <t>050971D03</t>
  </si>
  <si>
    <t>GIA RAY 50A</t>
  </si>
  <si>
    <t>050971D04</t>
  </si>
  <si>
    <t>GIA RAY 50B</t>
  </si>
  <si>
    <t>050971D05</t>
  </si>
  <si>
    <t>SUỐI CAO 1</t>
  </si>
  <si>
    <t>050971D06</t>
  </si>
  <si>
    <t>SUỐI CAO 1A</t>
  </si>
  <si>
    <t>050972X01</t>
  </si>
  <si>
    <t>THÁI THIỆN 1</t>
  </si>
  <si>
    <t>050972X02</t>
  </si>
  <si>
    <t>THÁI THIỆN 2</t>
  </si>
  <si>
    <t>050972X03</t>
  </si>
  <si>
    <t>XUÂN PHÚ 1</t>
  </si>
  <si>
    <t>050972X05</t>
  </si>
  <si>
    <t>XUÂN PHÚ 1B</t>
  </si>
  <si>
    <t>050972X06</t>
  </si>
  <si>
    <t>XUÂN PHÚ 1A</t>
  </si>
  <si>
    <t>050972X07</t>
  </si>
  <si>
    <t>THÁI THIỆN</t>
  </si>
  <si>
    <t>050972X08</t>
  </si>
  <si>
    <t>BÌNH XUÂN 1</t>
  </si>
  <si>
    <t>050972X09</t>
  </si>
  <si>
    <t>BÌNH XUÂN 1A</t>
  </si>
  <si>
    <t>050972X10</t>
  </si>
  <si>
    <t>BÌNH XUÂN 2</t>
  </si>
  <si>
    <t>050972X11</t>
  </si>
  <si>
    <t>CÁNH ĐỒNG THÁI THIỆN</t>
  </si>
  <si>
    <t>051000X10</t>
  </si>
  <si>
    <t>TRẠM CD XUÂN PHÚ</t>
  </si>
  <si>
    <t>051014D26</t>
  </si>
  <si>
    <t>THÁC TRỜI 9</t>
  </si>
  <si>
    <t>051014X01</t>
  </si>
  <si>
    <t>XUÂN BẮC 16</t>
  </si>
  <si>
    <t>051014X02</t>
  </si>
  <si>
    <t>XUÂN BẮC 17</t>
  </si>
  <si>
    <t>051014X03</t>
  </si>
  <si>
    <t>XUÂN BẮC 16A</t>
  </si>
  <si>
    <t>051014X04</t>
  </si>
  <si>
    <t>THÁC TRỜI 1</t>
  </si>
  <si>
    <t>051014X05</t>
  </si>
  <si>
    <t>THÁC TRỜI 2</t>
  </si>
  <si>
    <t>051014X06</t>
  </si>
  <si>
    <t>THÁC TRỜI 3</t>
  </si>
  <si>
    <t>051014X07</t>
  </si>
  <si>
    <t>THÁC TRỜI 3A</t>
  </si>
  <si>
    <t>051014X08</t>
  </si>
  <si>
    <t>THÁC TRỜI 4A</t>
  </si>
  <si>
    <t>051014X09</t>
  </si>
  <si>
    <t>XUÂN BẮC 12</t>
  </si>
  <si>
    <t>051014X10</t>
  </si>
  <si>
    <t>THÁC TRỜI 4</t>
  </si>
  <si>
    <t>051014X11</t>
  </si>
  <si>
    <t>THÁC TRỜI 5</t>
  </si>
  <si>
    <t>051014X12</t>
  </si>
  <si>
    <t>THÁC TRỜI 6</t>
  </si>
  <si>
    <t>051014X13</t>
  </si>
  <si>
    <t>XUÂN BẮC 12A</t>
  </si>
  <si>
    <t>051014X14</t>
  </si>
  <si>
    <t>THÁC TRỜI 4B</t>
  </si>
  <si>
    <t>051014X15</t>
  </si>
  <si>
    <t>THÁC TRỜI 7</t>
  </si>
  <si>
    <t>051014X16</t>
  </si>
  <si>
    <t>THÁC TRỜI 8</t>
  </si>
  <si>
    <t>051014X17</t>
  </si>
  <si>
    <t>THÁC TRỜI 8A</t>
  </si>
  <si>
    <t>051014X18</t>
  </si>
  <si>
    <t>XUÂN BẮC 6</t>
  </si>
  <si>
    <t>051014X19</t>
  </si>
  <si>
    <t>XUÂN BẮC 6A</t>
  </si>
  <si>
    <t>051014X20</t>
  </si>
  <si>
    <t>XUÂN BẮC 7</t>
  </si>
  <si>
    <t>051014X22</t>
  </si>
  <si>
    <t>THÁC TRỜI 5A</t>
  </si>
  <si>
    <t>051014X23</t>
  </si>
  <si>
    <t>THÁC TRỜI 3B</t>
  </si>
  <si>
    <t>051014X24</t>
  </si>
  <si>
    <t>THÁC TRỜI 3C</t>
  </si>
  <si>
    <t>051014X25</t>
  </si>
  <si>
    <t>XUÂN BẮC 6C</t>
  </si>
  <si>
    <t>051014X27</t>
  </si>
  <si>
    <t>THÁC TRỜI 4C</t>
  </si>
  <si>
    <t>051014X28</t>
  </si>
  <si>
    <t>XUÂN BẮC 6D</t>
  </si>
  <si>
    <t>051014X29</t>
  </si>
  <si>
    <t>TRẠM NGUYỄN THANH PHƯỢNG</t>
  </si>
  <si>
    <t>051014X30</t>
  </si>
  <si>
    <t>XUÂN BẮC 12B</t>
  </si>
  <si>
    <t>051014X31</t>
  </si>
  <si>
    <t>THÁC TRỜI 10</t>
  </si>
  <si>
    <t>051027X01</t>
  </si>
  <si>
    <t>TRƯỜNG GDLĐ XUÂN PHÚ 1</t>
  </si>
  <si>
    <t>051027X02</t>
  </si>
  <si>
    <t>TRƯỜNG GDLĐ XUÂN PHÚ 4</t>
  </si>
  <si>
    <t>051027X03</t>
  </si>
  <si>
    <t>BÌNH TIẾN 1</t>
  </si>
  <si>
    <t>051027X04</t>
  </si>
  <si>
    <t>BÌNH TIẾN 2</t>
  </si>
  <si>
    <t>051027X05</t>
  </si>
  <si>
    <t>BÌNH TIẾN 3</t>
  </si>
  <si>
    <t>051027X06</t>
  </si>
  <si>
    <t>BÌNH TIẾN 4</t>
  </si>
  <si>
    <t>051027X07</t>
  </si>
  <si>
    <t>BÌNH TIẾN 5</t>
  </si>
  <si>
    <t>051027X08</t>
  </si>
  <si>
    <t>BÌNH TIẾN 6</t>
  </si>
  <si>
    <t>051027X09</t>
  </si>
  <si>
    <t>BÌNH TIẾN 7</t>
  </si>
  <si>
    <t>051027X10</t>
  </si>
  <si>
    <t>BÌNH TIẾN 8</t>
  </si>
  <si>
    <t>051027X11</t>
  </si>
  <si>
    <t>BÌNH TIẾN 9</t>
  </si>
  <si>
    <t>051027X12</t>
  </si>
  <si>
    <t>BÌNH TIẾN 10</t>
  </si>
  <si>
    <t>051027X13</t>
  </si>
  <si>
    <t>BÌNH TIẾN 3A</t>
  </si>
  <si>
    <t>051027X14</t>
  </si>
  <si>
    <t>BÌNH TIẾN 4A</t>
  </si>
  <si>
    <t>051027X15</t>
  </si>
  <si>
    <t>XUÂN PHÚ 4A</t>
  </si>
  <si>
    <t>051027X16</t>
  </si>
  <si>
    <t>XUÂN PHÚ 4E</t>
  </si>
  <si>
    <t>051027X17</t>
  </si>
  <si>
    <t>TRƯỜNG GDLĐ XUÂN PHÚ 1A</t>
  </si>
  <si>
    <t>051027X18</t>
  </si>
  <si>
    <t>XUÂN PHÚ 4F</t>
  </si>
  <si>
    <t>051070D05</t>
  </si>
  <si>
    <t>PHƯỚC HƯNG 1</t>
  </si>
  <si>
    <t>051070D06</t>
  </si>
  <si>
    <t>XUÂN TRƯỜNG 2</t>
  </si>
  <si>
    <t>051070D07</t>
  </si>
  <si>
    <t>XUÂN TRƯỜNG 1</t>
  </si>
  <si>
    <t>051070D08</t>
  </si>
  <si>
    <t>XUÂN TRƯỜNG 1A</t>
  </si>
  <si>
    <t>051070D12</t>
  </si>
  <si>
    <t>XUÂN TRƯỜNG 2A</t>
  </si>
  <si>
    <t>051070X01</t>
  </si>
  <si>
    <t>TRUNG SƠN 1</t>
  </si>
  <si>
    <t>051070X02</t>
  </si>
  <si>
    <t>TRUNG SƠN 2</t>
  </si>
  <si>
    <t>051070X03</t>
  </si>
  <si>
    <t>TRUNG SƠN 3</t>
  </si>
  <si>
    <t>051070X04</t>
  </si>
  <si>
    <t>TRUNG SƠN 4</t>
  </si>
  <si>
    <t>051070X09</t>
  </si>
  <si>
    <t>TRUNG SƠN 2A</t>
  </si>
  <si>
    <t>051070X10</t>
  </si>
  <si>
    <t>TRUNG SƠN 1A</t>
  </si>
  <si>
    <t>051070X11</t>
  </si>
  <si>
    <t>TRUNG SƠN 2B</t>
  </si>
  <si>
    <t>051071D01</t>
  </si>
  <si>
    <t>GIA RAY 50C</t>
  </si>
  <si>
    <t>051071D02</t>
  </si>
  <si>
    <t>GIA LÀO 2B</t>
  </si>
  <si>
    <t>051071D05</t>
  </si>
  <si>
    <t>GIA LÀO 2A</t>
  </si>
  <si>
    <t>051071D07</t>
  </si>
  <si>
    <t>GIA LÀO 2C</t>
  </si>
  <si>
    <t>051071X03</t>
  </si>
  <si>
    <t>GIA LÀO 1</t>
  </si>
  <si>
    <t>051071X04</t>
  </si>
  <si>
    <t>GIA LÀO 2</t>
  </si>
  <si>
    <t>051071X06</t>
  </si>
  <si>
    <t>GIA LÀO A</t>
  </si>
  <si>
    <t>051071X07</t>
  </si>
  <si>
    <t>GIA LÀO</t>
  </si>
  <si>
    <t>051076X01</t>
  </si>
  <si>
    <t>BẢO CHÁNH 5A</t>
  </si>
  <si>
    <t>051076X02</t>
  </si>
  <si>
    <t>BẢO CHÁNH 4</t>
  </si>
  <si>
    <t>051076X03</t>
  </si>
  <si>
    <t>BẢO CHÁNH 4B</t>
  </si>
  <si>
    <t>051076X04</t>
  </si>
  <si>
    <t>XUÂN BẮC 1</t>
  </si>
  <si>
    <t>051076X05</t>
  </si>
  <si>
    <t>XUÂN BẮC 2</t>
  </si>
  <si>
    <t>051076X06</t>
  </si>
  <si>
    <t>XUÂN BẮC 1A</t>
  </si>
  <si>
    <t>051076X07</t>
  </si>
  <si>
    <t>CÁNH ĐỒNG THỌ CHÁNH 4A</t>
  </si>
  <si>
    <t>051076X08</t>
  </si>
  <si>
    <t>XUÂN BẮC 1B</t>
  </si>
  <si>
    <t>051076X09</t>
  </si>
  <si>
    <t>BẢO CHÁNH 4E</t>
  </si>
  <si>
    <t>051076X10</t>
  </si>
  <si>
    <t>BẢO CHÁNH 4D</t>
  </si>
  <si>
    <t>051076X11</t>
  </si>
  <si>
    <t>BẢO CHÁNH 4C</t>
  </si>
  <si>
    <t>051100X10</t>
  </si>
  <si>
    <t>TRẠM CD BẢO HÒA-XUÂN ĐỊNH</t>
  </si>
  <si>
    <t>051113D04</t>
  </si>
  <si>
    <t>XUÂN BẮC 4</t>
  </si>
  <si>
    <t>051113X01</t>
  </si>
  <si>
    <t>XUÂN BẮC 3</t>
  </si>
  <si>
    <t>051113X02</t>
  </si>
  <si>
    <t>THỌ HÒA 1</t>
  </si>
  <si>
    <t>051113X03</t>
  </si>
  <si>
    <t>THỌ HÒA</t>
  </si>
  <si>
    <t>051113X04</t>
  </si>
  <si>
    <t>051113X05</t>
  </si>
  <si>
    <t>XUÂN BẮC 2A</t>
  </si>
  <si>
    <t>051113X06</t>
  </si>
  <si>
    <t>XUÂN BẮC 3A</t>
  </si>
  <si>
    <t>051113X07</t>
  </si>
  <si>
    <t>THỌ HÒA 1A</t>
  </si>
  <si>
    <t>051113X08</t>
  </si>
  <si>
    <t>THỌ HÒA 1B</t>
  </si>
  <si>
    <t>051113X09</t>
  </si>
  <si>
    <t>XUÂN BẮC 5</t>
  </si>
  <si>
    <t>051113X10</t>
  </si>
  <si>
    <t>XUÂN BẮC 13</t>
  </si>
  <si>
    <t>051113X11</t>
  </si>
  <si>
    <t>XUÂN BẮC 13A</t>
  </si>
  <si>
    <t>051113X12</t>
  </si>
  <si>
    <t>XUÂN BẮC 13B</t>
  </si>
  <si>
    <t>051113X13</t>
  </si>
  <si>
    <t>CÁNH ĐỒNG MÍA XUÂN BẮC</t>
  </si>
  <si>
    <t>051113X14</t>
  </si>
  <si>
    <t>XUÂN BẮC 6B</t>
  </si>
  <si>
    <t>051113X15</t>
  </si>
  <si>
    <t>XUÂN BẮC 5A</t>
  </si>
  <si>
    <t>051113X16</t>
  </si>
  <si>
    <t>CÁNH ĐỒNG MÍA ẤP 8</t>
  </si>
  <si>
    <t>051113X17</t>
  </si>
  <si>
    <t>XUÂN BẮC 5B</t>
  </si>
  <si>
    <t>051113X18</t>
  </si>
  <si>
    <t>XUÂN BẮC 5C</t>
  </si>
  <si>
    <t>051113X19</t>
  </si>
  <si>
    <t>XUÂN BẮC 4A</t>
  </si>
  <si>
    <t>051113X20</t>
  </si>
  <si>
    <t>THỌ HÒA 1C</t>
  </si>
  <si>
    <t>051113X21</t>
  </si>
  <si>
    <t>THỌ HÒA 1D</t>
  </si>
  <si>
    <t>051113X22</t>
  </si>
  <si>
    <t>XUÂN BẮC 12C</t>
  </si>
  <si>
    <t>051115X01</t>
  </si>
  <si>
    <t>XUÂN BẮC 15</t>
  </si>
  <si>
    <t>051115X02</t>
  </si>
  <si>
    <t>XUÂN BẮC 14</t>
  </si>
  <si>
    <t>051115X03</t>
  </si>
  <si>
    <t>XUÂN BẮC 20</t>
  </si>
  <si>
    <t>051115X04</t>
  </si>
  <si>
    <t>XUÂN BẮC 19</t>
  </si>
  <si>
    <t>051115X05</t>
  </si>
  <si>
    <t>CLB RAU SẠCH XUÂN BẮC</t>
  </si>
  <si>
    <t>051115X06</t>
  </si>
  <si>
    <t>CLB RAU SẠCH XUÂN BẮC A</t>
  </si>
  <si>
    <t>051115X07</t>
  </si>
  <si>
    <t>XUÂN BẮC 11A</t>
  </si>
  <si>
    <t>051115X08</t>
  </si>
  <si>
    <t>XUÂN BẮC 11</t>
  </si>
  <si>
    <t>051115X09</t>
  </si>
  <si>
    <t>CLB XOÀI XUÂN BẮC</t>
  </si>
  <si>
    <t>051115X10</t>
  </si>
  <si>
    <t>XUÂN BẮC 10</t>
  </si>
  <si>
    <t>051115X11</t>
  </si>
  <si>
    <t>XUÂN BẮC 11B</t>
  </si>
  <si>
    <t>051115X12</t>
  </si>
  <si>
    <t>CLB XOÀI XUÂN BẮC 1</t>
  </si>
  <si>
    <t>051115X13</t>
  </si>
  <si>
    <t>XUÂN BẮC 19A</t>
  </si>
  <si>
    <t>051115X14</t>
  </si>
  <si>
    <t>XUÂN BẮC 10A</t>
  </si>
  <si>
    <t>051115X15</t>
  </si>
  <si>
    <t>CLB XOÀI XUÂN BẮC A</t>
  </si>
  <si>
    <t>051115X16</t>
  </si>
  <si>
    <t>XUÂN BẮC 11C</t>
  </si>
  <si>
    <t>051115X17</t>
  </si>
  <si>
    <t>XUÂN BẮC 19B</t>
  </si>
  <si>
    <t>051115X18</t>
  </si>
  <si>
    <t>XUÂN BẮC 10B</t>
  </si>
  <si>
    <t>051115X19</t>
  </si>
  <si>
    <t>XUÂN BẮC 10C</t>
  </si>
  <si>
    <t>051115X20</t>
  </si>
  <si>
    <t>XUÂN BẮC 11D</t>
  </si>
  <si>
    <t>051120D04</t>
  </si>
  <si>
    <t>TRUNG HƯNG 5</t>
  </si>
  <si>
    <t>051120D05</t>
  </si>
  <si>
    <t>TRUNG HƯNG 6</t>
  </si>
  <si>
    <t>051120D06</t>
  </si>
  <si>
    <t>TRUNG HƯNG 3</t>
  </si>
  <si>
    <t>051120D07</t>
  </si>
  <si>
    <t>TRUNG HƯNG 4</t>
  </si>
  <si>
    <t>051120D09</t>
  </si>
  <si>
    <t>TRUNG HƯNG 4A</t>
  </si>
  <si>
    <t>051120D10</t>
  </si>
  <si>
    <t>TRUNG HƯNG 5A</t>
  </si>
  <si>
    <t>051120D11</t>
  </si>
  <si>
    <t>TRUNG HƯNG 7</t>
  </si>
  <si>
    <t>051120D12</t>
  </si>
  <si>
    <t>TRUNG HƯNG 8</t>
  </si>
  <si>
    <t>051120X01</t>
  </si>
  <si>
    <t>TRUNG HƯNG 1A</t>
  </si>
  <si>
    <t>051120X02</t>
  </si>
  <si>
    <t>TRUNG HƯNG 1</t>
  </si>
  <si>
    <t>051120X03</t>
  </si>
  <si>
    <t>TRUNG HƯNG 2</t>
  </si>
  <si>
    <t>051120X08</t>
  </si>
  <si>
    <t>TRUNG HƯNG 2A</t>
  </si>
  <si>
    <t>051141D07</t>
  </si>
  <si>
    <t>MÃ VÔI 6</t>
  </si>
  <si>
    <t>051141D08</t>
  </si>
  <si>
    <t>HÒA BÌNH</t>
  </si>
  <si>
    <t>051141D09</t>
  </si>
  <si>
    <t>MÃ VÔI 60</t>
  </si>
  <si>
    <t>051141D10</t>
  </si>
  <si>
    <t>MÃ VÔI 43-2</t>
  </si>
  <si>
    <t>051141D11</t>
  </si>
  <si>
    <t>MÃ VÔI 6A</t>
  </si>
  <si>
    <t>051141D12</t>
  </si>
  <si>
    <t>MÃ VÔI 2A</t>
  </si>
  <si>
    <t>051141D13</t>
  </si>
  <si>
    <t>MÃ VÔI 3A</t>
  </si>
  <si>
    <t>051141D14</t>
  </si>
  <si>
    <t>MÃ VÔI 43-1A</t>
  </si>
  <si>
    <t>051141D15</t>
  </si>
  <si>
    <t>MÃ VÔI 43-2B</t>
  </si>
  <si>
    <t>051141D16</t>
  </si>
  <si>
    <t>MÃ VÔI 5A</t>
  </si>
  <si>
    <t>051141D17</t>
  </si>
  <si>
    <t>MÃ VÔI 60A</t>
  </si>
  <si>
    <t>051141D18</t>
  </si>
  <si>
    <t>MÃ VÔI 5</t>
  </si>
  <si>
    <t>051141D19</t>
  </si>
  <si>
    <t>MÃ VÔI 4</t>
  </si>
  <si>
    <t>051141D20</t>
  </si>
  <si>
    <t>MÃ VÔI 62A</t>
  </si>
  <si>
    <t>051141D21</t>
  </si>
  <si>
    <t>MÃ VÔI 43-2A</t>
  </si>
  <si>
    <t>051141D22</t>
  </si>
  <si>
    <t>MÃ VÔI 62</t>
  </si>
  <si>
    <t>051141D23</t>
  </si>
  <si>
    <t>BƯNG CẦN 1</t>
  </si>
  <si>
    <t>051141D24</t>
  </si>
  <si>
    <t>MÃ VÔI 60B</t>
  </si>
  <si>
    <t>051141D25</t>
  </si>
  <si>
    <t>BƯNG CẦN 2</t>
  </si>
  <si>
    <t>051141X01</t>
  </si>
  <si>
    <t>MÃ VÔI 1</t>
  </si>
  <si>
    <t>051141X02</t>
  </si>
  <si>
    <t>MÃ VÔI 1A</t>
  </si>
  <si>
    <t>051141X03</t>
  </si>
  <si>
    <t>MÃ VÔI 2</t>
  </si>
  <si>
    <t>051141X04</t>
  </si>
  <si>
    <t>MÃ VÔI 28</t>
  </si>
  <si>
    <t>051141X05</t>
  </si>
  <si>
    <t>MÃ VÔI 3</t>
  </si>
  <si>
    <t>051141X06</t>
  </si>
  <si>
    <t>MÃ VÔI 43-1</t>
  </si>
  <si>
    <t>051156X01</t>
  </si>
  <si>
    <t>Nhà công vụ Quân Đoàn 4</t>
  </si>
  <si>
    <t>051156X02</t>
  </si>
  <si>
    <t>XUÂN TÂM 4E</t>
  </si>
  <si>
    <t>051156X03</t>
  </si>
  <si>
    <t>XUÂN TÂM 4B</t>
  </si>
  <si>
    <t>051156X04</t>
  </si>
  <si>
    <t>XUÂN TÂM 4D</t>
  </si>
  <si>
    <t>051156X05</t>
  </si>
  <si>
    <t>PHẠM VĂN QUANG</t>
  </si>
  <si>
    <t>051156X06</t>
  </si>
  <si>
    <t>XUÂN TÂM 4H</t>
  </si>
  <si>
    <t>051171D01</t>
  </si>
  <si>
    <t>GIA LÀO 4B</t>
  </si>
  <si>
    <t>051171D02</t>
  </si>
  <si>
    <t>GIA LÀO 7</t>
  </si>
  <si>
    <t>051171D03</t>
  </si>
  <si>
    <t>GIA LÀO 3C</t>
  </si>
  <si>
    <t>051171D04</t>
  </si>
  <si>
    <t>GIA LÀO 5A</t>
  </si>
  <si>
    <t>051171D05</t>
  </si>
  <si>
    <t>GIA LÀO 3B</t>
  </si>
  <si>
    <t>051171D06</t>
  </si>
  <si>
    <t>GIA LÀO 9</t>
  </si>
  <si>
    <t>051171D07</t>
  </si>
  <si>
    <t>GIA LÀO 8</t>
  </si>
  <si>
    <t>051171D08</t>
  </si>
  <si>
    <t>GIA LÀO 3</t>
  </si>
  <si>
    <t>051171D09</t>
  </si>
  <si>
    <t>GIA LÀO 3A</t>
  </si>
  <si>
    <t>051171D10</t>
  </si>
  <si>
    <t>GIA LÀO 4</t>
  </si>
  <si>
    <t>051171D11</t>
  </si>
  <si>
    <t>GIA LÀO 4A</t>
  </si>
  <si>
    <t>051171D12</t>
  </si>
  <si>
    <t>GIA LÀO 5</t>
  </si>
  <si>
    <t>051171D14</t>
  </si>
  <si>
    <t>GIA LÀO 6A</t>
  </si>
  <si>
    <t>051171D15</t>
  </si>
  <si>
    <t>GIA LÀO 5B</t>
  </si>
  <si>
    <t>051171D16</t>
  </si>
  <si>
    <t>GIA LÀO 5C</t>
  </si>
  <si>
    <t>051171D17</t>
  </si>
  <si>
    <t>GIA LÀO 8A</t>
  </si>
  <si>
    <t>051171D18</t>
  </si>
  <si>
    <t>GIA LÀO 8C</t>
  </si>
  <si>
    <t>051173X01</t>
  </si>
  <si>
    <t>XUÂN PHÚ 7A</t>
  </si>
  <si>
    <t>051173X02</t>
  </si>
  <si>
    <t>XUÂN PHÚ 7</t>
  </si>
  <si>
    <t>051173X04</t>
  </si>
  <si>
    <t>XUÂN PHÚ 8</t>
  </si>
  <si>
    <t>051173X05</t>
  </si>
  <si>
    <t>XUÂN PHÚ 8A</t>
  </si>
  <si>
    <t>051173X06</t>
  </si>
  <si>
    <t>BÌNH HÒA 2</t>
  </si>
  <si>
    <t>051173X07</t>
  </si>
  <si>
    <t>XUÂN PHÚ 8B</t>
  </si>
  <si>
    <t>051173X08</t>
  </si>
  <si>
    <t>XUÂN PHÚ 9</t>
  </si>
  <si>
    <t>051173X09</t>
  </si>
  <si>
    <t>XUÂN PHÚ 10</t>
  </si>
  <si>
    <t>051173X10</t>
  </si>
  <si>
    <t>BÌNH HÒA 1</t>
  </si>
  <si>
    <t>051173X11</t>
  </si>
  <si>
    <t>BÌNH HÒA 3</t>
  </si>
  <si>
    <t>051173X12</t>
  </si>
  <si>
    <t>XUÂN PHÚ 9A</t>
  </si>
  <si>
    <t>051173X13</t>
  </si>
  <si>
    <t>XUÂN PHÚ 11</t>
  </si>
  <si>
    <t>051173X14</t>
  </si>
  <si>
    <t>XUÂN PHÚ 9B</t>
  </si>
  <si>
    <t>051173X15</t>
  </si>
  <si>
    <t>XUÂN PHÚ 10A</t>
  </si>
  <si>
    <t>051173X17</t>
  </si>
  <si>
    <t>XUÂN PHÚ 5B</t>
  </si>
  <si>
    <t>051200X10</t>
  </si>
  <si>
    <t>TRẠM CD XUÂN THÀNH</t>
  </si>
  <si>
    <t>051207X01</t>
  </si>
  <si>
    <t>TRƯỜNG AN 1</t>
  </si>
  <si>
    <t>051207X02</t>
  </si>
  <si>
    <t>TRƯỜNG AN 2</t>
  </si>
  <si>
    <t>051207X03</t>
  </si>
  <si>
    <t>BÌNH HÒA</t>
  </si>
  <si>
    <t>051207X04</t>
  </si>
  <si>
    <t>BÌNH TÂN</t>
  </si>
  <si>
    <t>051207X05</t>
  </si>
  <si>
    <t>BÌNH TÂN 1</t>
  </si>
  <si>
    <t>051207X06</t>
  </si>
  <si>
    <t>BÌNH TÂN 1A</t>
  </si>
  <si>
    <t>051207X07</t>
  </si>
  <si>
    <t>BÌNH TÂN 2</t>
  </si>
  <si>
    <t>051207X08</t>
  </si>
  <si>
    <t>BÌNH TÂN 3</t>
  </si>
  <si>
    <t>051207X09</t>
  </si>
  <si>
    <t>XUÂN PHÚ 5</t>
  </si>
  <si>
    <t>051207X10</t>
  </si>
  <si>
    <t>XUÂN PHÚ 6</t>
  </si>
  <si>
    <t>051207X11</t>
  </si>
  <si>
    <t>BÌNH TÂN A</t>
  </si>
  <si>
    <t>051207X12</t>
  </si>
  <si>
    <t>TRƯỜNG AN 2A</t>
  </si>
  <si>
    <t>051207X14</t>
  </si>
  <si>
    <t>XUÂN PHÚ 5A</t>
  </si>
  <si>
    <t>051207X15</t>
  </si>
  <si>
    <t>BÌNH TÂN B</t>
  </si>
  <si>
    <t>051207X16</t>
  </si>
  <si>
    <t>XUÂN PHÚ 6A</t>
  </si>
  <si>
    <t>051225D01</t>
  </si>
  <si>
    <t>XUÂN THÀNH 1A</t>
  </si>
  <si>
    <t>051225D02</t>
  </si>
  <si>
    <t>TRUNG TÍN</t>
  </si>
  <si>
    <t>051225D03</t>
  </si>
  <si>
    <t>TRUNG TÍN A</t>
  </si>
  <si>
    <t>051225D04</t>
  </si>
  <si>
    <t>XUÂN THÀNH 1</t>
  </si>
  <si>
    <t>051225D05</t>
  </si>
  <si>
    <t>XUÂN THÀNH 2A</t>
  </si>
  <si>
    <t>051225D06</t>
  </si>
  <si>
    <t>XUÂN THÀNH 2C</t>
  </si>
  <si>
    <t>051225D07</t>
  </si>
  <si>
    <t>XUÂN THÀNH 2E</t>
  </si>
  <si>
    <t>051229D01</t>
  </si>
  <si>
    <t>XUÂN ĐỊNH 3</t>
  </si>
  <si>
    <t>051229D02</t>
  </si>
  <si>
    <t>XUÂN ĐỊNH 3A</t>
  </si>
  <si>
    <t>051229D03</t>
  </si>
  <si>
    <t>CHIẾN THẮNG 5</t>
  </si>
  <si>
    <t>051229D04</t>
  </si>
  <si>
    <t>CHIẾN THẮNG 3D</t>
  </si>
  <si>
    <t>051229D05</t>
  </si>
  <si>
    <t>CHIẾN THẮNG 4</t>
  </si>
  <si>
    <t>051229D06</t>
  </si>
  <si>
    <t>CHIẾN THẮNG 3A</t>
  </si>
  <si>
    <t>051229D07</t>
  </si>
  <si>
    <t>CHIẾN THẮNG 3</t>
  </si>
  <si>
    <t>051229D08</t>
  </si>
  <si>
    <t>CHIẾN THẮNG 6</t>
  </si>
  <si>
    <t>051229D09</t>
  </si>
  <si>
    <t>CHIẾN THẮNG 10</t>
  </si>
  <si>
    <t>051229D10</t>
  </si>
  <si>
    <t>CHIẾN THẮNG 9</t>
  </si>
  <si>
    <t>051229D11</t>
  </si>
  <si>
    <t>CHIẾN THẮNG 3B</t>
  </si>
  <si>
    <t>051229D12</t>
  </si>
  <si>
    <t>CHIẾN THẮNG 3C</t>
  </si>
  <si>
    <t>051229D13</t>
  </si>
  <si>
    <t>CHIẾN THẮNG 5A</t>
  </si>
  <si>
    <t>051229D14</t>
  </si>
  <si>
    <t>CHIẾN THẮNG 9A</t>
  </si>
  <si>
    <t>051229D15</t>
  </si>
  <si>
    <t>CHIẾN THẮNG 10A</t>
  </si>
  <si>
    <t>051277X01</t>
  </si>
  <si>
    <t>XUÂN BẮC 18A</t>
  </si>
  <si>
    <t>051277X02</t>
  </si>
  <si>
    <t>XUÂN BẮC 7A</t>
  </si>
  <si>
    <t>051277X03</t>
  </si>
  <si>
    <t>XUÂN BẮC 8</t>
  </si>
  <si>
    <t>051277X04</t>
  </si>
  <si>
    <t>XUÂN BẮC 9</t>
  </si>
  <si>
    <t>051277X05</t>
  </si>
  <si>
    <t>XUÂN BẮC 18</t>
  </si>
  <si>
    <t>051277X06</t>
  </si>
  <si>
    <t>XUÂN BẮC 7B</t>
  </si>
  <si>
    <t>051277X07</t>
  </si>
  <si>
    <t>XUÂN BẮC 8A</t>
  </si>
  <si>
    <t>051277X08</t>
  </si>
  <si>
    <t>XUÂN BẮC 18B</t>
  </si>
  <si>
    <t>051277X09</t>
  </si>
  <si>
    <t>XUÂN BẮC 8B</t>
  </si>
  <si>
    <t>051277X10</t>
  </si>
  <si>
    <t>XUÂN BẮC 18C</t>
  </si>
  <si>
    <t>051283D01</t>
  </si>
  <si>
    <t>ẤP 4 XUÂN HƯNG</t>
  </si>
  <si>
    <t>051283D02</t>
  </si>
  <si>
    <t>XUÂN HƯNG 3A</t>
  </si>
  <si>
    <t>051283D03</t>
  </si>
  <si>
    <t>XUÂN HƯNG 3</t>
  </si>
  <si>
    <t>051283D04</t>
  </si>
  <si>
    <t>ĐƯỜNG BE 79</t>
  </si>
  <si>
    <t>051283D05</t>
  </si>
  <si>
    <t>XUÂN HƯNG 2A</t>
  </si>
  <si>
    <t>051283D06</t>
  </si>
  <si>
    <t>ĐƯỜNG BE 79A</t>
  </si>
  <si>
    <t>051283D07</t>
  </si>
  <si>
    <t>ĐƯỜNG BE 79-1</t>
  </si>
  <si>
    <t>051283D08</t>
  </si>
  <si>
    <t>ẤP 4 XUÂN HƯNG A</t>
  </si>
  <si>
    <t>051283D09</t>
  </si>
  <si>
    <t>ẤP 4 XUÂN HƯNG B</t>
  </si>
  <si>
    <t>051283D15</t>
  </si>
  <si>
    <t>XUÂN HƯNG 15</t>
  </si>
  <si>
    <t>051294D01</t>
  </si>
  <si>
    <t>XUÂN TÂM 1A</t>
  </si>
  <si>
    <t>051294D02</t>
  </si>
  <si>
    <t>XUÂN TÂM 1</t>
  </si>
  <si>
    <t>051294D03</t>
  </si>
  <si>
    <t>XUÂN TÂM 2</t>
  </si>
  <si>
    <t>051294D04</t>
  </si>
  <si>
    <t>XUÂN TÂM 3A</t>
  </si>
  <si>
    <t>051294D05</t>
  </si>
  <si>
    <t>XUÂN TÂM 3B</t>
  </si>
  <si>
    <t>051294D06</t>
  </si>
  <si>
    <t>XUÂN TÂM 3</t>
  </si>
  <si>
    <t>051294D07</t>
  </si>
  <si>
    <t>HỘI LÀM VƯỜN 2</t>
  </si>
  <si>
    <t>051294D08</t>
  </si>
  <si>
    <t>HỘI LÀM VƯỜN 3</t>
  </si>
  <si>
    <t>051294D09</t>
  </si>
  <si>
    <t>HỘI LÀM VƯỜN 4</t>
  </si>
  <si>
    <t>051294D10</t>
  </si>
  <si>
    <t>TÂN TIẾN 2</t>
  </si>
  <si>
    <t>051294D11</t>
  </si>
  <si>
    <t>TÂN TIẾN 3</t>
  </si>
  <si>
    <t>051294D12</t>
  </si>
  <si>
    <t>PHÂN TRƯỜNG 5-1</t>
  </si>
  <si>
    <t>051294D13</t>
  </si>
  <si>
    <t>PHÂN TRƯỜNG 5-2</t>
  </si>
  <si>
    <t>051294D14</t>
  </si>
  <si>
    <t>PHÂN TRƯỜNG 5-3</t>
  </si>
  <si>
    <t>051294D15</t>
  </si>
  <si>
    <t>XUÂN TÂM 2A</t>
  </si>
  <si>
    <t>051294D16</t>
  </si>
  <si>
    <t>XUÂN TÂM 3C</t>
  </si>
  <si>
    <t>051294D17</t>
  </si>
  <si>
    <t>XUÂN TÂM 2B</t>
  </si>
  <si>
    <t>051294D18</t>
  </si>
  <si>
    <t>ĐƯỜNG 9/1 ẤP 6</t>
  </si>
  <si>
    <t>051300X10</t>
  </si>
  <si>
    <t>TRẠM CD XUÂN TÂM</t>
  </si>
  <si>
    <t>051353X01</t>
  </si>
  <si>
    <t>TRẢNG MƯỚP</t>
  </si>
  <si>
    <t>051353X02</t>
  </si>
  <si>
    <t>CHỢ XUÂN ĐỊNH A</t>
  </si>
  <si>
    <t>051353X03</t>
  </si>
  <si>
    <t>CHỢ XUÂN ĐỊNH</t>
  </si>
  <si>
    <t>051353X04</t>
  </si>
  <si>
    <t>VƯỜN XOÀI</t>
  </si>
  <si>
    <t>051353X05</t>
  </si>
  <si>
    <t>CHIẾN THẮNG 2</t>
  </si>
  <si>
    <t>051353X06</t>
  </si>
  <si>
    <t>CHIẾN THẮNG 1</t>
  </si>
  <si>
    <t>051353X07</t>
  </si>
  <si>
    <t>CHIẾN THẮNG A</t>
  </si>
  <si>
    <t>051353X08</t>
  </si>
  <si>
    <t>CHỢ XUÂN ĐỊNH B</t>
  </si>
  <si>
    <t>051353X09</t>
  </si>
  <si>
    <t>VƯỜN XOÀI 1</t>
  </si>
  <si>
    <t>051353X10</t>
  </si>
  <si>
    <t>CHIẾN THẮNG B</t>
  </si>
  <si>
    <t>051353X11</t>
  </si>
  <si>
    <t>TRẠI CHĂN NUÔI XUÂN PHÚ</t>
  </si>
  <si>
    <t>051353X12</t>
  </si>
  <si>
    <t>CHIẾN THẮNG 2A</t>
  </si>
  <si>
    <t>051353X13</t>
  </si>
  <si>
    <t>CHIẾN THẮNG 1A</t>
  </si>
  <si>
    <t>051378D02</t>
  </si>
  <si>
    <t>TÂN HÒA</t>
  </si>
  <si>
    <t>051378D03</t>
  </si>
  <si>
    <t>GIA HÒA</t>
  </si>
  <si>
    <t>051378D04</t>
  </si>
  <si>
    <t>XUÂN THÀNH 2</t>
  </si>
  <si>
    <t>051378D06</t>
  </si>
  <si>
    <t>XUÂN THÀNH 3</t>
  </si>
  <si>
    <t>051378D08</t>
  </si>
  <si>
    <t>GIA HÒA A</t>
  </si>
  <si>
    <t>051378D09</t>
  </si>
  <si>
    <t>XUÂN THÀNH 3A</t>
  </si>
  <si>
    <t>051378D12</t>
  </si>
  <si>
    <t>XUÂN THÀNH 2B</t>
  </si>
  <si>
    <t>051378X01</t>
  </si>
  <si>
    <t>TÂN HƯNG</t>
  </si>
  <si>
    <t>051378X05</t>
  </si>
  <si>
    <t>XUÂN THÀNH 5</t>
  </si>
  <si>
    <t>051378X07</t>
  </si>
  <si>
    <t>XUÂN THÀNH 4</t>
  </si>
  <si>
    <t>051378X10</t>
  </si>
  <si>
    <t>XUÂN THÀNH 4A</t>
  </si>
  <si>
    <t>051378X11</t>
  </si>
  <si>
    <t>XUÂN THÀNH 2D</t>
  </si>
  <si>
    <t>051378X13</t>
  </si>
  <si>
    <t>XUÂN THÀNH 3B</t>
  </si>
  <si>
    <t>051382D03</t>
  </si>
  <si>
    <t>CỌ DẦU 1A</t>
  </si>
  <si>
    <t>051382D04</t>
  </si>
  <si>
    <t>CỌ DẦU 3A</t>
  </si>
  <si>
    <t>051382D05</t>
  </si>
  <si>
    <t>CỌ DẦU 1</t>
  </si>
  <si>
    <t>051382D06</t>
  </si>
  <si>
    <t>CỌ DẦU 2</t>
  </si>
  <si>
    <t>051382D07</t>
  </si>
  <si>
    <t>CỌ DẦU 3</t>
  </si>
  <si>
    <t>051382D08</t>
  </si>
  <si>
    <t>CỌ DẦU 2A</t>
  </si>
  <si>
    <t>051382D09</t>
  </si>
  <si>
    <t>SUỐI LẠNH</t>
  </si>
  <si>
    <t>051382D12</t>
  </si>
  <si>
    <t>CỌ DẦU 1B</t>
  </si>
  <si>
    <t>051382D13</t>
  </si>
  <si>
    <t>CỌ DẦU 3B</t>
  </si>
  <si>
    <t>051382X01</t>
  </si>
  <si>
    <t>XUÂN HƯNG 2</t>
  </si>
  <si>
    <t>051382X10</t>
  </si>
  <si>
    <t>XUÂN HƯNG 2B</t>
  </si>
  <si>
    <t>051382X11</t>
  </si>
  <si>
    <t>XUÂN HƯNG 2C</t>
  </si>
  <si>
    <t>051383D01</t>
  </si>
  <si>
    <t>XUÂN HƯNG 6</t>
  </si>
  <si>
    <t>051383D02</t>
  </si>
  <si>
    <t>XUÂN HƯNG 12</t>
  </si>
  <si>
    <t>051383D03</t>
  </si>
  <si>
    <t>XUÂN HƯNG 12A</t>
  </si>
  <si>
    <t>051383D04</t>
  </si>
  <si>
    <t>SUỐI LỚN</t>
  </si>
  <si>
    <t>051383D05</t>
  </si>
  <si>
    <t>XUÂN HƯNG 5A</t>
  </si>
  <si>
    <t>051383D06</t>
  </si>
  <si>
    <t>XUÂN HƯNG 5</t>
  </si>
  <si>
    <t>051383D07</t>
  </si>
  <si>
    <t>SUỐI LỚN A</t>
  </si>
  <si>
    <t>051383D08</t>
  </si>
  <si>
    <t>SUỐI LỚN B</t>
  </si>
  <si>
    <t>051383D09</t>
  </si>
  <si>
    <t>XUÂN HƯNG 12B</t>
  </si>
  <si>
    <t>051383D11</t>
  </si>
  <si>
    <t>SUỐI LỚN C</t>
  </si>
  <si>
    <t>051383D12</t>
  </si>
  <si>
    <t>XUÂN HƯNG 5B</t>
  </si>
  <si>
    <t>051395D01</t>
  </si>
  <si>
    <t>CHIẾN THẮNG 7</t>
  </si>
  <si>
    <t>051395D03</t>
  </si>
  <si>
    <t>GIÁO XỨ XUÂN BÌNH</t>
  </si>
  <si>
    <t>051395D06</t>
  </si>
  <si>
    <t>CHIẾN THẮNG 8</t>
  </si>
  <si>
    <t>051395D07</t>
  </si>
  <si>
    <t>BẢO HÒA</t>
  </si>
  <si>
    <t>051395D08</t>
  </si>
  <si>
    <t>BẢO HÒA A</t>
  </si>
  <si>
    <t>051395D09</t>
  </si>
  <si>
    <t>GIÁO XỨ XUÂN BÌNH A</t>
  </si>
  <si>
    <t>051395X02</t>
  </si>
  <si>
    <t>HÒA HỢP B</t>
  </si>
  <si>
    <t>051395X04</t>
  </si>
  <si>
    <t>HÒA HỢP</t>
  </si>
  <si>
    <t>051395X05</t>
  </si>
  <si>
    <t>HÒA HỢP A</t>
  </si>
  <si>
    <t>051400X10</t>
  </si>
  <si>
    <t>TRẠM CD XUÂN HƯNG</t>
  </si>
  <si>
    <t>051432D02</t>
  </si>
  <si>
    <t>SUỐI CÁT 7</t>
  </si>
  <si>
    <t>051432X01</t>
  </si>
  <si>
    <t>ĐÔNG MINH 2A</t>
  </si>
  <si>
    <t>051432X03</t>
  </si>
  <si>
    <t>TÂY MINH 1</t>
  </si>
  <si>
    <t>051432X04</t>
  </si>
  <si>
    <t>TÂY MINH 1A</t>
  </si>
  <si>
    <t>051479D01</t>
  </si>
  <si>
    <t>TÂN HỮU 3</t>
  </si>
  <si>
    <t>051479D02</t>
  </si>
  <si>
    <t>TÂN HỮU 1</t>
  </si>
  <si>
    <t>051479D03</t>
  </si>
  <si>
    <t>TÂN HỮU 2</t>
  </si>
  <si>
    <t>051479D04</t>
  </si>
  <si>
    <t>TÂN HỮU 4</t>
  </si>
  <si>
    <t>051479D05</t>
  </si>
  <si>
    <t>XUÂN THÀNH 6</t>
  </si>
  <si>
    <t>051479D10</t>
  </si>
  <si>
    <t>NAM ĐÔ 1</t>
  </si>
  <si>
    <t>051479D11</t>
  </si>
  <si>
    <t>NAM ĐÔ 2</t>
  </si>
  <si>
    <t>051479D13</t>
  </si>
  <si>
    <t>XUÂN THÀNH 5A</t>
  </si>
  <si>
    <t>051479D14</t>
  </si>
  <si>
    <t>TÂN HỢP</t>
  </si>
  <si>
    <t>051479X06</t>
  </si>
  <si>
    <t>XUÂN THÀNH 7</t>
  </si>
  <si>
    <t>051479X07</t>
  </si>
  <si>
    <t>XUÂN THÀNH 8</t>
  </si>
  <si>
    <t>051479X08</t>
  </si>
  <si>
    <t>XUÂN THÀNH 8A</t>
  </si>
  <si>
    <t>051479X09</t>
  </si>
  <si>
    <t>XUÂN THÀNH 8B</t>
  </si>
  <si>
    <t>051479X12</t>
  </si>
  <si>
    <t>NAM ĐÔ 3</t>
  </si>
  <si>
    <t>051480D07</t>
  </si>
  <si>
    <t>XUÂN TÂM 4A</t>
  </si>
  <si>
    <t>051480D08</t>
  </si>
  <si>
    <t>XUÂN TÂM 4C</t>
  </si>
  <si>
    <t>051480X01</t>
  </si>
  <si>
    <t>ĐỒI BẰNG LĂNG 1</t>
  </si>
  <si>
    <t>051480X02</t>
  </si>
  <si>
    <t>ĐỒI BẰNG LĂNG 2</t>
  </si>
  <si>
    <t>051480X03</t>
  </si>
  <si>
    <t>ĐỒI BẰNG LĂNG 3</t>
  </si>
  <si>
    <t>051480X04</t>
  </si>
  <si>
    <t>ĐỒI BẰNG LĂNG 1A</t>
  </si>
  <si>
    <t>051480X05</t>
  </si>
  <si>
    <t>XUÂN TÂM 4</t>
  </si>
  <si>
    <t>051480X10</t>
  </si>
  <si>
    <t>XUÂN TÂM 4F</t>
  </si>
  <si>
    <t>051480X11</t>
  </si>
  <si>
    <t>XUÂN TÂM 4G</t>
  </si>
  <si>
    <t>051480X12</t>
  </si>
  <si>
    <t>XUÂN TÂM 4I</t>
  </si>
  <si>
    <t>051484D01</t>
  </si>
  <si>
    <t>XUÂN HÒA 5</t>
  </si>
  <si>
    <t>051484D02</t>
  </si>
  <si>
    <t>XUÂN HÒA 7</t>
  </si>
  <si>
    <t>051484D03</t>
  </si>
  <si>
    <t>XUÂN HÒA 6</t>
  </si>
  <si>
    <t>051484D04</t>
  </si>
  <si>
    <t>XUÂN HÒA 7B</t>
  </si>
  <si>
    <t>051484D05</t>
  </si>
  <si>
    <t>XUÂN HÒA 5B</t>
  </si>
  <si>
    <t>051484D06</t>
  </si>
  <si>
    <t>XUÂN HÒA 7A</t>
  </si>
  <si>
    <t>051484D07</t>
  </si>
  <si>
    <t>XUÂN HÒA 5D</t>
  </si>
  <si>
    <t>051484D08</t>
  </si>
  <si>
    <t>XUÂN HÒA 5E</t>
  </si>
  <si>
    <t>051484D09</t>
  </si>
  <si>
    <t>XUÂN HÒA 5C</t>
  </si>
  <si>
    <t>051532D01</t>
  </si>
  <si>
    <t>ĐÔNG MINH 12</t>
  </si>
  <si>
    <t>051532D02</t>
  </si>
  <si>
    <t>ĐÔNG MINH 5A</t>
  </si>
  <si>
    <t>051532D05</t>
  </si>
  <si>
    <t>ĐÔNG MINH 7A</t>
  </si>
  <si>
    <t>051532D06</t>
  </si>
  <si>
    <t>ĐÔNG MINH 9</t>
  </si>
  <si>
    <t>051532X03</t>
  </si>
  <si>
    <t>CÁNH ĐỒNG ĐÔNG MINH A</t>
  </si>
  <si>
    <t>051532X04</t>
  </si>
  <si>
    <t>CÁNH ĐỒNG ĐÔNG MINH</t>
  </si>
  <si>
    <t>051532X08</t>
  </si>
  <si>
    <t>ĐÔNG MINH 6</t>
  </si>
  <si>
    <t>051532X09</t>
  </si>
  <si>
    <t>ĐÔNG MINH 7</t>
  </si>
  <si>
    <t>051532X10</t>
  </si>
  <si>
    <t>ĐÔNG MINH 11</t>
  </si>
  <si>
    <t>051532X11</t>
  </si>
  <si>
    <t>ĐÔNG MINH 5C</t>
  </si>
  <si>
    <t>051532X12</t>
  </si>
  <si>
    <t>ĐÔNG MINH 7B</t>
  </si>
  <si>
    <t>051532X13</t>
  </si>
  <si>
    <t>ĐÔNG MINH 5B</t>
  </si>
  <si>
    <t>051532X14</t>
  </si>
  <si>
    <t>ĐÔNG MINH 11A</t>
  </si>
  <si>
    <t>051532X15</t>
  </si>
  <si>
    <t>ĐÔNG MINH 11B</t>
  </si>
  <si>
    <t>051552D01</t>
  </si>
  <si>
    <t>SUỐI RẾT B</t>
  </si>
  <si>
    <t>051552D02</t>
  </si>
  <si>
    <t>XUÂN ĐỊNH 2</t>
  </si>
  <si>
    <t>051552D03</t>
  </si>
  <si>
    <t>BẢO ĐỊNH</t>
  </si>
  <si>
    <t>051552D04</t>
  </si>
  <si>
    <t>SUỐI RẾT A</t>
  </si>
  <si>
    <t>051552D05</t>
  </si>
  <si>
    <t>SUỐI RẾT</t>
  </si>
  <si>
    <t>051552D06</t>
  </si>
  <si>
    <t>SUỐI RẾT 1</t>
  </si>
  <si>
    <t>051552D07</t>
  </si>
  <si>
    <t>SUỐI RẾT C</t>
  </si>
  <si>
    <t>051552D08</t>
  </si>
  <si>
    <t>XUÂN ĐỊNH 2A</t>
  </si>
  <si>
    <t>051552D09</t>
  </si>
  <si>
    <t>SUỐI RẾT 2A</t>
  </si>
  <si>
    <t>051552D10</t>
  </si>
  <si>
    <t>SUỐI RẾT 2</t>
  </si>
  <si>
    <t>051552D11</t>
  </si>
  <si>
    <t>BẢO ĐỊNH 1</t>
  </si>
  <si>
    <t>051586D01</t>
  </si>
  <si>
    <t>GIA UI 1</t>
  </si>
  <si>
    <t>051586D02</t>
  </si>
  <si>
    <t>GIA UI 2</t>
  </si>
  <si>
    <t>051586D03</t>
  </si>
  <si>
    <t>TRẢNG TÁO 1</t>
  </si>
  <si>
    <t>051586D04</t>
  </si>
  <si>
    <t>TRẢNG TÁO 2</t>
  </si>
  <si>
    <t>051586D05</t>
  </si>
  <si>
    <t>BTS TRẢNG TÁO</t>
  </si>
  <si>
    <t>051586D06</t>
  </si>
  <si>
    <t>TRẢNG TÁO 6-1</t>
  </si>
  <si>
    <t>051586D07</t>
  </si>
  <si>
    <t>TRẢNG TÁO 6-2</t>
  </si>
  <si>
    <t>051586D08</t>
  </si>
  <si>
    <t>TRẢNG TÁO 3</t>
  </si>
  <si>
    <t>051586D09</t>
  </si>
  <si>
    <t>TRẢNG TÁO 8-1</t>
  </si>
  <si>
    <t>051586D10</t>
  </si>
  <si>
    <t>TRẢNG TÁO 8-2</t>
  </si>
  <si>
    <t>051586D11</t>
  </si>
  <si>
    <t>TRẢNG TÁO 5</t>
  </si>
  <si>
    <t>051586D12</t>
  </si>
  <si>
    <t>TRẢNG TÁO 4</t>
  </si>
  <si>
    <t>051586D13</t>
  </si>
  <si>
    <t>TRẢNG TÁO 7</t>
  </si>
  <si>
    <t>051586D14</t>
  </si>
  <si>
    <t>TRẢNG TÁO 3A</t>
  </si>
  <si>
    <t>051586D15</t>
  </si>
  <si>
    <t>NGÃ 3 TRANH</t>
  </si>
  <si>
    <t>051586D16</t>
  </si>
  <si>
    <t>TRẢNG TÁO 1A</t>
  </si>
  <si>
    <t>051586D17</t>
  </si>
  <si>
    <t>TRẢNG TÁO 2A</t>
  </si>
  <si>
    <t>051586D18</t>
  </si>
  <si>
    <t>TRẢNG TÁO 5A</t>
  </si>
  <si>
    <t>051586D19</t>
  </si>
  <si>
    <t>GIA UI 2A</t>
  </si>
  <si>
    <t>051586D20</t>
  </si>
  <si>
    <t>GIA UI</t>
  </si>
  <si>
    <t>051586D21</t>
  </si>
  <si>
    <t>TRẢNG TÁO 4A</t>
  </si>
  <si>
    <t>051586D22</t>
  </si>
  <si>
    <t>SUỐI LÁ</t>
  </si>
  <si>
    <t>051586D23</t>
  </si>
  <si>
    <t>TRẢNG TÁO 4B</t>
  </si>
  <si>
    <t>051589D01</t>
  </si>
  <si>
    <t>XUÂN HƯNG 4</t>
  </si>
  <si>
    <t>051589D02</t>
  </si>
  <si>
    <t>TÀ LÚ 1A</t>
  </si>
  <si>
    <t>051589D03</t>
  </si>
  <si>
    <t>TÀ LÚ 1</t>
  </si>
  <si>
    <t>051589D04</t>
  </si>
  <si>
    <t>XUÂN HƯNG 4B</t>
  </si>
  <si>
    <t>051589D05</t>
  </si>
  <si>
    <t>XUÂN HƯNG 7</t>
  </si>
  <si>
    <t>051589D06</t>
  </si>
  <si>
    <t>TÀ LÚ 2</t>
  </si>
  <si>
    <t>051589D07</t>
  </si>
  <si>
    <t>TÀ LÚ 2A</t>
  </si>
  <si>
    <t>051589D08</t>
  </si>
  <si>
    <t>TÀ LÚ 3</t>
  </si>
  <si>
    <t>051589D09</t>
  </si>
  <si>
    <t>TÀ LÚ 2B</t>
  </si>
  <si>
    <t>051589D10</t>
  </si>
  <si>
    <t>TÀ LÚ 2C</t>
  </si>
  <si>
    <t>051589D11</t>
  </si>
  <si>
    <t>XUÂN HƯNG 7A</t>
  </si>
  <si>
    <t>051589D12</t>
  </si>
  <si>
    <t>TÀ LÚ 4</t>
  </si>
  <si>
    <t>051632D01</t>
  </si>
  <si>
    <t>ĐÔNG MINH 10</t>
  </si>
  <si>
    <t>051632D02</t>
  </si>
  <si>
    <t>ĐÔNG MINH 8</t>
  </si>
  <si>
    <t>051632D03</t>
  </si>
  <si>
    <t>ĐÔNG MINH 8A</t>
  </si>
  <si>
    <t>051632D05</t>
  </si>
  <si>
    <t>ĐÔNG MINH 3</t>
  </si>
  <si>
    <t>051632X04</t>
  </si>
  <si>
    <t>ĐÔNG MINH 10A</t>
  </si>
  <si>
    <t>051632X06</t>
  </si>
  <si>
    <t>ĐÔNG MINH 1</t>
  </si>
  <si>
    <t>051632X07</t>
  </si>
  <si>
    <t>ĐÔNG MINH 1B</t>
  </si>
  <si>
    <t>051632X08</t>
  </si>
  <si>
    <t>ĐÔNG MINH 4</t>
  </si>
  <si>
    <t>051632X09</t>
  </si>
  <si>
    <t>ĐÔNG MINH 1A</t>
  </si>
  <si>
    <t>051651D02</t>
  </si>
  <si>
    <t>TRẠM XÁ XUÂN ĐỊNH A</t>
  </si>
  <si>
    <t>051651D03</t>
  </si>
  <si>
    <t>BẢO THỊ 1</t>
  </si>
  <si>
    <t>051651D04</t>
  </si>
  <si>
    <t>THÁI XUÂN 1</t>
  </si>
  <si>
    <t>051651D05</t>
  </si>
  <si>
    <t>THÁI XUÂN 2</t>
  </si>
  <si>
    <t>051651D06</t>
  </si>
  <si>
    <t>BẢO ĐỊNH 2</t>
  </si>
  <si>
    <t>051651X01</t>
  </si>
  <si>
    <t>TRẠM XÁ XUÂN ĐỊNH</t>
  </si>
  <si>
    <t>051681D01</t>
  </si>
  <si>
    <t>XUÂN TÂM 5</t>
  </si>
  <si>
    <t>051681D04</t>
  </si>
  <si>
    <t>XUÂN TÂM 5B</t>
  </si>
  <si>
    <t>051681D06</t>
  </si>
  <si>
    <t>XUÂN TÂM 5E</t>
  </si>
  <si>
    <t>051681D07</t>
  </si>
  <si>
    <t>XUÂN TÂM 5D</t>
  </si>
  <si>
    <t>051681X02</t>
  </si>
  <si>
    <t>XUÂN TÂM 5A</t>
  </si>
  <si>
    <t>051681X05</t>
  </si>
  <si>
    <t>XUÂN TÂM 5C</t>
  </si>
  <si>
    <t>051690D01</t>
  </si>
  <si>
    <t>XUÂN HƯNG 14</t>
  </si>
  <si>
    <t>051690D02</t>
  </si>
  <si>
    <t>ẤP 2 XUÂN HƯNG</t>
  </si>
  <si>
    <t>051690D03</t>
  </si>
  <si>
    <t>XUÂN HƯNG 4A</t>
  </si>
  <si>
    <t>051690D04</t>
  </si>
  <si>
    <t>XUÂN HƯNG 8A</t>
  </si>
  <si>
    <t>051690D05</t>
  </si>
  <si>
    <t>XUÂN HƯNG 11</t>
  </si>
  <si>
    <t>051690D06</t>
  </si>
  <si>
    <t>XUÂN HƯNG 10</t>
  </si>
  <si>
    <t>051690D07</t>
  </si>
  <si>
    <t>XUÂN HƯNG 13</t>
  </si>
  <si>
    <t>051690D08</t>
  </si>
  <si>
    <t>XUÂN HƯNG 8</t>
  </si>
  <si>
    <t>051690D09</t>
  </si>
  <si>
    <t>XUÂN HƯNG 9</t>
  </si>
  <si>
    <t>051690D10</t>
  </si>
  <si>
    <t>CLB THANH LONG XUÂN HƯNG</t>
  </si>
  <si>
    <t>051690D11</t>
  </si>
  <si>
    <t>XUÂN HƯNG 13A</t>
  </si>
  <si>
    <t>051690D12</t>
  </si>
  <si>
    <t>XUÂN HƯNG 13B</t>
  </si>
  <si>
    <t>051690D15</t>
  </si>
  <si>
    <t>XUÂN HƯNG 11C</t>
  </si>
  <si>
    <t>051690D16</t>
  </si>
  <si>
    <t>XUÂN HƯNG 13C</t>
  </si>
  <si>
    <t>051690X13</t>
  </si>
  <si>
    <t>XUÂN HƯNG 11A</t>
  </si>
  <si>
    <t>051710D01</t>
  </si>
  <si>
    <t>NÔNG DOANH 1A</t>
  </si>
  <si>
    <t>051710D02</t>
  </si>
  <si>
    <t>NÔNG DOANH 3</t>
  </si>
  <si>
    <t>051710D03</t>
  </si>
  <si>
    <t>NÔNG DOANH 1</t>
  </si>
  <si>
    <t>051710D04</t>
  </si>
  <si>
    <t>LHNT CAO SU</t>
  </si>
  <si>
    <t>051710D05</t>
  </si>
  <si>
    <t>NÔNG DOANH 2</t>
  </si>
  <si>
    <t>051710D06</t>
  </si>
  <si>
    <t>NÔNG DOANH</t>
  </si>
  <si>
    <t>051710D07</t>
  </si>
  <si>
    <t>NÔNG DOANH A</t>
  </si>
  <si>
    <t>051710D08</t>
  </si>
  <si>
    <t>XUÂN ĐỊNH 5</t>
  </si>
  <si>
    <t>051710D09</t>
  </si>
  <si>
    <t>XUÂN ĐỊNH 4</t>
  </si>
  <si>
    <t>051710D10</t>
  </si>
  <si>
    <t>NÔNG DOANH B</t>
  </si>
  <si>
    <t>051710D11</t>
  </si>
  <si>
    <t>XUÂN ĐỊNH 5A</t>
  </si>
  <si>
    <t>051759D03</t>
  </si>
  <si>
    <t>TÂY MINH A</t>
  </si>
  <si>
    <t>051759D05</t>
  </si>
  <si>
    <t>SUỐI CÁT 6</t>
  </si>
  <si>
    <t>051759D08</t>
  </si>
  <si>
    <t>SUỐI CÁT 6A</t>
  </si>
  <si>
    <t>051759D09</t>
  </si>
  <si>
    <t>TÂY MINH 2</t>
  </si>
  <si>
    <t>051759X01</t>
  </si>
  <si>
    <t>ĐÔNG MINH 2</t>
  </si>
  <si>
    <t>051759X02</t>
  </si>
  <si>
    <t>ĐÔNG MINH 2B</t>
  </si>
  <si>
    <t>051759X04</t>
  </si>
  <si>
    <t>TÂY MINH</t>
  </si>
  <si>
    <t>051781D01</t>
  </si>
  <si>
    <t>XUÂN TÂM 6A</t>
  </si>
  <si>
    <t>051781D02</t>
  </si>
  <si>
    <t>XUÂN TÂM 6</t>
  </si>
  <si>
    <t>051781D05</t>
  </si>
  <si>
    <t>CÁNH ĐỒNG XUÂN TÂM</t>
  </si>
  <si>
    <t>051781D06</t>
  </si>
  <si>
    <t>XUÂN TÂM 6C</t>
  </si>
  <si>
    <t>051781D07</t>
  </si>
  <si>
    <t>XUÂN TÂM 6D</t>
  </si>
  <si>
    <t>051781D08</t>
  </si>
  <si>
    <t>XUÂN TÂM 6B</t>
  </si>
  <si>
    <t>051781D09</t>
  </si>
  <si>
    <t>XUÂN TÂM 6F</t>
  </si>
  <si>
    <t>051781D10</t>
  </si>
  <si>
    <t>XUÂN TÂM 6E</t>
  </si>
  <si>
    <t>051781D12</t>
  </si>
  <si>
    <t>XUÂN TÂM 7C</t>
  </si>
  <si>
    <t>051781X04</t>
  </si>
  <si>
    <t>XUÂN TÂM 7A</t>
  </si>
  <si>
    <t>051781X11</t>
  </si>
  <si>
    <t>XUÂN TÂM 7D</t>
  </si>
  <si>
    <t>051785D01</t>
  </si>
  <si>
    <t>XUÂN HÒA 1</t>
  </si>
  <si>
    <t>051785D02</t>
  </si>
  <si>
    <t>XUÂN HÒA 3</t>
  </si>
  <si>
    <t>051785D03</t>
  </si>
  <si>
    <t>XUÂN HÒA 3A</t>
  </si>
  <si>
    <t>051785D04</t>
  </si>
  <si>
    <t>XUÂN HÒA 3C</t>
  </si>
  <si>
    <t>051785D05</t>
  </si>
  <si>
    <t>XUÂN HÒA 1A</t>
  </si>
  <si>
    <t>051785D06</t>
  </si>
  <si>
    <t>XUÂN HÒA 4</t>
  </si>
  <si>
    <t>051785D07</t>
  </si>
  <si>
    <t>XUÂN HÒA 3B</t>
  </si>
  <si>
    <t>051785D08</t>
  </si>
  <si>
    <t>XUÂN HÒA 2</t>
  </si>
  <si>
    <t>051785D09</t>
  </si>
  <si>
    <t>XUÂN HÒA 3D</t>
  </si>
  <si>
    <t>051785D10</t>
  </si>
  <si>
    <t>XUÂN HÒA 3E</t>
  </si>
  <si>
    <t>051854D01</t>
  </si>
  <si>
    <t>BẢO THỊ 5</t>
  </si>
  <si>
    <t>051854D02</t>
  </si>
  <si>
    <t>BẢO THỊ 2</t>
  </si>
  <si>
    <t>051854D03</t>
  </si>
  <si>
    <t>BẢO THỊ 3</t>
  </si>
  <si>
    <t>051854D04</t>
  </si>
  <si>
    <t>BẢO THỊ 4A</t>
  </si>
  <si>
    <t>051854D05</t>
  </si>
  <si>
    <t>BẢO THỊ 7</t>
  </si>
  <si>
    <t>051854D06</t>
  </si>
  <si>
    <t>BẢO THỊ 6A</t>
  </si>
  <si>
    <t>051854D07</t>
  </si>
  <si>
    <t>BẢO THỊ 4</t>
  </si>
  <si>
    <t>051854D08</t>
  </si>
  <si>
    <t>BẢO THỊ 6</t>
  </si>
  <si>
    <t>051854D09</t>
  </si>
  <si>
    <t>BẢO THỊ 8</t>
  </si>
  <si>
    <t>051854D10</t>
  </si>
  <si>
    <t>BẢO THỊ 5A</t>
  </si>
  <si>
    <t>051854D11</t>
  </si>
  <si>
    <t>BẢO THỊ 2A</t>
  </si>
  <si>
    <t>051882X01</t>
  </si>
  <si>
    <t>XUÂN HƯNG 1</t>
  </si>
  <si>
    <t>051882X02</t>
  </si>
  <si>
    <t>XUÂN HƯNG 1A</t>
  </si>
  <si>
    <t>051882X04</t>
  </si>
  <si>
    <t>XUÂN TÂM 7</t>
  </si>
  <si>
    <t>051882X05</t>
  </si>
  <si>
    <t>CÁNH ĐỒNG MU RÙA</t>
  </si>
  <si>
    <t>051882X06</t>
  </si>
  <si>
    <t>XUÂN TÂM 7B</t>
  </si>
  <si>
    <t>051891D01</t>
  </si>
  <si>
    <t>XUÂN HÒA 12</t>
  </si>
  <si>
    <t>051891D02</t>
  </si>
  <si>
    <t>XUÂN HÒA 8</t>
  </si>
  <si>
    <t>051891D03</t>
  </si>
  <si>
    <t>XUÂN HÒA 8A</t>
  </si>
  <si>
    <t>051891D04</t>
  </si>
  <si>
    <t>XUÂN HÒA 9</t>
  </si>
  <si>
    <t>051891D05</t>
  </si>
  <si>
    <t>XUÂN HÒA 11</t>
  </si>
  <si>
    <t>051891D06</t>
  </si>
  <si>
    <t>XUÂN HÒA 10</t>
  </si>
  <si>
    <t>051891D08</t>
  </si>
  <si>
    <t>XUÂN HÒA 5A</t>
  </si>
  <si>
    <t>051891D09</t>
  </si>
  <si>
    <t>SÓC BA BUÔNG 1</t>
  </si>
  <si>
    <t>051891D10</t>
  </si>
  <si>
    <t>SÓC BA BUÔNG 1A</t>
  </si>
  <si>
    <t>051891D11</t>
  </si>
  <si>
    <t>SÓC BA BUÔNG 3</t>
  </si>
  <si>
    <t>051891D12</t>
  </si>
  <si>
    <t>SÓC BA BUÔNG 2</t>
  </si>
  <si>
    <t>051891D13</t>
  </si>
  <si>
    <t>SÓC BA BUÔNG 2A</t>
  </si>
  <si>
    <t>051891D14</t>
  </si>
  <si>
    <t>SÓC BA BUÔNG 1B</t>
  </si>
  <si>
    <t>052500X20</t>
  </si>
  <si>
    <t>2 PHÂN KỲ</t>
  </si>
  <si>
    <t>052500X21</t>
  </si>
  <si>
    <t>2 PHÂN KỲ MDMS</t>
  </si>
  <si>
    <t>052500X30</t>
  </si>
  <si>
    <t>3 PHÂN KỲ</t>
  </si>
  <si>
    <t>052500X31</t>
  </si>
  <si>
    <t>3 PHÂN KỲ MDMS</t>
  </si>
  <si>
    <t>053000M10</t>
  </si>
  <si>
    <t>ĐMTMN TRUNG THẾ</t>
  </si>
  <si>
    <t>CT</t>
  </si>
  <si>
    <t>15,CT</t>
  </si>
  <si>
    <t>10,20,CT</t>
  </si>
  <si>
    <t>STT</t>
  </si>
  <si>
    <t>Ghi Chú</t>
  </si>
  <si>
    <t>Tổng số KH</t>
  </si>
  <si>
    <t>Ngày ghi điện Tháng 09</t>
  </si>
  <si>
    <t>Ngày ghi điện Tháng 08</t>
  </si>
  <si>
    <t>Tên Trạm</t>
  </si>
  <si>
    <t>Mã Sổ</t>
  </si>
  <si>
    <t>Ngày phát hành Hóa Đơn T09</t>
  </si>
  <si>
    <t>Đã dời tháng 8</t>
  </si>
  <si>
    <t>Ngày ghi điện Tháng 10</t>
  </si>
  <si>
    <t>Ngày phát hành Hóa Đơn T10</t>
  </si>
  <si>
    <t>Ngày ghi điện Tháng 11</t>
  </si>
  <si>
    <t>050262M06</t>
  </si>
  <si>
    <t>TÂN TIẾN 1A-M</t>
  </si>
  <si>
    <t>050631M12</t>
  </si>
  <si>
    <t>BẢO CHÁNH 6-M</t>
  </si>
  <si>
    <t>050665M02</t>
  </si>
  <si>
    <t>HUYỆN ỦY-M</t>
  </si>
  <si>
    <t>051071M03</t>
  </si>
  <si>
    <t>GIA LÀO 1-M</t>
  </si>
  <si>
    <t>051156X07</t>
  </si>
  <si>
    <t>XUÂN TÂM 4K</t>
  </si>
  <si>
    <t>051294M03</t>
  </si>
  <si>
    <t>XUÂN TÂM 2-M</t>
  </si>
  <si>
    <t>051383M03</t>
  </si>
  <si>
    <t>XUÂN HƯNG 12A-M</t>
  </si>
  <si>
    <t>051383M05</t>
  </si>
  <si>
    <t>XUÂN HƯNG 5A-M</t>
  </si>
  <si>
    <t>051586M12</t>
  </si>
  <si>
    <t>TRẢNG TÁO 4-M</t>
  </si>
  <si>
    <t>10,20&amp;CT</t>
  </si>
  <si>
    <t>Ngày phát hành HĐ Tháng 11</t>
  </si>
  <si>
    <t>Ngày ghi điện Tháng 12</t>
  </si>
  <si>
    <t>Ngày phát hành HĐ Tháng 12</t>
  </si>
  <si>
    <t>050262X11</t>
  </si>
  <si>
    <t>TÂN TIẾN 4</t>
  </si>
  <si>
    <t>KHU C</t>
  </si>
  <si>
    <t>QUỐC LỘ 1A2</t>
  </si>
  <si>
    <t>QUỐC LỘ 1A1</t>
  </si>
  <si>
    <t>QUỐC LỘ 1A3</t>
  </si>
  <si>
    <t>BẦU SÌNH 3</t>
  </si>
  <si>
    <t>BẦU SÌNH 3A</t>
  </si>
  <si>
    <t>BẦU SÌNH 4</t>
  </si>
  <si>
    <t>BẦU SÌNH 5</t>
  </si>
  <si>
    <t>BẦU SÌNH 5A</t>
  </si>
  <si>
    <t>BẦU SÌNH 6</t>
  </si>
  <si>
    <t>BẦU SÌNH 7</t>
  </si>
  <si>
    <t>BẦU SÌNH 8</t>
  </si>
  <si>
    <t>BẦU SÌNH 8A</t>
  </si>
  <si>
    <t>CĐ THỌ TÂN</t>
  </si>
  <si>
    <t>BẦU SÌNH 2</t>
  </si>
  <si>
    <t>BẦU SÌNH 2A</t>
  </si>
  <si>
    <t>BẦU SÌNH 1</t>
  </si>
  <si>
    <t>BẦU SÌNH 1A</t>
  </si>
  <si>
    <t>BẦU SÌNH 1B</t>
  </si>
  <si>
    <t>BẦU SÌNH 1C</t>
  </si>
  <si>
    <t>BẦU SÌNH 3B</t>
  </si>
  <si>
    <t>BẦU SÌNH 3C</t>
  </si>
  <si>
    <t>BẦU SÌNH 3D</t>
  </si>
  <si>
    <t>KHU 2-35</t>
  </si>
  <si>
    <t>CĐ SUỐI CÁT</t>
  </si>
  <si>
    <t>BẦU SEN 5</t>
  </si>
  <si>
    <t>BẦU SEN 4</t>
  </si>
  <si>
    <t>BẦU SEN 7</t>
  </si>
  <si>
    <t>BẦU SEN 6</t>
  </si>
  <si>
    <t>CĐ SUỐI KHỈ</t>
  </si>
  <si>
    <t>BẦU SEN 1</t>
  </si>
  <si>
    <t>BẦU SEN 2</t>
  </si>
  <si>
    <t>BẦU SEN 3</t>
  </si>
  <si>
    <t>BẦU SEN 1A</t>
  </si>
  <si>
    <t>BẦU SEN 3A</t>
  </si>
  <si>
    <t>CĐ CÂY ME 1</t>
  </si>
  <si>
    <t>CĐ CÂY ME 2</t>
  </si>
  <si>
    <t>CĐ CÂY ME 1A</t>
  </si>
  <si>
    <t>CĐ CÂY ME 2A</t>
  </si>
  <si>
    <t>CLB Xuân Tiến 2</t>
  </si>
  <si>
    <t>CĐ LANG MINH</t>
  </si>
  <si>
    <t>CĐ BẢO LIỆT</t>
  </si>
  <si>
    <t>CĐ THỌ CHÁNH 2</t>
  </si>
  <si>
    <t>050875X05</t>
  </si>
  <si>
    <t>THỌ TRUNG 3A</t>
  </si>
  <si>
    <t>CĐ THỌ CHÁNH 6</t>
  </si>
  <si>
    <t>CĐ THỌ CHÁNH 5</t>
  </si>
  <si>
    <t>CĐ THỌ CHÁNH 4</t>
  </si>
  <si>
    <t>CĐ THỌ CHÁNH 3</t>
  </si>
  <si>
    <t>CĐ THỌ BÌNH</t>
  </si>
  <si>
    <t>BẤU CỐI 1</t>
  </si>
  <si>
    <t>BẦU CỐI 3</t>
  </si>
  <si>
    <t>BẦU CỐI 3A</t>
  </si>
  <si>
    <t>BẦU CỐI 2</t>
  </si>
  <si>
    <t>BẦU CỐI 2A</t>
  </si>
  <si>
    <t>BẦU CỐI 4</t>
  </si>
  <si>
    <t>BẦU CỐI 2B</t>
  </si>
  <si>
    <t>CĐ THÁI THIỆN</t>
  </si>
  <si>
    <t>GDLĐ XUÂN PHÚ 1A</t>
  </si>
  <si>
    <t>CĐ THỌ CHÁNH 4A</t>
  </si>
  <si>
    <t>XUÂN BẮC CÁNH ĐỒNG MÍA</t>
  </si>
  <si>
    <t>XUÂN BẮC MÍA ẤP 8</t>
  </si>
  <si>
    <t>CLB RAU XUÂN BẮC A</t>
  </si>
  <si>
    <t>CV QUÂN ĐOÀN 4</t>
  </si>
  <si>
    <t>GIAO LÀO 3</t>
  </si>
  <si>
    <t>051171D19</t>
  </si>
  <si>
    <t>GIA LÀO 8B</t>
  </si>
  <si>
    <t>051173X16</t>
  </si>
  <si>
    <t>XUÂN PHÚ 10B</t>
  </si>
  <si>
    <t>ẤP 4-XUÂN HƯNG A</t>
  </si>
  <si>
    <t>ẤP 4-XUÂN HƯNG B</t>
  </si>
  <si>
    <t>051283D16</t>
  </si>
  <si>
    <t>XUÂN HƯNG 16</t>
  </si>
  <si>
    <t>GIÁO SỨ XUÂN BÌNH</t>
  </si>
  <si>
    <t>051480D13</t>
  </si>
  <si>
    <t>BẰNG LĂNG 1B</t>
  </si>
  <si>
    <t>CĐ ĐÔNG MINH A</t>
  </si>
  <si>
    <t>CĐ ĐÔNG MINH</t>
  </si>
  <si>
    <t>NGÃ BA TRANH</t>
  </si>
  <si>
    <t>051681X03</t>
  </si>
  <si>
    <t>XUÂN TÂM 5F</t>
  </si>
  <si>
    <t>CAO SU CÔNG NGHIỆP</t>
  </si>
  <si>
    <t>CĐ XUÂN TÂM</t>
  </si>
  <si>
    <t>CĐ MU RÙA</t>
  </si>
  <si>
    <t>SOC BA BUÔNG 1</t>
  </si>
  <si>
    <t>SOC BA BUÔNG 1A</t>
  </si>
  <si>
    <t>SOC BA BUÔNG 3</t>
  </si>
  <si>
    <t>SOC BA BUÔNG 2</t>
  </si>
  <si>
    <t>SOC BA BUÔNG 2A</t>
  </si>
  <si>
    <t>SOC BA BUÔNG 1B</t>
  </si>
  <si>
    <t>TRẠM CHUYÊN DÙNG</t>
  </si>
  <si>
    <t>Stt</t>
  </si>
  <si>
    <t>Mã sổ GCS</t>
  </si>
  <si>
    <t>15; CT</t>
  </si>
  <si>
    <t>10; 20; CT</t>
  </si>
  <si>
    <t>Ghi chú</t>
  </si>
  <si>
    <t>Ngày ghi điện
Tháng 01</t>
  </si>
  <si>
    <t>Tổng số 
KH</t>
  </si>
  <si>
    <t>LỊCH GHI CHỈ SỐ ĐIỆN THÁNG 01-2024</t>
  </si>
  <si>
    <t>LỊCH GHI CHỈ SỐ ĐIỆN THÁNG 11</t>
  </si>
  <si>
    <t>LỊCH GHI CHỈ SỐ ĐIỆN THÁNG 10</t>
  </si>
  <si>
    <t>LỊCH GHI CHỈ SỐ ĐIỆN THÁNG 09</t>
  </si>
  <si>
    <t>Ngày ghi điện Tháng 07</t>
  </si>
  <si>
    <t>Ngày phát hành Hóa Đơn T08</t>
  </si>
  <si>
    <t>LỊCH GHI CHỈ SỐ ĐIỆN THÁNG 08</t>
  </si>
  <si>
    <t>Ngày Phát hành HD Tháng 01</t>
  </si>
  <si>
    <t>LỊCH GHI CHỈ SỐ ĐIỆN THÁNG 12</t>
  </si>
  <si>
    <t>Ngày ghi điện
Tháng 02</t>
  </si>
  <si>
    <t>Ngày Phát hành HD Tháng 02</t>
  </si>
  <si>
    <t>LỊCH GHI CHỈ SỐ ĐIỆN THÁNG 02-2024</t>
  </si>
  <si>
    <t>29</t>
  </si>
  <si>
    <t>01/03</t>
  </si>
  <si>
    <t>LỊCH GHI CHỈ SỐ ĐIỆN THÁNG 03-2024</t>
  </si>
  <si>
    <t>Ngày ghi điện
Tháng 03</t>
  </si>
  <si>
    <t>Ngày Phát hành HD Tháng 03</t>
  </si>
  <si>
    <t>31</t>
  </si>
  <si>
    <t>30</t>
  </si>
  <si>
    <t>050262X12</t>
  </si>
  <si>
    <t>VIỆT KIỀU 3-1</t>
  </si>
  <si>
    <t>050262X13</t>
  </si>
  <si>
    <t>050262X14</t>
  </si>
  <si>
    <t>050262X15</t>
  </si>
  <si>
    <t>VIỆT KIỀU 1-1</t>
  </si>
  <si>
    <t>TÂN TIẾN 1-1</t>
  </si>
  <si>
    <t>TÂN TIẾN 1A-1</t>
  </si>
  <si>
    <t>TAM HIỆP 2A-1</t>
  </si>
  <si>
    <t>TAM HIỆP 3C-1</t>
  </si>
  <si>
    <t>TÂN TIẾN-1</t>
  </si>
  <si>
    <t>TAM HIỆP 2-1</t>
  </si>
  <si>
    <t>QUỐC LỘ 1A1-1</t>
  </si>
  <si>
    <t>THỌ LỘC 2B-1</t>
  </si>
  <si>
    <t>SUỐI CÁT 1-1</t>
  </si>
  <si>
    <t>GIA RAY 3-1</t>
  </si>
  <si>
    <t>SUỐI CÁT 45-1</t>
  </si>
  <si>
    <t>GIA RAY C-1</t>
  </si>
  <si>
    <t>THỌ LỘC 2A-1</t>
  </si>
  <si>
    <t>GIA RAY 1-1</t>
  </si>
  <si>
    <t>GIA RAY 1A-1</t>
  </si>
  <si>
    <t>BẢO CHÁNH 2-1</t>
  </si>
  <si>
    <t>BẢO CHÁNH 3A-1</t>
  </si>
  <si>
    <t>BẦU CỐI 2-1</t>
  </si>
  <si>
    <t>LANG MINH B-1</t>
  </si>
  <si>
    <t>LANG MINH E-1</t>
  </si>
  <si>
    <t>XUÂN PHÚ 1A-1</t>
  </si>
  <si>
    <t>GIA LÀO 1-1</t>
  </si>
  <si>
    <t>GIA LÀO A-1</t>
  </si>
  <si>
    <t>XUÂN TÂM 4B-1</t>
  </si>
  <si>
    <t>XUÂN TÂM 4H-1</t>
  </si>
  <si>
    <t>XUÂN PHÚ 7-1</t>
  </si>
  <si>
    <t>XUÂN BẮC 8A-1</t>
  </si>
  <si>
    <t>CHIẾN THẮNG 2-1</t>
  </si>
  <si>
    <t>CHIẾN THẮNG 1-1</t>
  </si>
  <si>
    <t>XUÂN THÀNH 4-1</t>
  </si>
  <si>
    <t>XUÂN HƯNG 2-1</t>
  </si>
  <si>
    <t>XUÂN THÀNH 8B-1</t>
  </si>
  <si>
    <t>XUÂN TÂM 4-1</t>
  </si>
  <si>
    <t>XUÂN TÂM 5A-1</t>
  </si>
  <si>
    <t>XUÂN TÂM 5C-1</t>
  </si>
  <si>
    <t>XUÂN HƯNG 11A-1</t>
  </si>
  <si>
    <t>XUÂN TÂM 7-1</t>
  </si>
  <si>
    <t>XUÂN TÂM 7B-1</t>
  </si>
  <si>
    <t>050363X20</t>
  </si>
  <si>
    <t>050363X21</t>
  </si>
  <si>
    <t>050463X09</t>
  </si>
  <si>
    <t>050463X10</t>
  </si>
  <si>
    <t>050564X10</t>
  </si>
  <si>
    <t>050750X14</t>
  </si>
  <si>
    <t>050758X05</t>
  </si>
  <si>
    <t>050768X18</t>
  </si>
  <si>
    <t>050774X07</t>
  </si>
  <si>
    <t>050866X02</t>
  </si>
  <si>
    <t>050875X16</t>
  </si>
  <si>
    <t>050665X11</t>
  </si>
  <si>
    <t>050665X12</t>
  </si>
  <si>
    <t>050928X14</t>
  </si>
  <si>
    <t>050928X15</t>
  </si>
  <si>
    <t>050949X16</t>
  </si>
  <si>
    <t>050961X14</t>
  </si>
  <si>
    <t>050961X15</t>
  </si>
  <si>
    <t>050972X04</t>
  </si>
  <si>
    <t>051071X08</t>
  </si>
  <si>
    <t>051071X09</t>
  </si>
  <si>
    <t>051156X08</t>
  </si>
  <si>
    <t>051156X09</t>
  </si>
  <si>
    <t>051173X03</t>
  </si>
  <si>
    <t>051277X11</t>
  </si>
  <si>
    <t>051353X14</t>
  </si>
  <si>
    <t>051353X15</t>
  </si>
  <si>
    <t>051378X14</t>
  </si>
  <si>
    <t>051382X02</t>
  </si>
  <si>
    <t>051479X15</t>
  </si>
  <si>
    <t>051480X06</t>
  </si>
  <si>
    <t>051651X07</t>
  </si>
  <si>
    <t>051681X08</t>
  </si>
  <si>
    <t>051681X09</t>
  </si>
  <si>
    <t>051690X14</t>
  </si>
  <si>
    <t>051882X03</t>
  </si>
  <si>
    <t>051882X07</t>
  </si>
  <si>
    <t>LỊCH GHI CHỈ SỐ ĐIỆN THÁNG 04-2024</t>
  </si>
  <si>
    <t>Ngày ghi điện
Tháng 04</t>
  </si>
  <si>
    <t>Ngày Phát hành HD Tháng 04</t>
  </si>
  <si>
    <t>LỊCH GHI CHỈ SỐ ĐIỆN THÁNG 05-2024</t>
  </si>
  <si>
    <t>TRẠM XÁ XUÂN ĐỊNH B</t>
  </si>
  <si>
    <t>053000M20</t>
  </si>
  <si>
    <t>2 PHÂN KỲ NLMT</t>
  </si>
  <si>
    <t>053000M30</t>
  </si>
  <si>
    <t>3 PHÂN KỲ NLMT</t>
  </si>
  <si>
    <t>Ngày ghi điện
Tháng 05</t>
  </si>
  <si>
    <t>Ngày Phát hành HD Tháng 05</t>
  </si>
  <si>
    <t xml:space="preserve"> </t>
  </si>
  <si>
    <t>LỊCH GHI CHỈ SỐ ĐIỆN THÁNG 06-2024</t>
  </si>
  <si>
    <t>Ngày ghi điện
Tháng 06</t>
  </si>
  <si>
    <t>Ngày Phát hành HD Tháng 06</t>
  </si>
  <si>
    <t>LỊCH GHI CHỈ SỐ ĐIỆN THÁNG 07-2024</t>
  </si>
  <si>
    <t>Ngày ghi điện
Tháng 07</t>
  </si>
  <si>
    <t>Ngày Phát hành HD Tháng 07</t>
  </si>
  <si>
    <t>LỊCH GHI CHỈ SỐ ĐIỆN THÁNG 08-2024</t>
  </si>
  <si>
    <t>Ngày ghi điện
Tháng 08</t>
  </si>
  <si>
    <t>Ngày Phát hành HD Tháng 08</t>
  </si>
  <si>
    <t>LỊCH GHI CHỈ SỐ ĐIỆN THÁNG 09-2024</t>
  </si>
  <si>
    <t>Ngày ghi điện
Tháng 09</t>
  </si>
  <si>
    <t>Ngày</t>
  </si>
  <si>
    <t>Số sổ</t>
  </si>
  <si>
    <t>Ngày ghi điện
Tháng 10</t>
  </si>
  <si>
    <t>GHI CHÚ</t>
  </si>
  <si>
    <t>LỊCH GHI CHỈ SỐ ĐIỆN THÁNG 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</si>
</sst>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rial"/>
      <family val="2"/>
      <scheme val="minor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Arial"/>
      <family val="2"/>
      <scheme val="minor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" fillId="2" borderId="1" xfId="0" quotePrefix="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7"/>
  <sheetViews>
    <sheetView workbookViewId="0">
      <selection activeCell="C15" sqref="C15"/>
    </sheetView>
  </sheetViews>
  <sheetFormatPr defaultColWidth="9" defaultRowHeight="13.2" x14ac:dyDescent="0.25"/>
  <cols>
    <col min="1" max="1" width="3.90625" style="2" bestFit="1" customWidth="1"/>
    <col min="2" max="2" width="8.36328125" style="1" bestFit="1" customWidth="1"/>
    <col min="3" max="3" width="21.08984375" style="1" customWidth="1"/>
    <col min="4" max="4" width="6.26953125" style="10" bestFit="1" customWidth="1"/>
    <col min="5" max="5" width="10.26953125" style="2" bestFit="1" customWidth="1"/>
    <col min="6" max="6" width="10.26953125" style="2" customWidth="1"/>
    <col min="7" max="7" width="11.36328125" style="2" bestFit="1" customWidth="1"/>
    <col min="8" max="8" width="6.6328125" style="2" bestFit="1" customWidth="1"/>
    <col min="9" max="16384" width="9" style="1"/>
  </cols>
  <sheetData>
    <row r="1" spans="1:8" ht="20.399999999999999" x14ac:dyDescent="0.35">
      <c r="A1" s="75" t="s">
        <v>1852</v>
      </c>
      <c r="B1" s="75"/>
      <c r="C1" s="75"/>
      <c r="D1" s="75"/>
      <c r="E1" s="75"/>
      <c r="F1" s="75"/>
      <c r="G1" s="75"/>
      <c r="H1" s="75"/>
    </row>
    <row r="2" spans="1:8" s="3" customFormat="1" ht="26.4" x14ac:dyDescent="0.25">
      <c r="A2" s="19" t="s">
        <v>1712</v>
      </c>
      <c r="B2" s="19" t="s">
        <v>1718</v>
      </c>
      <c r="C2" s="19" t="s">
        <v>1717</v>
      </c>
      <c r="D2" s="20" t="s">
        <v>1714</v>
      </c>
      <c r="E2" s="20" t="s">
        <v>1850</v>
      </c>
      <c r="F2" s="20" t="s">
        <v>1716</v>
      </c>
      <c r="G2" s="20" t="s">
        <v>1851</v>
      </c>
      <c r="H2" s="19" t="s">
        <v>1713</v>
      </c>
    </row>
    <row r="3" spans="1:8" x14ac:dyDescent="0.25">
      <c r="A3" s="4">
        <v>1</v>
      </c>
      <c r="B3" s="5" t="s">
        <v>2</v>
      </c>
      <c r="C3" s="5" t="s">
        <v>3</v>
      </c>
      <c r="D3" s="8">
        <v>264</v>
      </c>
      <c r="E3" s="4">
        <v>2</v>
      </c>
      <c r="F3" s="7">
        <f>E3</f>
        <v>2</v>
      </c>
      <c r="G3" s="4">
        <v>4</v>
      </c>
      <c r="H3" s="4"/>
    </row>
    <row r="4" spans="1:8" x14ac:dyDescent="0.25">
      <c r="A4" s="4">
        <v>2</v>
      </c>
      <c r="B4" s="5" t="s">
        <v>4</v>
      </c>
      <c r="C4" s="5" t="s">
        <v>5</v>
      </c>
      <c r="D4" s="8">
        <v>388</v>
      </c>
      <c r="E4" s="4">
        <v>2</v>
      </c>
      <c r="F4" s="7">
        <f t="shared" ref="F4:F67" si="0">E4</f>
        <v>2</v>
      </c>
      <c r="G4" s="4">
        <v>4</v>
      </c>
      <c r="H4" s="4"/>
    </row>
    <row r="5" spans="1:8" x14ac:dyDescent="0.25">
      <c r="A5" s="4">
        <v>3</v>
      </c>
      <c r="B5" s="5" t="s">
        <v>6</v>
      </c>
      <c r="C5" s="5" t="s">
        <v>7</v>
      </c>
      <c r="D5" s="8">
        <v>151</v>
      </c>
      <c r="E5" s="4">
        <v>2</v>
      </c>
      <c r="F5" s="7">
        <f t="shared" si="0"/>
        <v>2</v>
      </c>
      <c r="G5" s="4">
        <v>4</v>
      </c>
      <c r="H5" s="4"/>
    </row>
    <row r="6" spans="1:8" x14ac:dyDescent="0.25">
      <c r="A6" s="4">
        <v>4</v>
      </c>
      <c r="B6" s="5" t="s">
        <v>8</v>
      </c>
      <c r="C6" s="5" t="s">
        <v>9</v>
      </c>
      <c r="D6" s="8">
        <v>127</v>
      </c>
      <c r="E6" s="4">
        <v>2</v>
      </c>
      <c r="F6" s="7">
        <f t="shared" si="0"/>
        <v>2</v>
      </c>
      <c r="G6" s="4">
        <v>4</v>
      </c>
      <c r="H6" s="4"/>
    </row>
    <row r="7" spans="1:8" x14ac:dyDescent="0.25">
      <c r="A7" s="4">
        <v>5</v>
      </c>
      <c r="B7" s="5" t="s">
        <v>10</v>
      </c>
      <c r="C7" s="5" t="s">
        <v>11</v>
      </c>
      <c r="D7" s="8">
        <v>269</v>
      </c>
      <c r="E7" s="4">
        <v>2</v>
      </c>
      <c r="F7" s="7">
        <f t="shared" si="0"/>
        <v>2</v>
      </c>
      <c r="G7" s="4">
        <v>4</v>
      </c>
      <c r="H7" s="4"/>
    </row>
    <row r="8" spans="1:8" x14ac:dyDescent="0.25">
      <c r="A8" s="4">
        <v>6</v>
      </c>
      <c r="B8" s="5" t="s">
        <v>12</v>
      </c>
      <c r="C8" s="5" t="s">
        <v>13</v>
      </c>
      <c r="D8" s="8">
        <v>257</v>
      </c>
      <c r="E8" s="4">
        <v>2</v>
      </c>
      <c r="F8" s="7">
        <f t="shared" si="0"/>
        <v>2</v>
      </c>
      <c r="G8" s="4">
        <v>4</v>
      </c>
      <c r="H8" s="4"/>
    </row>
    <row r="9" spans="1:8" x14ac:dyDescent="0.25">
      <c r="A9" s="4">
        <v>7</v>
      </c>
      <c r="B9" s="5" t="s">
        <v>14</v>
      </c>
      <c r="C9" s="5" t="s">
        <v>15</v>
      </c>
      <c r="D9" s="8">
        <v>179</v>
      </c>
      <c r="E9" s="4">
        <v>2</v>
      </c>
      <c r="F9" s="7">
        <f t="shared" si="0"/>
        <v>2</v>
      </c>
      <c r="G9" s="4">
        <v>4</v>
      </c>
      <c r="H9" s="4"/>
    </row>
    <row r="10" spans="1:8" x14ac:dyDescent="0.25">
      <c r="A10" s="4">
        <v>8</v>
      </c>
      <c r="B10" s="5" t="s">
        <v>16</v>
      </c>
      <c r="C10" s="5" t="s">
        <v>17</v>
      </c>
      <c r="D10" s="8">
        <v>18</v>
      </c>
      <c r="E10" s="4">
        <v>2</v>
      </c>
      <c r="F10" s="7">
        <f t="shared" si="0"/>
        <v>2</v>
      </c>
      <c r="G10" s="4">
        <v>4</v>
      </c>
      <c r="H10" s="4"/>
    </row>
    <row r="11" spans="1:8" x14ac:dyDescent="0.25">
      <c r="A11" s="4">
        <v>9</v>
      </c>
      <c r="B11" s="5" t="s">
        <v>18</v>
      </c>
      <c r="C11" s="5" t="s">
        <v>19</v>
      </c>
      <c r="D11" s="8">
        <v>55</v>
      </c>
      <c r="E11" s="4">
        <v>2</v>
      </c>
      <c r="F11" s="7">
        <f t="shared" si="0"/>
        <v>2</v>
      </c>
      <c r="G11" s="4">
        <v>4</v>
      </c>
      <c r="H11" s="4"/>
    </row>
    <row r="12" spans="1:8" x14ac:dyDescent="0.25">
      <c r="A12" s="4">
        <v>10</v>
      </c>
      <c r="B12" s="5" t="s">
        <v>20</v>
      </c>
      <c r="C12" s="5" t="s">
        <v>21</v>
      </c>
      <c r="D12" s="8">
        <v>63</v>
      </c>
      <c r="E12" s="4">
        <v>2</v>
      </c>
      <c r="F12" s="7">
        <f t="shared" si="0"/>
        <v>2</v>
      </c>
      <c r="G12" s="4">
        <v>4</v>
      </c>
      <c r="H12" s="4"/>
    </row>
    <row r="13" spans="1:8" x14ac:dyDescent="0.25">
      <c r="A13" s="4">
        <v>11</v>
      </c>
      <c r="B13" s="5" t="s">
        <v>22</v>
      </c>
      <c r="C13" s="5" t="s">
        <v>23</v>
      </c>
      <c r="D13" s="8">
        <v>257</v>
      </c>
      <c r="E13" s="4">
        <v>3</v>
      </c>
      <c r="F13" s="7">
        <f t="shared" si="0"/>
        <v>3</v>
      </c>
      <c r="G13" s="4">
        <v>5</v>
      </c>
      <c r="H13" s="4"/>
    </row>
    <row r="14" spans="1:8" x14ac:dyDescent="0.25">
      <c r="A14" s="4">
        <v>12</v>
      </c>
      <c r="B14" s="5" t="s">
        <v>24</v>
      </c>
      <c r="C14" s="5" t="s">
        <v>25</v>
      </c>
      <c r="D14" s="8">
        <v>210</v>
      </c>
      <c r="E14" s="4">
        <v>3</v>
      </c>
      <c r="F14" s="7">
        <f t="shared" si="0"/>
        <v>3</v>
      </c>
      <c r="G14" s="4">
        <v>5</v>
      </c>
      <c r="H14" s="4"/>
    </row>
    <row r="15" spans="1:8" x14ac:dyDescent="0.25">
      <c r="A15" s="4">
        <v>13</v>
      </c>
      <c r="B15" s="5" t="s">
        <v>26</v>
      </c>
      <c r="C15" s="5" t="s">
        <v>27</v>
      </c>
      <c r="D15" s="8">
        <v>280</v>
      </c>
      <c r="E15" s="4">
        <v>3</v>
      </c>
      <c r="F15" s="7">
        <f t="shared" si="0"/>
        <v>3</v>
      </c>
      <c r="G15" s="4">
        <v>5</v>
      </c>
      <c r="H15" s="4"/>
    </row>
    <row r="16" spans="1:8" x14ac:dyDescent="0.25">
      <c r="A16" s="4">
        <v>14</v>
      </c>
      <c r="B16" s="5" t="s">
        <v>28</v>
      </c>
      <c r="C16" s="5" t="s">
        <v>29</v>
      </c>
      <c r="D16" s="8">
        <v>34</v>
      </c>
      <c r="E16" s="4">
        <v>3</v>
      </c>
      <c r="F16" s="7">
        <f t="shared" si="0"/>
        <v>3</v>
      </c>
      <c r="G16" s="4">
        <v>5</v>
      </c>
      <c r="H16" s="4"/>
    </row>
    <row r="17" spans="1:8" x14ac:dyDescent="0.25">
      <c r="A17" s="4">
        <v>15</v>
      </c>
      <c r="B17" s="5" t="s">
        <v>30</v>
      </c>
      <c r="C17" s="5" t="s">
        <v>31</v>
      </c>
      <c r="D17" s="8">
        <v>70</v>
      </c>
      <c r="E17" s="4">
        <v>3</v>
      </c>
      <c r="F17" s="7">
        <f t="shared" si="0"/>
        <v>3</v>
      </c>
      <c r="G17" s="4">
        <v>5</v>
      </c>
      <c r="H17" s="4"/>
    </row>
    <row r="18" spans="1:8" x14ac:dyDescent="0.25">
      <c r="A18" s="4">
        <v>16</v>
      </c>
      <c r="B18" s="5" t="s">
        <v>32</v>
      </c>
      <c r="C18" s="5" t="s">
        <v>33</v>
      </c>
      <c r="D18" s="8">
        <v>81</v>
      </c>
      <c r="E18" s="4">
        <v>3</v>
      </c>
      <c r="F18" s="7">
        <f t="shared" si="0"/>
        <v>3</v>
      </c>
      <c r="G18" s="4">
        <v>5</v>
      </c>
      <c r="H18" s="4"/>
    </row>
    <row r="19" spans="1:8" x14ac:dyDescent="0.25">
      <c r="A19" s="4">
        <v>17</v>
      </c>
      <c r="B19" s="5" t="s">
        <v>34</v>
      </c>
      <c r="C19" s="5" t="s">
        <v>35</v>
      </c>
      <c r="D19" s="8">
        <v>102</v>
      </c>
      <c r="E19" s="4">
        <v>3</v>
      </c>
      <c r="F19" s="7">
        <f t="shared" si="0"/>
        <v>3</v>
      </c>
      <c r="G19" s="4">
        <v>5</v>
      </c>
      <c r="H19" s="4"/>
    </row>
    <row r="20" spans="1:8" x14ac:dyDescent="0.25">
      <c r="A20" s="4">
        <v>18</v>
      </c>
      <c r="B20" s="5" t="s">
        <v>36</v>
      </c>
      <c r="C20" s="5" t="s">
        <v>37</v>
      </c>
      <c r="D20" s="8">
        <v>86</v>
      </c>
      <c r="E20" s="4">
        <v>3</v>
      </c>
      <c r="F20" s="7">
        <f t="shared" si="0"/>
        <v>3</v>
      </c>
      <c r="G20" s="4">
        <v>5</v>
      </c>
      <c r="H20" s="4"/>
    </row>
    <row r="21" spans="1:8" x14ac:dyDescent="0.25">
      <c r="A21" s="4">
        <v>19</v>
      </c>
      <c r="B21" s="5" t="s">
        <v>38</v>
      </c>
      <c r="C21" s="5" t="s">
        <v>39</v>
      </c>
      <c r="D21" s="8">
        <v>67</v>
      </c>
      <c r="E21" s="4">
        <v>3</v>
      </c>
      <c r="F21" s="7">
        <f t="shared" si="0"/>
        <v>3</v>
      </c>
      <c r="G21" s="4">
        <v>5</v>
      </c>
      <c r="H21" s="4"/>
    </row>
    <row r="22" spans="1:8" x14ac:dyDescent="0.25">
      <c r="A22" s="4">
        <v>20</v>
      </c>
      <c r="B22" s="5" t="s">
        <v>40</v>
      </c>
      <c r="C22" s="5" t="s">
        <v>41</v>
      </c>
      <c r="D22" s="8">
        <v>25</v>
      </c>
      <c r="E22" s="4">
        <v>3</v>
      </c>
      <c r="F22" s="7">
        <f t="shared" si="0"/>
        <v>3</v>
      </c>
      <c r="G22" s="4">
        <v>5</v>
      </c>
      <c r="H22" s="4"/>
    </row>
    <row r="23" spans="1:8" x14ac:dyDescent="0.25">
      <c r="A23" s="4">
        <v>21</v>
      </c>
      <c r="B23" s="5" t="s">
        <v>42</v>
      </c>
      <c r="C23" s="5" t="s">
        <v>43</v>
      </c>
      <c r="D23" s="8">
        <v>136</v>
      </c>
      <c r="E23" s="4">
        <v>3</v>
      </c>
      <c r="F23" s="7">
        <f t="shared" si="0"/>
        <v>3</v>
      </c>
      <c r="G23" s="4">
        <v>5</v>
      </c>
      <c r="H23" s="4"/>
    </row>
    <row r="24" spans="1:8" x14ac:dyDescent="0.25">
      <c r="A24" s="4">
        <v>22</v>
      </c>
      <c r="B24" s="5" t="s">
        <v>44</v>
      </c>
      <c r="C24" s="5" t="s">
        <v>45</v>
      </c>
      <c r="D24" s="8">
        <v>20</v>
      </c>
      <c r="E24" s="4">
        <v>3</v>
      </c>
      <c r="F24" s="7">
        <f t="shared" si="0"/>
        <v>3</v>
      </c>
      <c r="G24" s="4">
        <v>5</v>
      </c>
      <c r="H24" s="4"/>
    </row>
    <row r="25" spans="1:8" x14ac:dyDescent="0.25">
      <c r="A25" s="4">
        <v>23</v>
      </c>
      <c r="B25" s="5" t="s">
        <v>46</v>
      </c>
      <c r="C25" s="5" t="s">
        <v>47</v>
      </c>
      <c r="D25" s="8">
        <v>102</v>
      </c>
      <c r="E25" s="4">
        <v>3</v>
      </c>
      <c r="F25" s="7">
        <f t="shared" si="0"/>
        <v>3</v>
      </c>
      <c r="G25" s="4">
        <v>5</v>
      </c>
      <c r="H25" s="4"/>
    </row>
    <row r="26" spans="1:8" x14ac:dyDescent="0.25">
      <c r="A26" s="4">
        <v>24</v>
      </c>
      <c r="B26" s="5" t="s">
        <v>48</v>
      </c>
      <c r="C26" s="5" t="s">
        <v>49</v>
      </c>
      <c r="D26" s="8">
        <v>140</v>
      </c>
      <c r="E26" s="4">
        <v>3</v>
      </c>
      <c r="F26" s="7">
        <f t="shared" si="0"/>
        <v>3</v>
      </c>
      <c r="G26" s="4">
        <v>5</v>
      </c>
      <c r="H26" s="4"/>
    </row>
    <row r="27" spans="1:8" x14ac:dyDescent="0.25">
      <c r="A27" s="4">
        <v>25</v>
      </c>
      <c r="B27" s="5" t="s">
        <v>50</v>
      </c>
      <c r="C27" s="5" t="s">
        <v>51</v>
      </c>
      <c r="D27" s="8">
        <v>130</v>
      </c>
      <c r="E27" s="4">
        <v>3</v>
      </c>
      <c r="F27" s="7">
        <f t="shared" si="0"/>
        <v>3</v>
      </c>
      <c r="G27" s="4">
        <v>5</v>
      </c>
      <c r="H27" s="4"/>
    </row>
    <row r="28" spans="1:8" x14ac:dyDescent="0.25">
      <c r="A28" s="4">
        <v>26</v>
      </c>
      <c r="B28" s="5" t="s">
        <v>52</v>
      </c>
      <c r="C28" s="5" t="s">
        <v>53</v>
      </c>
      <c r="D28" s="8">
        <v>105</v>
      </c>
      <c r="E28" s="4">
        <v>3</v>
      </c>
      <c r="F28" s="7">
        <f t="shared" si="0"/>
        <v>3</v>
      </c>
      <c r="G28" s="4">
        <v>5</v>
      </c>
      <c r="H28" s="4"/>
    </row>
    <row r="29" spans="1:8" x14ac:dyDescent="0.25">
      <c r="A29" s="4">
        <v>27</v>
      </c>
      <c r="B29" s="5" t="s">
        <v>54</v>
      </c>
      <c r="C29" s="5" t="s">
        <v>55</v>
      </c>
      <c r="D29" s="8">
        <v>31</v>
      </c>
      <c r="E29" s="4">
        <v>3</v>
      </c>
      <c r="F29" s="7">
        <f t="shared" si="0"/>
        <v>3</v>
      </c>
      <c r="G29" s="4">
        <v>5</v>
      </c>
      <c r="H29" s="4"/>
    </row>
    <row r="30" spans="1:8" x14ac:dyDescent="0.25">
      <c r="A30" s="4">
        <v>28</v>
      </c>
      <c r="B30" s="5" t="s">
        <v>56</v>
      </c>
      <c r="C30" s="5" t="s">
        <v>57</v>
      </c>
      <c r="D30" s="8">
        <v>23</v>
      </c>
      <c r="E30" s="4">
        <v>3</v>
      </c>
      <c r="F30" s="7">
        <f t="shared" si="0"/>
        <v>3</v>
      </c>
      <c r="G30" s="4">
        <v>5</v>
      </c>
      <c r="H30" s="4"/>
    </row>
    <row r="31" spans="1:8" x14ac:dyDescent="0.25">
      <c r="A31" s="4">
        <v>29</v>
      </c>
      <c r="B31" s="5" t="s">
        <v>58</v>
      </c>
      <c r="C31" s="5" t="s">
        <v>59</v>
      </c>
      <c r="D31" s="8">
        <v>120</v>
      </c>
      <c r="E31" s="4">
        <v>4</v>
      </c>
      <c r="F31" s="7">
        <f t="shared" si="0"/>
        <v>4</v>
      </c>
      <c r="G31" s="4">
        <v>6</v>
      </c>
      <c r="H31" s="4"/>
    </row>
    <row r="32" spans="1:8" x14ac:dyDescent="0.25">
      <c r="A32" s="4">
        <v>30</v>
      </c>
      <c r="B32" s="5" t="s">
        <v>60</v>
      </c>
      <c r="C32" s="5" t="s">
        <v>61</v>
      </c>
      <c r="D32" s="8">
        <v>159</v>
      </c>
      <c r="E32" s="4">
        <v>4</v>
      </c>
      <c r="F32" s="7">
        <f t="shared" si="0"/>
        <v>4</v>
      </c>
      <c r="G32" s="4">
        <v>6</v>
      </c>
      <c r="H32" s="4"/>
    </row>
    <row r="33" spans="1:8" x14ac:dyDescent="0.25">
      <c r="A33" s="4">
        <v>31</v>
      </c>
      <c r="B33" s="5" t="s">
        <v>62</v>
      </c>
      <c r="C33" s="5" t="s">
        <v>63</v>
      </c>
      <c r="D33" s="8">
        <v>252</v>
      </c>
      <c r="E33" s="4">
        <v>4</v>
      </c>
      <c r="F33" s="7">
        <f t="shared" si="0"/>
        <v>4</v>
      </c>
      <c r="G33" s="4">
        <v>6</v>
      </c>
      <c r="H33" s="4"/>
    </row>
    <row r="34" spans="1:8" x14ac:dyDescent="0.25">
      <c r="A34" s="4">
        <v>32</v>
      </c>
      <c r="B34" s="5" t="s">
        <v>64</v>
      </c>
      <c r="C34" s="5" t="s">
        <v>65</v>
      </c>
      <c r="D34" s="8">
        <v>360</v>
      </c>
      <c r="E34" s="4">
        <v>4</v>
      </c>
      <c r="F34" s="7">
        <f t="shared" si="0"/>
        <v>4</v>
      </c>
      <c r="G34" s="4">
        <v>6</v>
      </c>
      <c r="H34" s="4"/>
    </row>
    <row r="35" spans="1:8" x14ac:dyDescent="0.25">
      <c r="A35" s="4">
        <v>33</v>
      </c>
      <c r="B35" s="5" t="s">
        <v>66</v>
      </c>
      <c r="C35" s="5" t="s">
        <v>67</v>
      </c>
      <c r="D35" s="8">
        <v>166</v>
      </c>
      <c r="E35" s="4">
        <v>4</v>
      </c>
      <c r="F35" s="7">
        <f t="shared" si="0"/>
        <v>4</v>
      </c>
      <c r="G35" s="4">
        <v>6</v>
      </c>
      <c r="H35" s="4"/>
    </row>
    <row r="36" spans="1:8" x14ac:dyDescent="0.25">
      <c r="A36" s="4">
        <v>34</v>
      </c>
      <c r="B36" s="5" t="s">
        <v>68</v>
      </c>
      <c r="C36" s="5" t="s">
        <v>69</v>
      </c>
      <c r="D36" s="8">
        <v>74</v>
      </c>
      <c r="E36" s="4">
        <v>4</v>
      </c>
      <c r="F36" s="7">
        <f t="shared" si="0"/>
        <v>4</v>
      </c>
      <c r="G36" s="4">
        <v>6</v>
      </c>
      <c r="H36" s="4"/>
    </row>
    <row r="37" spans="1:8" x14ac:dyDescent="0.25">
      <c r="A37" s="4">
        <v>35</v>
      </c>
      <c r="B37" s="5" t="s">
        <v>70</v>
      </c>
      <c r="C37" s="5" t="s">
        <v>71</v>
      </c>
      <c r="D37" s="8">
        <v>49</v>
      </c>
      <c r="E37" s="4">
        <v>4</v>
      </c>
      <c r="F37" s="7">
        <f t="shared" si="0"/>
        <v>4</v>
      </c>
      <c r="G37" s="4">
        <v>6</v>
      </c>
      <c r="H37" s="4"/>
    </row>
    <row r="38" spans="1:8" x14ac:dyDescent="0.25">
      <c r="A38" s="4">
        <v>36</v>
      </c>
      <c r="B38" s="5" t="s">
        <v>72</v>
      </c>
      <c r="C38" s="5" t="s">
        <v>73</v>
      </c>
      <c r="D38" s="8">
        <v>86</v>
      </c>
      <c r="E38" s="4">
        <v>4</v>
      </c>
      <c r="F38" s="7">
        <f t="shared" si="0"/>
        <v>4</v>
      </c>
      <c r="G38" s="4">
        <v>6</v>
      </c>
      <c r="H38" s="4"/>
    </row>
    <row r="39" spans="1:8" x14ac:dyDescent="0.25">
      <c r="A39" s="4">
        <v>37</v>
      </c>
      <c r="B39" s="5" t="s">
        <v>74</v>
      </c>
      <c r="C39" s="5" t="s">
        <v>75</v>
      </c>
      <c r="D39" s="8">
        <v>121</v>
      </c>
      <c r="E39" s="4">
        <v>5</v>
      </c>
      <c r="F39" s="7">
        <f t="shared" si="0"/>
        <v>5</v>
      </c>
      <c r="G39" s="4">
        <v>7</v>
      </c>
      <c r="H39" s="4"/>
    </row>
    <row r="40" spans="1:8" x14ac:dyDescent="0.25">
      <c r="A40" s="4">
        <v>38</v>
      </c>
      <c r="B40" s="5" t="s">
        <v>76</v>
      </c>
      <c r="C40" s="5" t="s">
        <v>77</v>
      </c>
      <c r="D40" s="8">
        <v>83</v>
      </c>
      <c r="E40" s="4">
        <v>5</v>
      </c>
      <c r="F40" s="7">
        <f t="shared" si="0"/>
        <v>5</v>
      </c>
      <c r="G40" s="4">
        <v>7</v>
      </c>
      <c r="H40" s="4"/>
    </row>
    <row r="41" spans="1:8" x14ac:dyDescent="0.25">
      <c r="A41" s="4">
        <v>39</v>
      </c>
      <c r="B41" s="5" t="s">
        <v>78</v>
      </c>
      <c r="C41" s="5" t="s">
        <v>79</v>
      </c>
      <c r="D41" s="8">
        <v>67</v>
      </c>
      <c r="E41" s="4">
        <v>5</v>
      </c>
      <c r="F41" s="7">
        <f t="shared" si="0"/>
        <v>5</v>
      </c>
      <c r="G41" s="4">
        <v>7</v>
      </c>
      <c r="H41" s="4"/>
    </row>
    <row r="42" spans="1:8" x14ac:dyDescent="0.25">
      <c r="A42" s="4">
        <v>40</v>
      </c>
      <c r="B42" s="5" t="s">
        <v>80</v>
      </c>
      <c r="C42" s="5" t="s">
        <v>81</v>
      </c>
      <c r="D42" s="8">
        <v>169</v>
      </c>
      <c r="E42" s="4">
        <v>5</v>
      </c>
      <c r="F42" s="7">
        <f t="shared" si="0"/>
        <v>5</v>
      </c>
      <c r="G42" s="4">
        <v>7</v>
      </c>
      <c r="H42" s="4"/>
    </row>
    <row r="43" spans="1:8" x14ac:dyDescent="0.25">
      <c r="A43" s="4">
        <v>41</v>
      </c>
      <c r="B43" s="5" t="s">
        <v>82</v>
      </c>
      <c r="C43" s="5" t="s">
        <v>83</v>
      </c>
      <c r="D43" s="8">
        <v>115</v>
      </c>
      <c r="E43" s="4">
        <v>5</v>
      </c>
      <c r="F43" s="7">
        <f t="shared" si="0"/>
        <v>5</v>
      </c>
      <c r="G43" s="4">
        <v>7</v>
      </c>
      <c r="H43" s="4"/>
    </row>
    <row r="44" spans="1:8" x14ac:dyDescent="0.25">
      <c r="A44" s="4">
        <v>42</v>
      </c>
      <c r="B44" s="5" t="s">
        <v>84</v>
      </c>
      <c r="C44" s="5" t="s">
        <v>85</v>
      </c>
      <c r="D44" s="8">
        <v>221</v>
      </c>
      <c r="E44" s="4">
        <v>5</v>
      </c>
      <c r="F44" s="7">
        <f t="shared" si="0"/>
        <v>5</v>
      </c>
      <c r="G44" s="4">
        <v>7</v>
      </c>
      <c r="H44" s="4"/>
    </row>
    <row r="45" spans="1:8" x14ac:dyDescent="0.25">
      <c r="A45" s="4">
        <v>43</v>
      </c>
      <c r="B45" s="5" t="s">
        <v>86</v>
      </c>
      <c r="C45" s="5" t="s">
        <v>87</v>
      </c>
      <c r="D45" s="8">
        <v>125</v>
      </c>
      <c r="E45" s="4">
        <v>5</v>
      </c>
      <c r="F45" s="7">
        <f t="shared" si="0"/>
        <v>5</v>
      </c>
      <c r="G45" s="4">
        <v>7</v>
      </c>
      <c r="H45" s="4"/>
    </row>
    <row r="46" spans="1:8" x14ac:dyDescent="0.25">
      <c r="A46" s="4">
        <v>44</v>
      </c>
      <c r="B46" s="5" t="s">
        <v>88</v>
      </c>
      <c r="C46" s="5" t="s">
        <v>89</v>
      </c>
      <c r="D46" s="8">
        <v>115</v>
      </c>
      <c r="E46" s="4">
        <v>5</v>
      </c>
      <c r="F46" s="7">
        <f t="shared" si="0"/>
        <v>5</v>
      </c>
      <c r="G46" s="4">
        <v>7</v>
      </c>
      <c r="H46" s="4"/>
    </row>
    <row r="47" spans="1:8" x14ac:dyDescent="0.25">
      <c r="A47" s="4">
        <v>45</v>
      </c>
      <c r="B47" s="5" t="s">
        <v>90</v>
      </c>
      <c r="C47" s="5" t="s">
        <v>91</v>
      </c>
      <c r="D47" s="8">
        <v>168</v>
      </c>
      <c r="E47" s="4">
        <v>5</v>
      </c>
      <c r="F47" s="7">
        <f t="shared" si="0"/>
        <v>5</v>
      </c>
      <c r="G47" s="4">
        <v>7</v>
      </c>
      <c r="H47" s="4"/>
    </row>
    <row r="48" spans="1:8" x14ac:dyDescent="0.25">
      <c r="A48" s="4">
        <v>46</v>
      </c>
      <c r="B48" s="5" t="s">
        <v>92</v>
      </c>
      <c r="C48" s="5" t="s">
        <v>93</v>
      </c>
      <c r="D48" s="8">
        <v>108</v>
      </c>
      <c r="E48" s="4">
        <v>5</v>
      </c>
      <c r="F48" s="7">
        <f t="shared" si="0"/>
        <v>5</v>
      </c>
      <c r="G48" s="4">
        <v>7</v>
      </c>
      <c r="H48" s="4"/>
    </row>
    <row r="49" spans="1:8" x14ac:dyDescent="0.25">
      <c r="A49" s="4">
        <v>47</v>
      </c>
      <c r="B49" s="5" t="s">
        <v>94</v>
      </c>
      <c r="C49" s="5" t="s">
        <v>95</v>
      </c>
      <c r="D49" s="8">
        <v>171</v>
      </c>
      <c r="E49" s="4">
        <v>5</v>
      </c>
      <c r="F49" s="7">
        <f t="shared" si="0"/>
        <v>5</v>
      </c>
      <c r="G49" s="4">
        <v>7</v>
      </c>
      <c r="H49" s="4"/>
    </row>
    <row r="50" spans="1:8" x14ac:dyDescent="0.25">
      <c r="A50" s="4">
        <v>48</v>
      </c>
      <c r="B50" s="5" t="s">
        <v>96</v>
      </c>
      <c r="C50" s="5" t="s">
        <v>97</v>
      </c>
      <c r="D50" s="8">
        <v>150</v>
      </c>
      <c r="E50" s="4">
        <v>5</v>
      </c>
      <c r="F50" s="7">
        <f t="shared" si="0"/>
        <v>5</v>
      </c>
      <c r="G50" s="4">
        <v>7</v>
      </c>
      <c r="H50" s="4"/>
    </row>
    <row r="51" spans="1:8" x14ac:dyDescent="0.25">
      <c r="A51" s="4">
        <v>49</v>
      </c>
      <c r="B51" s="5" t="s">
        <v>98</v>
      </c>
      <c r="C51" s="5" t="s">
        <v>99</v>
      </c>
      <c r="D51" s="8">
        <v>29</v>
      </c>
      <c r="E51" s="4">
        <v>5</v>
      </c>
      <c r="F51" s="7">
        <f t="shared" si="0"/>
        <v>5</v>
      </c>
      <c r="G51" s="4">
        <v>7</v>
      </c>
      <c r="H51" s="4"/>
    </row>
    <row r="52" spans="1:8" x14ac:dyDescent="0.25">
      <c r="A52" s="4">
        <v>50</v>
      </c>
      <c r="B52" s="5" t="s">
        <v>100</v>
      </c>
      <c r="C52" s="5" t="s">
        <v>101</v>
      </c>
      <c r="D52" s="8">
        <v>82</v>
      </c>
      <c r="E52" s="4">
        <v>5</v>
      </c>
      <c r="F52" s="7">
        <f t="shared" si="0"/>
        <v>5</v>
      </c>
      <c r="G52" s="4">
        <v>7</v>
      </c>
      <c r="H52" s="4"/>
    </row>
    <row r="53" spans="1:8" x14ac:dyDescent="0.25">
      <c r="A53" s="4">
        <v>51</v>
      </c>
      <c r="B53" s="5" t="s">
        <v>102</v>
      </c>
      <c r="C53" s="5" t="s">
        <v>103</v>
      </c>
      <c r="D53" s="8">
        <v>38</v>
      </c>
      <c r="E53" s="4">
        <v>5</v>
      </c>
      <c r="F53" s="7">
        <f t="shared" si="0"/>
        <v>5</v>
      </c>
      <c r="G53" s="4">
        <v>7</v>
      </c>
      <c r="H53" s="4"/>
    </row>
    <row r="54" spans="1:8" x14ac:dyDescent="0.25">
      <c r="A54" s="4">
        <v>52</v>
      </c>
      <c r="B54" s="5" t="s">
        <v>104</v>
      </c>
      <c r="C54" s="5" t="s">
        <v>105</v>
      </c>
      <c r="D54" s="8">
        <v>140</v>
      </c>
      <c r="E54" s="4">
        <v>5</v>
      </c>
      <c r="F54" s="7">
        <f t="shared" si="0"/>
        <v>5</v>
      </c>
      <c r="G54" s="4">
        <v>7</v>
      </c>
      <c r="H54" s="4"/>
    </row>
    <row r="55" spans="1:8" x14ac:dyDescent="0.25">
      <c r="A55" s="4">
        <v>53</v>
      </c>
      <c r="B55" s="5" t="s">
        <v>108</v>
      </c>
      <c r="C55" s="5" t="s">
        <v>109</v>
      </c>
      <c r="D55" s="8">
        <v>4</v>
      </c>
      <c r="E55" s="4">
        <v>6</v>
      </c>
      <c r="F55" s="7">
        <f t="shared" si="0"/>
        <v>6</v>
      </c>
      <c r="G55" s="4">
        <v>8</v>
      </c>
      <c r="H55" s="4"/>
    </row>
    <row r="56" spans="1:8" x14ac:dyDescent="0.25">
      <c r="A56" s="4">
        <v>54</v>
      </c>
      <c r="B56" s="5" t="s">
        <v>110</v>
      </c>
      <c r="C56" s="5" t="s">
        <v>111</v>
      </c>
      <c r="D56" s="8">
        <v>4</v>
      </c>
      <c r="E56" s="4">
        <v>6</v>
      </c>
      <c r="F56" s="7">
        <f t="shared" si="0"/>
        <v>6</v>
      </c>
      <c r="G56" s="4">
        <v>8</v>
      </c>
      <c r="H56" s="4"/>
    </row>
    <row r="57" spans="1:8" x14ac:dyDescent="0.25">
      <c r="A57" s="4">
        <v>55</v>
      </c>
      <c r="B57" s="5" t="s">
        <v>112</v>
      </c>
      <c r="C57" s="5" t="s">
        <v>113</v>
      </c>
      <c r="D57" s="8">
        <v>11</v>
      </c>
      <c r="E57" s="4">
        <v>6</v>
      </c>
      <c r="F57" s="7">
        <f t="shared" si="0"/>
        <v>6</v>
      </c>
      <c r="G57" s="4">
        <v>8</v>
      </c>
      <c r="H57" s="4"/>
    </row>
    <row r="58" spans="1:8" x14ac:dyDescent="0.25">
      <c r="A58" s="4">
        <v>56</v>
      </c>
      <c r="B58" s="5" t="s">
        <v>114</v>
      </c>
      <c r="C58" s="5" t="s">
        <v>115</v>
      </c>
      <c r="D58" s="8">
        <v>10</v>
      </c>
      <c r="E58" s="4">
        <v>6</v>
      </c>
      <c r="F58" s="7">
        <f t="shared" si="0"/>
        <v>6</v>
      </c>
      <c r="G58" s="4">
        <v>8</v>
      </c>
      <c r="H58" s="4"/>
    </row>
    <row r="59" spans="1:8" x14ac:dyDescent="0.25">
      <c r="A59" s="4">
        <v>57</v>
      </c>
      <c r="B59" s="5" t="s">
        <v>116</v>
      </c>
      <c r="C59" s="5" t="s">
        <v>117</v>
      </c>
      <c r="D59" s="8">
        <v>48</v>
      </c>
      <c r="E59" s="4">
        <v>6</v>
      </c>
      <c r="F59" s="7">
        <f t="shared" si="0"/>
        <v>6</v>
      </c>
      <c r="G59" s="4">
        <v>8</v>
      </c>
      <c r="H59" s="4"/>
    </row>
    <row r="60" spans="1:8" x14ac:dyDescent="0.25">
      <c r="A60" s="4">
        <v>58</v>
      </c>
      <c r="B60" s="5" t="s">
        <v>118</v>
      </c>
      <c r="C60" s="5" t="s">
        <v>119</v>
      </c>
      <c r="D60" s="8">
        <v>48</v>
      </c>
      <c r="E60" s="4">
        <v>6</v>
      </c>
      <c r="F60" s="7">
        <f t="shared" si="0"/>
        <v>6</v>
      </c>
      <c r="G60" s="4">
        <v>8</v>
      </c>
      <c r="H60" s="4"/>
    </row>
    <row r="61" spans="1:8" x14ac:dyDescent="0.25">
      <c r="A61" s="4">
        <v>59</v>
      </c>
      <c r="B61" s="5" t="s">
        <v>120</v>
      </c>
      <c r="C61" s="5" t="s">
        <v>121</v>
      </c>
      <c r="D61" s="8">
        <v>73</v>
      </c>
      <c r="E61" s="4">
        <v>6</v>
      </c>
      <c r="F61" s="7">
        <f t="shared" si="0"/>
        <v>6</v>
      </c>
      <c r="G61" s="4">
        <v>8</v>
      </c>
      <c r="H61" s="4"/>
    </row>
    <row r="62" spans="1:8" x14ac:dyDescent="0.25">
      <c r="A62" s="4">
        <v>60</v>
      </c>
      <c r="B62" s="5" t="s">
        <v>122</v>
      </c>
      <c r="C62" s="5" t="s">
        <v>123</v>
      </c>
      <c r="D62" s="8">
        <v>34</v>
      </c>
      <c r="E62" s="4">
        <v>6</v>
      </c>
      <c r="F62" s="7">
        <f t="shared" si="0"/>
        <v>6</v>
      </c>
      <c r="G62" s="4">
        <v>8</v>
      </c>
      <c r="H62" s="4"/>
    </row>
    <row r="63" spans="1:8" x14ac:dyDescent="0.25">
      <c r="A63" s="4">
        <v>61</v>
      </c>
      <c r="B63" s="5" t="s">
        <v>124</v>
      </c>
      <c r="C63" s="5" t="s">
        <v>125</v>
      </c>
      <c r="D63" s="8">
        <v>17</v>
      </c>
      <c r="E63" s="4">
        <v>6</v>
      </c>
      <c r="F63" s="7">
        <f t="shared" si="0"/>
        <v>6</v>
      </c>
      <c r="G63" s="4">
        <v>8</v>
      </c>
      <c r="H63" s="4"/>
    </row>
    <row r="64" spans="1:8" x14ac:dyDescent="0.25">
      <c r="A64" s="4">
        <v>62</v>
      </c>
      <c r="B64" s="5" t="s">
        <v>126</v>
      </c>
      <c r="C64" s="5" t="s">
        <v>127</v>
      </c>
      <c r="D64" s="8">
        <v>19</v>
      </c>
      <c r="E64" s="4">
        <v>6</v>
      </c>
      <c r="F64" s="7">
        <f t="shared" si="0"/>
        <v>6</v>
      </c>
      <c r="G64" s="4">
        <v>8</v>
      </c>
      <c r="H64" s="4"/>
    </row>
    <row r="65" spans="1:8" x14ac:dyDescent="0.25">
      <c r="A65" s="4">
        <v>63</v>
      </c>
      <c r="B65" s="5" t="s">
        <v>128</v>
      </c>
      <c r="C65" s="5" t="s">
        <v>129</v>
      </c>
      <c r="D65" s="8">
        <v>106</v>
      </c>
      <c r="E65" s="4">
        <v>6</v>
      </c>
      <c r="F65" s="7">
        <f t="shared" si="0"/>
        <v>6</v>
      </c>
      <c r="G65" s="4">
        <v>8</v>
      </c>
      <c r="H65" s="4"/>
    </row>
    <row r="66" spans="1:8" x14ac:dyDescent="0.25">
      <c r="A66" s="4">
        <v>64</v>
      </c>
      <c r="B66" s="5" t="s">
        <v>130</v>
      </c>
      <c r="C66" s="5" t="s">
        <v>131</v>
      </c>
      <c r="D66" s="8">
        <v>36</v>
      </c>
      <c r="E66" s="4">
        <v>6</v>
      </c>
      <c r="F66" s="7">
        <f t="shared" si="0"/>
        <v>6</v>
      </c>
      <c r="G66" s="4">
        <v>8</v>
      </c>
      <c r="H66" s="4"/>
    </row>
    <row r="67" spans="1:8" x14ac:dyDescent="0.25">
      <c r="A67" s="4">
        <v>65</v>
      </c>
      <c r="B67" s="5" t="s">
        <v>132</v>
      </c>
      <c r="C67" s="5" t="s">
        <v>133</v>
      </c>
      <c r="D67" s="8">
        <v>44</v>
      </c>
      <c r="E67" s="4">
        <v>6</v>
      </c>
      <c r="F67" s="7">
        <f t="shared" si="0"/>
        <v>6</v>
      </c>
      <c r="G67" s="4">
        <v>8</v>
      </c>
      <c r="H67" s="4"/>
    </row>
    <row r="68" spans="1:8" x14ac:dyDescent="0.25">
      <c r="A68" s="4">
        <v>66</v>
      </c>
      <c r="B68" s="5" t="s">
        <v>134</v>
      </c>
      <c r="C68" s="5" t="s">
        <v>135</v>
      </c>
      <c r="D68" s="8">
        <v>42</v>
      </c>
      <c r="E68" s="4">
        <v>6</v>
      </c>
      <c r="F68" s="7">
        <f t="shared" ref="F68:F131" si="1">E68</f>
        <v>6</v>
      </c>
      <c r="G68" s="4">
        <v>8</v>
      </c>
      <c r="H68" s="4"/>
    </row>
    <row r="69" spans="1:8" x14ac:dyDescent="0.25">
      <c r="A69" s="4">
        <v>67</v>
      </c>
      <c r="B69" s="5" t="s">
        <v>136</v>
      </c>
      <c r="C69" s="5" t="s">
        <v>137</v>
      </c>
      <c r="D69" s="8">
        <v>27</v>
      </c>
      <c r="E69" s="4">
        <v>6</v>
      </c>
      <c r="F69" s="7">
        <f t="shared" si="1"/>
        <v>6</v>
      </c>
      <c r="G69" s="4">
        <v>8</v>
      </c>
      <c r="H69" s="4"/>
    </row>
    <row r="70" spans="1:8" x14ac:dyDescent="0.25">
      <c r="A70" s="4">
        <v>68</v>
      </c>
      <c r="B70" s="5" t="s">
        <v>138</v>
      </c>
      <c r="C70" s="5" t="s">
        <v>139</v>
      </c>
      <c r="D70" s="8">
        <v>50</v>
      </c>
      <c r="E70" s="4">
        <v>6</v>
      </c>
      <c r="F70" s="7">
        <f t="shared" si="1"/>
        <v>6</v>
      </c>
      <c r="G70" s="4">
        <v>8</v>
      </c>
      <c r="H70" s="4"/>
    </row>
    <row r="71" spans="1:8" x14ac:dyDescent="0.25">
      <c r="A71" s="4">
        <v>69</v>
      </c>
      <c r="B71" s="5" t="s">
        <v>140</v>
      </c>
      <c r="C71" s="5" t="s">
        <v>141</v>
      </c>
      <c r="D71" s="8">
        <v>79</v>
      </c>
      <c r="E71" s="4">
        <v>6</v>
      </c>
      <c r="F71" s="7">
        <f t="shared" si="1"/>
        <v>6</v>
      </c>
      <c r="G71" s="4">
        <v>8</v>
      </c>
      <c r="H71" s="4"/>
    </row>
    <row r="72" spans="1:8" x14ac:dyDescent="0.25">
      <c r="A72" s="4">
        <v>70</v>
      </c>
      <c r="B72" s="5" t="s">
        <v>142</v>
      </c>
      <c r="C72" s="5" t="s">
        <v>143</v>
      </c>
      <c r="D72" s="8">
        <v>36</v>
      </c>
      <c r="E72" s="4">
        <v>6</v>
      </c>
      <c r="F72" s="7">
        <f t="shared" si="1"/>
        <v>6</v>
      </c>
      <c r="G72" s="4">
        <v>8</v>
      </c>
      <c r="H72" s="4"/>
    </row>
    <row r="73" spans="1:8" x14ac:dyDescent="0.25">
      <c r="A73" s="4">
        <v>71</v>
      </c>
      <c r="B73" s="5" t="s">
        <v>144</v>
      </c>
      <c r="C73" s="5" t="s">
        <v>145</v>
      </c>
      <c r="D73" s="8">
        <v>54</v>
      </c>
      <c r="E73" s="4">
        <v>6</v>
      </c>
      <c r="F73" s="7">
        <f t="shared" si="1"/>
        <v>6</v>
      </c>
      <c r="G73" s="4">
        <v>8</v>
      </c>
      <c r="H73" s="4"/>
    </row>
    <row r="74" spans="1:8" x14ac:dyDescent="0.25">
      <c r="A74" s="4">
        <v>72</v>
      </c>
      <c r="B74" s="5" t="s">
        <v>146</v>
      </c>
      <c r="C74" s="5" t="s">
        <v>147</v>
      </c>
      <c r="D74" s="8">
        <v>63</v>
      </c>
      <c r="E74" s="4">
        <v>6</v>
      </c>
      <c r="F74" s="7">
        <f t="shared" si="1"/>
        <v>6</v>
      </c>
      <c r="G74" s="4">
        <v>8</v>
      </c>
      <c r="H74" s="4"/>
    </row>
    <row r="75" spans="1:8" x14ac:dyDescent="0.25">
      <c r="A75" s="4">
        <v>73</v>
      </c>
      <c r="B75" s="5" t="s">
        <v>148</v>
      </c>
      <c r="C75" s="5" t="s">
        <v>149</v>
      </c>
      <c r="D75" s="8">
        <v>43</v>
      </c>
      <c r="E75" s="4">
        <v>6</v>
      </c>
      <c r="F75" s="7">
        <f t="shared" si="1"/>
        <v>6</v>
      </c>
      <c r="G75" s="4">
        <v>8</v>
      </c>
      <c r="H75" s="4"/>
    </row>
    <row r="76" spans="1:8" x14ac:dyDescent="0.25">
      <c r="A76" s="4">
        <v>74</v>
      </c>
      <c r="B76" s="5" t="s">
        <v>150</v>
      </c>
      <c r="C76" s="5" t="s">
        <v>151</v>
      </c>
      <c r="D76" s="8">
        <v>42</v>
      </c>
      <c r="E76" s="4">
        <v>6</v>
      </c>
      <c r="F76" s="7">
        <f t="shared" si="1"/>
        <v>6</v>
      </c>
      <c r="G76" s="4">
        <v>8</v>
      </c>
      <c r="H76" s="4"/>
    </row>
    <row r="77" spans="1:8" x14ac:dyDescent="0.25">
      <c r="A77" s="4">
        <v>75</v>
      </c>
      <c r="B77" s="5" t="s">
        <v>152</v>
      </c>
      <c r="C77" s="5" t="s">
        <v>153</v>
      </c>
      <c r="D77" s="8">
        <v>30</v>
      </c>
      <c r="E77" s="4">
        <v>6</v>
      </c>
      <c r="F77" s="7">
        <f t="shared" si="1"/>
        <v>6</v>
      </c>
      <c r="G77" s="4">
        <v>8</v>
      </c>
      <c r="H77" s="4"/>
    </row>
    <row r="78" spans="1:8" x14ac:dyDescent="0.25">
      <c r="A78" s="4">
        <v>76</v>
      </c>
      <c r="B78" s="5" t="s">
        <v>154</v>
      </c>
      <c r="C78" s="5" t="s">
        <v>155</v>
      </c>
      <c r="D78" s="8">
        <v>47</v>
      </c>
      <c r="E78" s="4">
        <v>6</v>
      </c>
      <c r="F78" s="7">
        <f t="shared" si="1"/>
        <v>6</v>
      </c>
      <c r="G78" s="4">
        <v>8</v>
      </c>
      <c r="H78" s="4"/>
    </row>
    <row r="79" spans="1:8" x14ac:dyDescent="0.25">
      <c r="A79" s="4">
        <v>77</v>
      </c>
      <c r="B79" s="5" t="s">
        <v>156</v>
      </c>
      <c r="C79" s="5" t="s">
        <v>157</v>
      </c>
      <c r="D79" s="8">
        <v>39</v>
      </c>
      <c r="E79" s="4">
        <v>6</v>
      </c>
      <c r="F79" s="7">
        <f t="shared" si="1"/>
        <v>6</v>
      </c>
      <c r="G79" s="4">
        <v>8</v>
      </c>
      <c r="H79" s="4"/>
    </row>
    <row r="80" spans="1:8" x14ac:dyDescent="0.25">
      <c r="A80" s="4">
        <v>78</v>
      </c>
      <c r="B80" s="5" t="s">
        <v>158</v>
      </c>
      <c r="C80" s="5" t="s">
        <v>159</v>
      </c>
      <c r="D80" s="8">
        <v>83</v>
      </c>
      <c r="E80" s="4">
        <v>6</v>
      </c>
      <c r="F80" s="7">
        <f t="shared" si="1"/>
        <v>6</v>
      </c>
      <c r="G80" s="4">
        <v>8</v>
      </c>
      <c r="H80" s="4"/>
    </row>
    <row r="81" spans="1:8" x14ac:dyDescent="0.25">
      <c r="A81" s="4">
        <v>79</v>
      </c>
      <c r="B81" s="5" t="s">
        <v>160</v>
      </c>
      <c r="C81" s="5" t="s">
        <v>161</v>
      </c>
      <c r="D81" s="8">
        <v>76</v>
      </c>
      <c r="E81" s="4">
        <v>6</v>
      </c>
      <c r="F81" s="7">
        <f t="shared" si="1"/>
        <v>6</v>
      </c>
      <c r="G81" s="4">
        <v>8</v>
      </c>
      <c r="H81" s="4"/>
    </row>
    <row r="82" spans="1:8" x14ac:dyDescent="0.25">
      <c r="A82" s="4">
        <v>80</v>
      </c>
      <c r="B82" s="5" t="s">
        <v>162</v>
      </c>
      <c r="C82" s="5" t="s">
        <v>163</v>
      </c>
      <c r="D82" s="8">
        <v>60</v>
      </c>
      <c r="E82" s="4">
        <v>6</v>
      </c>
      <c r="F82" s="7">
        <f t="shared" si="1"/>
        <v>6</v>
      </c>
      <c r="G82" s="4">
        <v>8</v>
      </c>
      <c r="H82" s="4"/>
    </row>
    <row r="83" spans="1:8" x14ac:dyDescent="0.25">
      <c r="A83" s="4">
        <v>81</v>
      </c>
      <c r="B83" s="5" t="s">
        <v>164</v>
      </c>
      <c r="C83" s="5" t="s">
        <v>165</v>
      </c>
      <c r="D83" s="8">
        <v>26</v>
      </c>
      <c r="E83" s="4">
        <v>6</v>
      </c>
      <c r="F83" s="7">
        <f t="shared" si="1"/>
        <v>6</v>
      </c>
      <c r="G83" s="4">
        <v>8</v>
      </c>
      <c r="H83" s="4"/>
    </row>
    <row r="84" spans="1:8" x14ac:dyDescent="0.25">
      <c r="A84" s="4">
        <v>82</v>
      </c>
      <c r="B84" s="5" t="s">
        <v>166</v>
      </c>
      <c r="C84" s="5" t="s">
        <v>167</v>
      </c>
      <c r="D84" s="8">
        <v>101</v>
      </c>
      <c r="E84" s="4">
        <v>6</v>
      </c>
      <c r="F84" s="7">
        <f t="shared" si="1"/>
        <v>6</v>
      </c>
      <c r="G84" s="4">
        <v>8</v>
      </c>
      <c r="H84" s="4"/>
    </row>
    <row r="85" spans="1:8" x14ac:dyDescent="0.25">
      <c r="A85" s="4">
        <v>83</v>
      </c>
      <c r="B85" s="5" t="s">
        <v>168</v>
      </c>
      <c r="C85" s="5" t="s">
        <v>169</v>
      </c>
      <c r="D85" s="8">
        <v>75</v>
      </c>
      <c r="E85" s="4">
        <v>6</v>
      </c>
      <c r="F85" s="7">
        <f t="shared" si="1"/>
        <v>6</v>
      </c>
      <c r="G85" s="4">
        <v>8</v>
      </c>
      <c r="H85" s="4"/>
    </row>
    <row r="86" spans="1:8" x14ac:dyDescent="0.25">
      <c r="A86" s="4">
        <v>84</v>
      </c>
      <c r="B86" s="5" t="s">
        <v>170</v>
      </c>
      <c r="C86" s="5" t="s">
        <v>171</v>
      </c>
      <c r="D86" s="8">
        <v>37</v>
      </c>
      <c r="E86" s="4">
        <v>6</v>
      </c>
      <c r="F86" s="7">
        <f t="shared" si="1"/>
        <v>6</v>
      </c>
      <c r="G86" s="4">
        <v>8</v>
      </c>
      <c r="H86" s="4"/>
    </row>
    <row r="87" spans="1:8" x14ac:dyDescent="0.25">
      <c r="A87" s="4">
        <v>85</v>
      </c>
      <c r="B87" s="5" t="s">
        <v>172</v>
      </c>
      <c r="C87" s="5" t="s">
        <v>173</v>
      </c>
      <c r="D87" s="8">
        <v>47</v>
      </c>
      <c r="E87" s="4">
        <v>6</v>
      </c>
      <c r="F87" s="7">
        <f t="shared" si="1"/>
        <v>6</v>
      </c>
      <c r="G87" s="4">
        <v>8</v>
      </c>
      <c r="H87" s="4"/>
    </row>
    <row r="88" spans="1:8" x14ac:dyDescent="0.25">
      <c r="A88" s="4">
        <v>86</v>
      </c>
      <c r="B88" s="5" t="s">
        <v>174</v>
      </c>
      <c r="C88" s="5" t="s">
        <v>175</v>
      </c>
      <c r="D88" s="8">
        <v>34</v>
      </c>
      <c r="E88" s="4">
        <v>6</v>
      </c>
      <c r="F88" s="7">
        <f t="shared" si="1"/>
        <v>6</v>
      </c>
      <c r="G88" s="4">
        <v>8</v>
      </c>
      <c r="H88" s="4"/>
    </row>
    <row r="89" spans="1:8" x14ac:dyDescent="0.25">
      <c r="A89" s="4">
        <v>87</v>
      </c>
      <c r="B89" s="5" t="s">
        <v>176</v>
      </c>
      <c r="C89" s="5" t="s">
        <v>177</v>
      </c>
      <c r="D89" s="8">
        <v>60</v>
      </c>
      <c r="E89" s="4">
        <v>6</v>
      </c>
      <c r="F89" s="7">
        <f t="shared" si="1"/>
        <v>6</v>
      </c>
      <c r="G89" s="4">
        <v>8</v>
      </c>
      <c r="H89" s="4"/>
    </row>
    <row r="90" spans="1:8" x14ac:dyDescent="0.25">
      <c r="A90" s="4">
        <v>88</v>
      </c>
      <c r="B90" s="5" t="s">
        <v>178</v>
      </c>
      <c r="C90" s="5" t="s">
        <v>179</v>
      </c>
      <c r="D90" s="8">
        <v>57</v>
      </c>
      <c r="E90" s="4">
        <v>6</v>
      </c>
      <c r="F90" s="7">
        <f t="shared" si="1"/>
        <v>6</v>
      </c>
      <c r="G90" s="4">
        <v>8</v>
      </c>
      <c r="H90" s="4"/>
    </row>
    <row r="91" spans="1:8" x14ac:dyDescent="0.25">
      <c r="A91" s="4">
        <v>89</v>
      </c>
      <c r="B91" s="5" t="s">
        <v>180</v>
      </c>
      <c r="C91" s="5" t="s">
        <v>181</v>
      </c>
      <c r="D91" s="8">
        <v>184</v>
      </c>
      <c r="E91" s="4">
        <v>6</v>
      </c>
      <c r="F91" s="7">
        <f t="shared" si="1"/>
        <v>6</v>
      </c>
      <c r="G91" s="4">
        <v>8</v>
      </c>
      <c r="H91" s="4"/>
    </row>
    <row r="92" spans="1:8" x14ac:dyDescent="0.25">
      <c r="A92" s="4">
        <v>90</v>
      </c>
      <c r="B92" s="5" t="s">
        <v>182</v>
      </c>
      <c r="C92" s="5" t="s">
        <v>183</v>
      </c>
      <c r="D92" s="8">
        <v>181</v>
      </c>
      <c r="E92" s="4">
        <v>6</v>
      </c>
      <c r="F92" s="7">
        <f t="shared" si="1"/>
        <v>6</v>
      </c>
      <c r="G92" s="4">
        <v>8</v>
      </c>
      <c r="H92" s="4"/>
    </row>
    <row r="93" spans="1:8" x14ac:dyDescent="0.25">
      <c r="A93" s="4">
        <v>91</v>
      </c>
      <c r="B93" s="5" t="s">
        <v>184</v>
      </c>
      <c r="C93" s="5" t="s">
        <v>185</v>
      </c>
      <c r="D93" s="8">
        <v>144</v>
      </c>
      <c r="E93" s="4">
        <v>6</v>
      </c>
      <c r="F93" s="7">
        <f t="shared" si="1"/>
        <v>6</v>
      </c>
      <c r="G93" s="4">
        <v>8</v>
      </c>
      <c r="H93" s="4"/>
    </row>
    <row r="94" spans="1:8" x14ac:dyDescent="0.25">
      <c r="A94" s="4">
        <v>92</v>
      </c>
      <c r="B94" s="5" t="s">
        <v>186</v>
      </c>
      <c r="C94" s="5" t="s">
        <v>187</v>
      </c>
      <c r="D94" s="8">
        <v>355</v>
      </c>
      <c r="E94" s="4">
        <v>6</v>
      </c>
      <c r="F94" s="7">
        <f t="shared" si="1"/>
        <v>6</v>
      </c>
      <c r="G94" s="4">
        <v>8</v>
      </c>
      <c r="H94" s="4"/>
    </row>
    <row r="95" spans="1:8" x14ac:dyDescent="0.25">
      <c r="A95" s="4">
        <v>93</v>
      </c>
      <c r="B95" s="5" t="s">
        <v>188</v>
      </c>
      <c r="C95" s="5" t="s">
        <v>189</v>
      </c>
      <c r="D95" s="8">
        <v>334</v>
      </c>
      <c r="E95" s="4">
        <v>6</v>
      </c>
      <c r="F95" s="7">
        <f t="shared" si="1"/>
        <v>6</v>
      </c>
      <c r="G95" s="4">
        <v>8</v>
      </c>
      <c r="H95" s="4"/>
    </row>
    <row r="96" spans="1:8" x14ac:dyDescent="0.25">
      <c r="A96" s="4">
        <v>94</v>
      </c>
      <c r="B96" s="5" t="s">
        <v>190</v>
      </c>
      <c r="C96" s="5" t="s">
        <v>191</v>
      </c>
      <c r="D96" s="8">
        <v>192</v>
      </c>
      <c r="E96" s="4">
        <v>6</v>
      </c>
      <c r="F96" s="7">
        <f t="shared" si="1"/>
        <v>6</v>
      </c>
      <c r="G96" s="4">
        <v>8</v>
      </c>
      <c r="H96" s="4"/>
    </row>
    <row r="97" spans="1:8" x14ac:dyDescent="0.25">
      <c r="A97" s="4">
        <v>95</v>
      </c>
      <c r="B97" s="5" t="s">
        <v>192</v>
      </c>
      <c r="C97" s="5" t="s">
        <v>193</v>
      </c>
      <c r="D97" s="8">
        <v>132</v>
      </c>
      <c r="E97" s="4">
        <v>6</v>
      </c>
      <c r="F97" s="7">
        <f t="shared" si="1"/>
        <v>6</v>
      </c>
      <c r="G97" s="4">
        <v>8</v>
      </c>
      <c r="H97" s="4"/>
    </row>
    <row r="98" spans="1:8" x14ac:dyDescent="0.25">
      <c r="A98" s="4">
        <v>96</v>
      </c>
      <c r="B98" s="5" t="s">
        <v>194</v>
      </c>
      <c r="C98" s="5" t="s">
        <v>195</v>
      </c>
      <c r="D98" s="8">
        <v>144</v>
      </c>
      <c r="E98" s="4">
        <v>6</v>
      </c>
      <c r="F98" s="7">
        <f t="shared" si="1"/>
        <v>6</v>
      </c>
      <c r="G98" s="4">
        <v>8</v>
      </c>
      <c r="H98" s="4"/>
    </row>
    <row r="99" spans="1:8" x14ac:dyDescent="0.25">
      <c r="A99" s="4">
        <v>97</v>
      </c>
      <c r="B99" s="5" t="s">
        <v>198</v>
      </c>
      <c r="C99" s="5" t="s">
        <v>199</v>
      </c>
      <c r="D99" s="8">
        <v>103</v>
      </c>
      <c r="E99" s="4">
        <v>7</v>
      </c>
      <c r="F99" s="7">
        <f t="shared" si="1"/>
        <v>7</v>
      </c>
      <c r="G99" s="4">
        <v>10</v>
      </c>
      <c r="H99" s="4"/>
    </row>
    <row r="100" spans="1:8" x14ac:dyDescent="0.25">
      <c r="A100" s="4">
        <v>98</v>
      </c>
      <c r="B100" s="5" t="s">
        <v>200</v>
      </c>
      <c r="C100" s="5" t="s">
        <v>201</v>
      </c>
      <c r="D100" s="8">
        <v>110</v>
      </c>
      <c r="E100" s="4">
        <v>7</v>
      </c>
      <c r="F100" s="7">
        <f t="shared" si="1"/>
        <v>7</v>
      </c>
      <c r="G100" s="4">
        <v>10</v>
      </c>
      <c r="H100" s="4"/>
    </row>
    <row r="101" spans="1:8" x14ac:dyDescent="0.25">
      <c r="A101" s="4">
        <v>99</v>
      </c>
      <c r="B101" s="5" t="s">
        <v>202</v>
      </c>
      <c r="C101" s="5" t="s">
        <v>203</v>
      </c>
      <c r="D101" s="8">
        <v>24</v>
      </c>
      <c r="E101" s="4">
        <v>7</v>
      </c>
      <c r="F101" s="7">
        <f t="shared" si="1"/>
        <v>7</v>
      </c>
      <c r="G101" s="4">
        <v>10</v>
      </c>
      <c r="H101" s="4"/>
    </row>
    <row r="102" spans="1:8" x14ac:dyDescent="0.25">
      <c r="A102" s="4">
        <v>100</v>
      </c>
      <c r="B102" s="5" t="s">
        <v>204</v>
      </c>
      <c r="C102" s="5" t="s">
        <v>205</v>
      </c>
      <c r="D102" s="8">
        <v>37</v>
      </c>
      <c r="E102" s="4">
        <v>7</v>
      </c>
      <c r="F102" s="7">
        <f t="shared" si="1"/>
        <v>7</v>
      </c>
      <c r="G102" s="4">
        <v>10</v>
      </c>
      <c r="H102" s="4"/>
    </row>
    <row r="103" spans="1:8" x14ac:dyDescent="0.25">
      <c r="A103" s="4">
        <v>101</v>
      </c>
      <c r="B103" s="5" t="s">
        <v>206</v>
      </c>
      <c r="C103" s="5" t="s">
        <v>207</v>
      </c>
      <c r="D103" s="8">
        <v>93</v>
      </c>
      <c r="E103" s="4">
        <v>7</v>
      </c>
      <c r="F103" s="7">
        <f t="shared" si="1"/>
        <v>7</v>
      </c>
      <c r="G103" s="4">
        <v>10</v>
      </c>
      <c r="H103" s="4"/>
    </row>
    <row r="104" spans="1:8" x14ac:dyDescent="0.25">
      <c r="A104" s="4">
        <v>102</v>
      </c>
      <c r="B104" s="5" t="s">
        <v>208</v>
      </c>
      <c r="C104" s="5" t="s">
        <v>209</v>
      </c>
      <c r="D104" s="8">
        <v>57</v>
      </c>
      <c r="E104" s="4">
        <v>7</v>
      </c>
      <c r="F104" s="7">
        <f t="shared" si="1"/>
        <v>7</v>
      </c>
      <c r="G104" s="4">
        <v>10</v>
      </c>
      <c r="H104" s="4"/>
    </row>
    <row r="105" spans="1:8" x14ac:dyDescent="0.25">
      <c r="A105" s="4">
        <v>103</v>
      </c>
      <c r="B105" s="5" t="s">
        <v>210</v>
      </c>
      <c r="C105" s="5" t="s">
        <v>211</v>
      </c>
      <c r="D105" s="8">
        <v>45</v>
      </c>
      <c r="E105" s="4">
        <v>7</v>
      </c>
      <c r="F105" s="7">
        <f t="shared" si="1"/>
        <v>7</v>
      </c>
      <c r="G105" s="4">
        <v>10</v>
      </c>
      <c r="H105" s="4"/>
    </row>
    <row r="106" spans="1:8" x14ac:dyDescent="0.25">
      <c r="A106" s="4">
        <v>104</v>
      </c>
      <c r="B106" s="5" t="s">
        <v>212</v>
      </c>
      <c r="C106" s="5" t="s">
        <v>213</v>
      </c>
      <c r="D106" s="8">
        <v>46</v>
      </c>
      <c r="E106" s="4">
        <v>7</v>
      </c>
      <c r="F106" s="7">
        <f t="shared" si="1"/>
        <v>7</v>
      </c>
      <c r="G106" s="4">
        <v>10</v>
      </c>
      <c r="H106" s="4"/>
    </row>
    <row r="107" spans="1:8" x14ac:dyDescent="0.25">
      <c r="A107" s="4">
        <v>105</v>
      </c>
      <c r="B107" s="5" t="s">
        <v>214</v>
      </c>
      <c r="C107" s="5" t="s">
        <v>215</v>
      </c>
      <c r="D107" s="8">
        <v>40</v>
      </c>
      <c r="E107" s="4">
        <v>7</v>
      </c>
      <c r="F107" s="7">
        <f t="shared" si="1"/>
        <v>7</v>
      </c>
      <c r="G107" s="4">
        <v>10</v>
      </c>
      <c r="H107" s="4"/>
    </row>
    <row r="108" spans="1:8" x14ac:dyDescent="0.25">
      <c r="A108" s="4">
        <v>106</v>
      </c>
      <c r="B108" s="5" t="s">
        <v>216</v>
      </c>
      <c r="C108" s="5" t="s">
        <v>217</v>
      </c>
      <c r="D108" s="8">
        <v>44</v>
      </c>
      <c r="E108" s="4">
        <v>7</v>
      </c>
      <c r="F108" s="7">
        <f t="shared" si="1"/>
        <v>7</v>
      </c>
      <c r="G108" s="4">
        <v>10</v>
      </c>
      <c r="H108" s="4"/>
    </row>
    <row r="109" spans="1:8" x14ac:dyDescent="0.25">
      <c r="A109" s="4">
        <v>107</v>
      </c>
      <c r="B109" s="5" t="s">
        <v>218</v>
      </c>
      <c r="C109" s="5" t="s">
        <v>219</v>
      </c>
      <c r="D109" s="8">
        <v>34</v>
      </c>
      <c r="E109" s="4">
        <v>7</v>
      </c>
      <c r="F109" s="7">
        <f t="shared" si="1"/>
        <v>7</v>
      </c>
      <c r="G109" s="4">
        <v>10</v>
      </c>
      <c r="H109" s="4"/>
    </row>
    <row r="110" spans="1:8" x14ac:dyDescent="0.25">
      <c r="A110" s="4">
        <v>108</v>
      </c>
      <c r="B110" s="5" t="s">
        <v>220</v>
      </c>
      <c r="C110" s="5" t="s">
        <v>221</v>
      </c>
      <c r="D110" s="8">
        <v>44</v>
      </c>
      <c r="E110" s="4">
        <v>7</v>
      </c>
      <c r="F110" s="7">
        <f t="shared" si="1"/>
        <v>7</v>
      </c>
      <c r="G110" s="4">
        <v>10</v>
      </c>
      <c r="H110" s="4"/>
    </row>
    <row r="111" spans="1:8" x14ac:dyDescent="0.25">
      <c r="A111" s="4">
        <v>109</v>
      </c>
      <c r="B111" s="5" t="s">
        <v>222</v>
      </c>
      <c r="C111" s="5" t="s">
        <v>223</v>
      </c>
      <c r="D111" s="8">
        <v>88</v>
      </c>
      <c r="E111" s="4">
        <v>7</v>
      </c>
      <c r="F111" s="7">
        <f t="shared" si="1"/>
        <v>7</v>
      </c>
      <c r="G111" s="4">
        <v>10</v>
      </c>
      <c r="H111" s="4"/>
    </row>
    <row r="112" spans="1:8" x14ac:dyDescent="0.25">
      <c r="A112" s="4">
        <v>110</v>
      </c>
      <c r="B112" s="5" t="s">
        <v>224</v>
      </c>
      <c r="C112" s="5" t="s">
        <v>225</v>
      </c>
      <c r="D112" s="8">
        <v>8</v>
      </c>
      <c r="E112" s="4">
        <v>7</v>
      </c>
      <c r="F112" s="7">
        <f t="shared" si="1"/>
        <v>7</v>
      </c>
      <c r="G112" s="4">
        <v>10</v>
      </c>
      <c r="H112" s="4"/>
    </row>
    <row r="113" spans="1:8" x14ac:dyDescent="0.25">
      <c r="A113" s="4">
        <v>111</v>
      </c>
      <c r="B113" s="5" t="s">
        <v>226</v>
      </c>
      <c r="C113" s="5" t="s">
        <v>227</v>
      </c>
      <c r="D113" s="8">
        <v>75</v>
      </c>
      <c r="E113" s="4">
        <v>7</v>
      </c>
      <c r="F113" s="7">
        <f t="shared" si="1"/>
        <v>7</v>
      </c>
      <c r="G113" s="4">
        <v>10</v>
      </c>
      <c r="H113" s="4"/>
    </row>
    <row r="114" spans="1:8" x14ac:dyDescent="0.25">
      <c r="A114" s="4">
        <v>112</v>
      </c>
      <c r="B114" s="5" t="s">
        <v>228</v>
      </c>
      <c r="C114" s="5" t="s">
        <v>229</v>
      </c>
      <c r="D114" s="8">
        <v>29</v>
      </c>
      <c r="E114" s="4">
        <v>7</v>
      </c>
      <c r="F114" s="7">
        <f t="shared" si="1"/>
        <v>7</v>
      </c>
      <c r="G114" s="4">
        <v>10</v>
      </c>
      <c r="H114" s="4"/>
    </row>
    <row r="115" spans="1:8" x14ac:dyDescent="0.25">
      <c r="A115" s="4">
        <v>113</v>
      </c>
      <c r="B115" s="5" t="s">
        <v>230</v>
      </c>
      <c r="C115" s="5" t="s">
        <v>231</v>
      </c>
      <c r="D115" s="8">
        <v>16</v>
      </c>
      <c r="E115" s="4">
        <v>7</v>
      </c>
      <c r="F115" s="7">
        <f t="shared" si="1"/>
        <v>7</v>
      </c>
      <c r="G115" s="4">
        <v>10</v>
      </c>
      <c r="H115" s="4"/>
    </row>
    <row r="116" spans="1:8" x14ac:dyDescent="0.25">
      <c r="A116" s="4">
        <v>114</v>
      </c>
      <c r="B116" s="5" t="s">
        <v>232</v>
      </c>
      <c r="C116" s="5" t="s">
        <v>233</v>
      </c>
      <c r="D116" s="8">
        <v>21</v>
      </c>
      <c r="E116" s="4">
        <v>7</v>
      </c>
      <c r="F116" s="7">
        <f t="shared" si="1"/>
        <v>7</v>
      </c>
      <c r="G116" s="4">
        <v>10</v>
      </c>
      <c r="H116" s="4"/>
    </row>
    <row r="117" spans="1:8" x14ac:dyDescent="0.25">
      <c r="A117" s="4">
        <v>115</v>
      </c>
      <c r="B117" s="5" t="s">
        <v>234</v>
      </c>
      <c r="C117" s="5" t="s">
        <v>235</v>
      </c>
      <c r="D117" s="8">
        <v>38</v>
      </c>
      <c r="E117" s="4">
        <v>7</v>
      </c>
      <c r="F117" s="7">
        <f t="shared" si="1"/>
        <v>7</v>
      </c>
      <c r="G117" s="4">
        <v>10</v>
      </c>
      <c r="H117" s="4"/>
    </row>
    <row r="118" spans="1:8" x14ac:dyDescent="0.25">
      <c r="A118" s="4">
        <v>116</v>
      </c>
      <c r="B118" s="5" t="s">
        <v>236</v>
      </c>
      <c r="C118" s="5" t="s">
        <v>237</v>
      </c>
      <c r="D118" s="8">
        <v>31</v>
      </c>
      <c r="E118" s="4">
        <v>7</v>
      </c>
      <c r="F118" s="7">
        <f t="shared" si="1"/>
        <v>7</v>
      </c>
      <c r="G118" s="4">
        <v>10</v>
      </c>
      <c r="H118" s="4"/>
    </row>
    <row r="119" spans="1:8" x14ac:dyDescent="0.25">
      <c r="A119" s="4">
        <v>117</v>
      </c>
      <c r="B119" s="5" t="s">
        <v>238</v>
      </c>
      <c r="C119" s="5" t="s">
        <v>239</v>
      </c>
      <c r="D119" s="8">
        <v>40</v>
      </c>
      <c r="E119" s="4">
        <v>7</v>
      </c>
      <c r="F119" s="7">
        <f t="shared" si="1"/>
        <v>7</v>
      </c>
      <c r="G119" s="4">
        <v>10</v>
      </c>
      <c r="H119" s="4"/>
    </row>
    <row r="120" spans="1:8" x14ac:dyDescent="0.25">
      <c r="A120" s="4">
        <v>118</v>
      </c>
      <c r="B120" s="5" t="s">
        <v>240</v>
      </c>
      <c r="C120" s="5" t="s">
        <v>241</v>
      </c>
      <c r="D120" s="8">
        <v>148</v>
      </c>
      <c r="E120" s="4">
        <v>7</v>
      </c>
      <c r="F120" s="7">
        <f t="shared" si="1"/>
        <v>7</v>
      </c>
      <c r="G120" s="4">
        <v>10</v>
      </c>
      <c r="H120" s="4"/>
    </row>
    <row r="121" spans="1:8" x14ac:dyDescent="0.25">
      <c r="A121" s="4">
        <v>119</v>
      </c>
      <c r="B121" s="5" t="s">
        <v>242</v>
      </c>
      <c r="C121" s="5" t="s">
        <v>243</v>
      </c>
      <c r="D121" s="8">
        <v>57</v>
      </c>
      <c r="E121" s="4">
        <v>7</v>
      </c>
      <c r="F121" s="7">
        <f t="shared" si="1"/>
        <v>7</v>
      </c>
      <c r="G121" s="4">
        <v>10</v>
      </c>
      <c r="H121" s="4"/>
    </row>
    <row r="122" spans="1:8" x14ac:dyDescent="0.25">
      <c r="A122" s="4">
        <v>120</v>
      </c>
      <c r="B122" s="5" t="s">
        <v>244</v>
      </c>
      <c r="C122" s="5" t="s">
        <v>245</v>
      </c>
      <c r="D122" s="8">
        <v>129</v>
      </c>
      <c r="E122" s="4">
        <v>7</v>
      </c>
      <c r="F122" s="7">
        <f t="shared" si="1"/>
        <v>7</v>
      </c>
      <c r="G122" s="4">
        <v>10</v>
      </c>
      <c r="H122" s="4"/>
    </row>
    <row r="123" spans="1:8" x14ac:dyDescent="0.25">
      <c r="A123" s="4">
        <v>121</v>
      </c>
      <c r="B123" s="5" t="s">
        <v>246</v>
      </c>
      <c r="C123" s="5" t="s">
        <v>247</v>
      </c>
      <c r="D123" s="8">
        <v>120</v>
      </c>
      <c r="E123" s="4">
        <v>7</v>
      </c>
      <c r="F123" s="7">
        <f t="shared" si="1"/>
        <v>7</v>
      </c>
      <c r="G123" s="4">
        <v>10</v>
      </c>
      <c r="H123" s="4"/>
    </row>
    <row r="124" spans="1:8" x14ac:dyDescent="0.25">
      <c r="A124" s="4">
        <v>122</v>
      </c>
      <c r="B124" s="5" t="s">
        <v>248</v>
      </c>
      <c r="C124" s="5" t="s">
        <v>249</v>
      </c>
      <c r="D124" s="8">
        <v>198</v>
      </c>
      <c r="E124" s="4">
        <v>7</v>
      </c>
      <c r="F124" s="7">
        <f t="shared" si="1"/>
        <v>7</v>
      </c>
      <c r="G124" s="4">
        <v>10</v>
      </c>
      <c r="H124" s="4"/>
    </row>
    <row r="125" spans="1:8" x14ac:dyDescent="0.25">
      <c r="A125" s="4">
        <v>123</v>
      </c>
      <c r="B125" s="5" t="s">
        <v>250</v>
      </c>
      <c r="C125" s="5" t="s">
        <v>251</v>
      </c>
      <c r="D125" s="8">
        <v>61</v>
      </c>
      <c r="E125" s="4">
        <v>7</v>
      </c>
      <c r="F125" s="7">
        <f t="shared" si="1"/>
        <v>7</v>
      </c>
      <c r="G125" s="4">
        <v>10</v>
      </c>
      <c r="H125" s="4"/>
    </row>
    <row r="126" spans="1:8" x14ac:dyDescent="0.25">
      <c r="A126" s="4">
        <v>124</v>
      </c>
      <c r="B126" s="5" t="s">
        <v>252</v>
      </c>
      <c r="C126" s="5" t="s">
        <v>253</v>
      </c>
      <c r="D126" s="8">
        <v>37</v>
      </c>
      <c r="E126" s="4">
        <v>7</v>
      </c>
      <c r="F126" s="7">
        <f t="shared" si="1"/>
        <v>7</v>
      </c>
      <c r="G126" s="4">
        <v>10</v>
      </c>
      <c r="H126" s="4"/>
    </row>
    <row r="127" spans="1:8" x14ac:dyDescent="0.25">
      <c r="A127" s="4">
        <v>125</v>
      </c>
      <c r="B127" s="5" t="s">
        <v>254</v>
      </c>
      <c r="C127" s="5" t="s">
        <v>255</v>
      </c>
      <c r="D127" s="8">
        <v>42</v>
      </c>
      <c r="E127" s="4">
        <v>7</v>
      </c>
      <c r="F127" s="7">
        <f t="shared" si="1"/>
        <v>7</v>
      </c>
      <c r="G127" s="4">
        <v>10</v>
      </c>
      <c r="H127" s="4"/>
    </row>
    <row r="128" spans="1:8" x14ac:dyDescent="0.25">
      <c r="A128" s="4">
        <v>126</v>
      </c>
      <c r="B128" s="5" t="s">
        <v>256</v>
      </c>
      <c r="C128" s="5" t="s">
        <v>257</v>
      </c>
      <c r="D128" s="8">
        <v>103</v>
      </c>
      <c r="E128" s="4">
        <v>7</v>
      </c>
      <c r="F128" s="7">
        <f t="shared" si="1"/>
        <v>7</v>
      </c>
      <c r="G128" s="4">
        <v>10</v>
      </c>
      <c r="H128" s="4"/>
    </row>
    <row r="129" spans="1:8" x14ac:dyDescent="0.25">
      <c r="A129" s="4">
        <v>127</v>
      </c>
      <c r="B129" s="5" t="s">
        <v>258</v>
      </c>
      <c r="C129" s="5" t="s">
        <v>259</v>
      </c>
      <c r="D129" s="8">
        <v>78</v>
      </c>
      <c r="E129" s="4">
        <v>7</v>
      </c>
      <c r="F129" s="7">
        <f t="shared" si="1"/>
        <v>7</v>
      </c>
      <c r="G129" s="4">
        <v>10</v>
      </c>
      <c r="H129" s="4"/>
    </row>
    <row r="130" spans="1:8" x14ac:dyDescent="0.25">
      <c r="A130" s="4">
        <v>128</v>
      </c>
      <c r="B130" s="5" t="s">
        <v>260</v>
      </c>
      <c r="C130" s="5" t="s">
        <v>261</v>
      </c>
      <c r="D130" s="8">
        <v>18</v>
      </c>
      <c r="E130" s="4">
        <v>7</v>
      </c>
      <c r="F130" s="7">
        <f t="shared" si="1"/>
        <v>7</v>
      </c>
      <c r="G130" s="4">
        <v>10</v>
      </c>
      <c r="H130" s="4"/>
    </row>
    <row r="131" spans="1:8" x14ac:dyDescent="0.25">
      <c r="A131" s="4">
        <v>129</v>
      </c>
      <c r="B131" s="5" t="s">
        <v>262</v>
      </c>
      <c r="C131" s="5" t="s">
        <v>263</v>
      </c>
      <c r="D131" s="8">
        <v>246</v>
      </c>
      <c r="E131" s="4">
        <v>7</v>
      </c>
      <c r="F131" s="7">
        <f t="shared" si="1"/>
        <v>7</v>
      </c>
      <c r="G131" s="4">
        <v>10</v>
      </c>
      <c r="H131" s="4"/>
    </row>
    <row r="132" spans="1:8" x14ac:dyDescent="0.25">
      <c r="A132" s="4">
        <v>130</v>
      </c>
      <c r="B132" s="5" t="s">
        <v>264</v>
      </c>
      <c r="C132" s="5" t="s">
        <v>265</v>
      </c>
      <c r="D132" s="8">
        <v>106</v>
      </c>
      <c r="E132" s="4">
        <v>7</v>
      </c>
      <c r="F132" s="7">
        <f t="shared" ref="F132:F195" si="2">E132</f>
        <v>7</v>
      </c>
      <c r="G132" s="4">
        <v>10</v>
      </c>
      <c r="H132" s="4"/>
    </row>
    <row r="133" spans="1:8" x14ac:dyDescent="0.25">
      <c r="A133" s="4">
        <v>131</v>
      </c>
      <c r="B133" s="5" t="s">
        <v>266</v>
      </c>
      <c r="C133" s="5" t="s">
        <v>267</v>
      </c>
      <c r="D133" s="8">
        <v>71</v>
      </c>
      <c r="E133" s="4">
        <v>7</v>
      </c>
      <c r="F133" s="7">
        <f t="shared" si="2"/>
        <v>7</v>
      </c>
      <c r="G133" s="4">
        <v>10</v>
      </c>
      <c r="H133" s="4"/>
    </row>
    <row r="134" spans="1:8" x14ac:dyDescent="0.25">
      <c r="A134" s="4">
        <v>132</v>
      </c>
      <c r="B134" s="5" t="s">
        <v>268</v>
      </c>
      <c r="C134" s="5" t="s">
        <v>269</v>
      </c>
      <c r="D134" s="8">
        <v>268</v>
      </c>
      <c r="E134" s="4">
        <v>7</v>
      </c>
      <c r="F134" s="7">
        <f t="shared" si="2"/>
        <v>7</v>
      </c>
      <c r="G134" s="4">
        <v>10</v>
      </c>
      <c r="H134" s="4"/>
    </row>
    <row r="135" spans="1:8" x14ac:dyDescent="0.25">
      <c r="A135" s="4">
        <v>133</v>
      </c>
      <c r="B135" s="5" t="s">
        <v>270</v>
      </c>
      <c r="C135" s="5" t="s">
        <v>271</v>
      </c>
      <c r="D135" s="8">
        <v>118</v>
      </c>
      <c r="E135" s="4">
        <v>7</v>
      </c>
      <c r="F135" s="7">
        <f t="shared" si="2"/>
        <v>7</v>
      </c>
      <c r="G135" s="4">
        <v>10</v>
      </c>
      <c r="H135" s="4"/>
    </row>
    <row r="136" spans="1:8" x14ac:dyDescent="0.25">
      <c r="A136" s="4">
        <v>134</v>
      </c>
      <c r="B136" s="5" t="s">
        <v>272</v>
      </c>
      <c r="C136" s="5" t="s">
        <v>273</v>
      </c>
      <c r="D136" s="8">
        <v>87</v>
      </c>
      <c r="E136" s="4">
        <v>7</v>
      </c>
      <c r="F136" s="7">
        <f t="shared" si="2"/>
        <v>7</v>
      </c>
      <c r="G136" s="4">
        <v>10</v>
      </c>
      <c r="H136" s="4"/>
    </row>
    <row r="137" spans="1:8" x14ac:dyDescent="0.25">
      <c r="A137" s="4">
        <v>135</v>
      </c>
      <c r="B137" s="5" t="s">
        <v>274</v>
      </c>
      <c r="C137" s="5" t="s">
        <v>275</v>
      </c>
      <c r="D137" s="8">
        <v>65</v>
      </c>
      <c r="E137" s="4">
        <v>7</v>
      </c>
      <c r="F137" s="7">
        <f t="shared" si="2"/>
        <v>7</v>
      </c>
      <c r="G137" s="4">
        <v>10</v>
      </c>
      <c r="H137" s="4"/>
    </row>
    <row r="138" spans="1:8" x14ac:dyDescent="0.25">
      <c r="A138" s="4">
        <v>136</v>
      </c>
      <c r="B138" s="5" t="s">
        <v>276</v>
      </c>
      <c r="C138" s="5" t="s">
        <v>277</v>
      </c>
      <c r="D138" s="8">
        <v>31</v>
      </c>
      <c r="E138" s="4">
        <v>7</v>
      </c>
      <c r="F138" s="7">
        <f t="shared" si="2"/>
        <v>7</v>
      </c>
      <c r="G138" s="4">
        <v>10</v>
      </c>
      <c r="H138" s="4"/>
    </row>
    <row r="139" spans="1:8" x14ac:dyDescent="0.25">
      <c r="A139" s="4">
        <v>137</v>
      </c>
      <c r="B139" s="5" t="s">
        <v>278</v>
      </c>
      <c r="C139" s="5" t="s">
        <v>279</v>
      </c>
      <c r="D139" s="8">
        <v>49</v>
      </c>
      <c r="E139" s="4">
        <v>7</v>
      </c>
      <c r="F139" s="7">
        <f t="shared" si="2"/>
        <v>7</v>
      </c>
      <c r="G139" s="4">
        <v>10</v>
      </c>
      <c r="H139" s="4"/>
    </row>
    <row r="140" spans="1:8" x14ac:dyDescent="0.25">
      <c r="A140" s="4">
        <v>138</v>
      </c>
      <c r="B140" s="5" t="s">
        <v>280</v>
      </c>
      <c r="C140" s="5" t="s">
        <v>281</v>
      </c>
      <c r="D140" s="8">
        <v>54</v>
      </c>
      <c r="E140" s="4">
        <v>7</v>
      </c>
      <c r="F140" s="7">
        <f t="shared" si="2"/>
        <v>7</v>
      </c>
      <c r="G140" s="4">
        <v>10</v>
      </c>
      <c r="H140" s="4"/>
    </row>
    <row r="141" spans="1:8" x14ac:dyDescent="0.25">
      <c r="A141" s="4">
        <v>139</v>
      </c>
      <c r="B141" s="5" t="s">
        <v>282</v>
      </c>
      <c r="C141" s="5" t="s">
        <v>283</v>
      </c>
      <c r="D141" s="8">
        <v>60</v>
      </c>
      <c r="E141" s="4">
        <v>7</v>
      </c>
      <c r="F141" s="7">
        <f t="shared" si="2"/>
        <v>7</v>
      </c>
      <c r="G141" s="4">
        <v>10</v>
      </c>
      <c r="H141" s="4"/>
    </row>
    <row r="142" spans="1:8" x14ac:dyDescent="0.25">
      <c r="A142" s="4">
        <v>140</v>
      </c>
      <c r="B142" s="5" t="s">
        <v>284</v>
      </c>
      <c r="C142" s="5" t="s">
        <v>285</v>
      </c>
      <c r="D142" s="8">
        <v>213</v>
      </c>
      <c r="E142" s="4">
        <v>7</v>
      </c>
      <c r="F142" s="7">
        <f t="shared" si="2"/>
        <v>7</v>
      </c>
      <c r="G142" s="4">
        <v>10</v>
      </c>
      <c r="H142" s="4"/>
    </row>
    <row r="143" spans="1:8" x14ac:dyDescent="0.25">
      <c r="A143" s="4">
        <v>141</v>
      </c>
      <c r="B143" s="5" t="s">
        <v>286</v>
      </c>
      <c r="C143" s="5" t="s">
        <v>287</v>
      </c>
      <c r="D143" s="8">
        <v>209</v>
      </c>
      <c r="E143" s="4">
        <v>7</v>
      </c>
      <c r="F143" s="7">
        <f t="shared" si="2"/>
        <v>7</v>
      </c>
      <c r="G143" s="4">
        <v>10</v>
      </c>
      <c r="H143" s="4"/>
    </row>
    <row r="144" spans="1:8" x14ac:dyDescent="0.25">
      <c r="A144" s="4">
        <v>142</v>
      </c>
      <c r="B144" s="5" t="s">
        <v>288</v>
      </c>
      <c r="C144" s="5" t="s">
        <v>289</v>
      </c>
      <c r="D144" s="8">
        <v>29</v>
      </c>
      <c r="E144" s="4">
        <v>7</v>
      </c>
      <c r="F144" s="7">
        <f t="shared" si="2"/>
        <v>7</v>
      </c>
      <c r="G144" s="4">
        <v>10</v>
      </c>
      <c r="H144" s="4"/>
    </row>
    <row r="145" spans="1:8" x14ac:dyDescent="0.25">
      <c r="A145" s="4">
        <v>143</v>
      </c>
      <c r="B145" s="5" t="s">
        <v>290</v>
      </c>
      <c r="C145" s="5" t="s">
        <v>291</v>
      </c>
      <c r="D145" s="8">
        <v>204</v>
      </c>
      <c r="E145" s="4">
        <v>7</v>
      </c>
      <c r="F145" s="7">
        <f t="shared" si="2"/>
        <v>7</v>
      </c>
      <c r="G145" s="4">
        <v>10</v>
      </c>
      <c r="H145" s="4"/>
    </row>
    <row r="146" spans="1:8" x14ac:dyDescent="0.25">
      <c r="A146" s="4">
        <v>144</v>
      </c>
      <c r="B146" s="5" t="s">
        <v>292</v>
      </c>
      <c r="C146" s="5" t="s">
        <v>293</v>
      </c>
      <c r="D146" s="8">
        <v>103</v>
      </c>
      <c r="E146" s="4">
        <v>7</v>
      </c>
      <c r="F146" s="7">
        <f t="shared" si="2"/>
        <v>7</v>
      </c>
      <c r="G146" s="4">
        <v>10</v>
      </c>
      <c r="H146" s="4"/>
    </row>
    <row r="147" spans="1:8" x14ac:dyDescent="0.25">
      <c r="A147" s="4">
        <v>145</v>
      </c>
      <c r="B147" s="5" t="s">
        <v>294</v>
      </c>
      <c r="C147" s="5" t="s">
        <v>295</v>
      </c>
      <c r="D147" s="8">
        <v>316</v>
      </c>
      <c r="E147" s="4">
        <v>7</v>
      </c>
      <c r="F147" s="7">
        <f t="shared" si="2"/>
        <v>7</v>
      </c>
      <c r="G147" s="4">
        <v>10</v>
      </c>
      <c r="H147" s="4"/>
    </row>
    <row r="148" spans="1:8" x14ac:dyDescent="0.25">
      <c r="A148" s="4">
        <v>146</v>
      </c>
      <c r="B148" s="5" t="s">
        <v>296</v>
      </c>
      <c r="C148" s="5" t="s">
        <v>297</v>
      </c>
      <c r="D148" s="8">
        <v>93</v>
      </c>
      <c r="E148" s="4">
        <v>7</v>
      </c>
      <c r="F148" s="7">
        <f t="shared" si="2"/>
        <v>7</v>
      </c>
      <c r="G148" s="4">
        <v>10</v>
      </c>
      <c r="H148" s="4"/>
    </row>
    <row r="149" spans="1:8" x14ac:dyDescent="0.25">
      <c r="A149" s="4">
        <v>147</v>
      </c>
      <c r="B149" s="5" t="s">
        <v>298</v>
      </c>
      <c r="C149" s="5" t="s">
        <v>299</v>
      </c>
      <c r="D149" s="8">
        <v>66</v>
      </c>
      <c r="E149" s="4">
        <v>7</v>
      </c>
      <c r="F149" s="7">
        <f t="shared" si="2"/>
        <v>7</v>
      </c>
      <c r="G149" s="4">
        <v>10</v>
      </c>
      <c r="H149" s="4"/>
    </row>
    <row r="150" spans="1:8" x14ac:dyDescent="0.25">
      <c r="A150" s="4">
        <v>148</v>
      </c>
      <c r="B150" s="5" t="s">
        <v>300</v>
      </c>
      <c r="C150" s="5" t="s">
        <v>301</v>
      </c>
      <c r="D150" s="8">
        <v>78</v>
      </c>
      <c r="E150" s="4">
        <v>7</v>
      </c>
      <c r="F150" s="7">
        <f t="shared" si="2"/>
        <v>7</v>
      </c>
      <c r="G150" s="4">
        <v>10</v>
      </c>
      <c r="H150" s="4"/>
    </row>
    <row r="151" spans="1:8" x14ac:dyDescent="0.25">
      <c r="A151" s="4">
        <v>149</v>
      </c>
      <c r="B151" s="5" t="s">
        <v>302</v>
      </c>
      <c r="C151" s="5" t="s">
        <v>303</v>
      </c>
      <c r="D151" s="8">
        <v>100</v>
      </c>
      <c r="E151" s="4">
        <v>7</v>
      </c>
      <c r="F151" s="7">
        <f t="shared" si="2"/>
        <v>7</v>
      </c>
      <c r="G151" s="4">
        <v>10</v>
      </c>
      <c r="H151" s="4"/>
    </row>
    <row r="152" spans="1:8" x14ac:dyDescent="0.25">
      <c r="A152" s="4">
        <v>150</v>
      </c>
      <c r="B152" s="5" t="s">
        <v>304</v>
      </c>
      <c r="C152" s="5" t="s">
        <v>305</v>
      </c>
      <c r="D152" s="8">
        <v>97</v>
      </c>
      <c r="E152" s="4">
        <v>7</v>
      </c>
      <c r="F152" s="7">
        <f t="shared" si="2"/>
        <v>7</v>
      </c>
      <c r="G152" s="4">
        <v>10</v>
      </c>
      <c r="H152" s="4"/>
    </row>
    <row r="153" spans="1:8" x14ac:dyDescent="0.25">
      <c r="A153" s="4">
        <v>151</v>
      </c>
      <c r="B153" s="5" t="s">
        <v>306</v>
      </c>
      <c r="C153" s="5" t="s">
        <v>307</v>
      </c>
      <c r="D153" s="8">
        <v>138</v>
      </c>
      <c r="E153" s="4">
        <v>7</v>
      </c>
      <c r="F153" s="7">
        <f t="shared" si="2"/>
        <v>7</v>
      </c>
      <c r="G153" s="4">
        <v>10</v>
      </c>
      <c r="H153" s="4"/>
    </row>
    <row r="154" spans="1:8" x14ac:dyDescent="0.25">
      <c r="A154" s="4">
        <v>152</v>
      </c>
      <c r="B154" s="5" t="s">
        <v>308</v>
      </c>
      <c r="C154" s="5" t="s">
        <v>309</v>
      </c>
      <c r="D154" s="8">
        <v>177</v>
      </c>
      <c r="E154" s="4">
        <v>7</v>
      </c>
      <c r="F154" s="7">
        <f t="shared" si="2"/>
        <v>7</v>
      </c>
      <c r="G154" s="4">
        <v>10</v>
      </c>
      <c r="H154" s="4"/>
    </row>
    <row r="155" spans="1:8" x14ac:dyDescent="0.25">
      <c r="A155" s="4">
        <v>153</v>
      </c>
      <c r="B155" s="5" t="s">
        <v>310</v>
      </c>
      <c r="C155" s="5" t="s">
        <v>311</v>
      </c>
      <c r="D155" s="8">
        <v>129</v>
      </c>
      <c r="E155" s="4">
        <v>7</v>
      </c>
      <c r="F155" s="7">
        <f t="shared" si="2"/>
        <v>7</v>
      </c>
      <c r="G155" s="4">
        <v>10</v>
      </c>
      <c r="H155" s="4"/>
    </row>
    <row r="156" spans="1:8" x14ac:dyDescent="0.25">
      <c r="A156" s="4">
        <v>154</v>
      </c>
      <c r="B156" s="5" t="s">
        <v>312</v>
      </c>
      <c r="C156" s="5" t="s">
        <v>313</v>
      </c>
      <c r="D156" s="8">
        <v>152</v>
      </c>
      <c r="E156" s="4">
        <v>7</v>
      </c>
      <c r="F156" s="7">
        <f t="shared" si="2"/>
        <v>7</v>
      </c>
      <c r="G156" s="4">
        <v>10</v>
      </c>
      <c r="H156" s="4"/>
    </row>
    <row r="157" spans="1:8" x14ac:dyDescent="0.25">
      <c r="A157" s="4">
        <v>155</v>
      </c>
      <c r="B157" s="5" t="s">
        <v>314</v>
      </c>
      <c r="C157" s="5" t="s">
        <v>315</v>
      </c>
      <c r="D157" s="8">
        <v>182</v>
      </c>
      <c r="E157" s="4">
        <v>7</v>
      </c>
      <c r="F157" s="7">
        <f t="shared" si="2"/>
        <v>7</v>
      </c>
      <c r="G157" s="4">
        <v>10</v>
      </c>
      <c r="H157" s="4"/>
    </row>
    <row r="158" spans="1:8" x14ac:dyDescent="0.25">
      <c r="A158" s="4">
        <v>156</v>
      </c>
      <c r="B158" s="5" t="s">
        <v>316</v>
      </c>
      <c r="C158" s="5" t="s">
        <v>317</v>
      </c>
      <c r="D158" s="8">
        <v>242</v>
      </c>
      <c r="E158" s="4">
        <v>7</v>
      </c>
      <c r="F158" s="7">
        <f t="shared" si="2"/>
        <v>7</v>
      </c>
      <c r="G158" s="4">
        <v>10</v>
      </c>
      <c r="H158" s="4"/>
    </row>
    <row r="159" spans="1:8" x14ac:dyDescent="0.25">
      <c r="A159" s="4">
        <v>157</v>
      </c>
      <c r="B159" s="5" t="s">
        <v>318</v>
      </c>
      <c r="C159" s="5" t="s">
        <v>319</v>
      </c>
      <c r="D159" s="8">
        <v>53</v>
      </c>
      <c r="E159" s="4">
        <v>7</v>
      </c>
      <c r="F159" s="7">
        <f t="shared" si="2"/>
        <v>7</v>
      </c>
      <c r="G159" s="4">
        <v>10</v>
      </c>
      <c r="H159" s="4"/>
    </row>
    <row r="160" spans="1:8" x14ac:dyDescent="0.25">
      <c r="A160" s="4">
        <v>158</v>
      </c>
      <c r="B160" s="5" t="s">
        <v>320</v>
      </c>
      <c r="C160" s="5" t="s">
        <v>321</v>
      </c>
      <c r="D160" s="8">
        <v>54</v>
      </c>
      <c r="E160" s="4">
        <v>7</v>
      </c>
      <c r="F160" s="7">
        <f t="shared" si="2"/>
        <v>7</v>
      </c>
      <c r="G160" s="4">
        <v>10</v>
      </c>
      <c r="H160" s="4"/>
    </row>
    <row r="161" spans="1:8" x14ac:dyDescent="0.25">
      <c r="A161" s="4">
        <v>159</v>
      </c>
      <c r="B161" s="5" t="s">
        <v>324</v>
      </c>
      <c r="C161" s="5" t="s">
        <v>325</v>
      </c>
      <c r="D161" s="8">
        <v>41</v>
      </c>
      <c r="E161" s="4">
        <v>8</v>
      </c>
      <c r="F161" s="7">
        <f t="shared" si="2"/>
        <v>8</v>
      </c>
      <c r="G161" s="4">
        <v>11</v>
      </c>
      <c r="H161" s="4"/>
    </row>
    <row r="162" spans="1:8" x14ac:dyDescent="0.25">
      <c r="A162" s="4">
        <v>160</v>
      </c>
      <c r="B162" s="5" t="s">
        <v>326</v>
      </c>
      <c r="C162" s="5" t="s">
        <v>327</v>
      </c>
      <c r="D162" s="8">
        <v>54</v>
      </c>
      <c r="E162" s="4">
        <v>8</v>
      </c>
      <c r="F162" s="7">
        <f t="shared" si="2"/>
        <v>8</v>
      </c>
      <c r="G162" s="4">
        <v>11</v>
      </c>
      <c r="H162" s="4"/>
    </row>
    <row r="163" spans="1:8" x14ac:dyDescent="0.25">
      <c r="A163" s="4">
        <v>161</v>
      </c>
      <c r="B163" s="5" t="s">
        <v>328</v>
      </c>
      <c r="C163" s="5" t="s">
        <v>329</v>
      </c>
      <c r="D163" s="8">
        <v>51</v>
      </c>
      <c r="E163" s="4">
        <v>8</v>
      </c>
      <c r="F163" s="7">
        <f t="shared" si="2"/>
        <v>8</v>
      </c>
      <c r="G163" s="4">
        <v>11</v>
      </c>
      <c r="H163" s="4"/>
    </row>
    <row r="164" spans="1:8" x14ac:dyDescent="0.25">
      <c r="A164" s="4">
        <v>162</v>
      </c>
      <c r="B164" s="5" t="s">
        <v>330</v>
      </c>
      <c r="C164" s="5" t="s">
        <v>331</v>
      </c>
      <c r="D164" s="8">
        <v>23</v>
      </c>
      <c r="E164" s="4">
        <v>8</v>
      </c>
      <c r="F164" s="7">
        <f t="shared" si="2"/>
        <v>8</v>
      </c>
      <c r="G164" s="4">
        <v>11</v>
      </c>
      <c r="H164" s="4"/>
    </row>
    <row r="165" spans="1:8" x14ac:dyDescent="0.25">
      <c r="A165" s="4">
        <v>163</v>
      </c>
      <c r="B165" s="5" t="s">
        <v>332</v>
      </c>
      <c r="C165" s="5" t="s">
        <v>333</v>
      </c>
      <c r="D165" s="8">
        <v>17</v>
      </c>
      <c r="E165" s="4">
        <v>8</v>
      </c>
      <c r="F165" s="7">
        <f t="shared" si="2"/>
        <v>8</v>
      </c>
      <c r="G165" s="4">
        <v>11</v>
      </c>
      <c r="H165" s="4"/>
    </row>
    <row r="166" spans="1:8" x14ac:dyDescent="0.25">
      <c r="A166" s="4">
        <v>164</v>
      </c>
      <c r="B166" s="5" t="s">
        <v>334</v>
      </c>
      <c r="C166" s="5" t="s">
        <v>335</v>
      </c>
      <c r="D166" s="8">
        <v>105</v>
      </c>
      <c r="E166" s="4">
        <v>8</v>
      </c>
      <c r="F166" s="7">
        <f t="shared" si="2"/>
        <v>8</v>
      </c>
      <c r="G166" s="4">
        <v>11</v>
      </c>
      <c r="H166" s="4"/>
    </row>
    <row r="167" spans="1:8" x14ac:dyDescent="0.25">
      <c r="A167" s="4">
        <v>165</v>
      </c>
      <c r="B167" s="5" t="s">
        <v>336</v>
      </c>
      <c r="C167" s="5" t="s">
        <v>337</v>
      </c>
      <c r="D167" s="8">
        <v>92</v>
      </c>
      <c r="E167" s="4">
        <v>8</v>
      </c>
      <c r="F167" s="7">
        <f t="shared" si="2"/>
        <v>8</v>
      </c>
      <c r="G167" s="4">
        <v>11</v>
      </c>
      <c r="H167" s="4"/>
    </row>
    <row r="168" spans="1:8" x14ac:dyDescent="0.25">
      <c r="A168" s="4">
        <v>166</v>
      </c>
      <c r="B168" s="5" t="s">
        <v>338</v>
      </c>
      <c r="C168" s="5" t="s">
        <v>339</v>
      </c>
      <c r="D168" s="8">
        <v>84</v>
      </c>
      <c r="E168" s="4">
        <v>8</v>
      </c>
      <c r="F168" s="7">
        <f t="shared" si="2"/>
        <v>8</v>
      </c>
      <c r="G168" s="4">
        <v>11</v>
      </c>
      <c r="H168" s="4"/>
    </row>
    <row r="169" spans="1:8" x14ac:dyDescent="0.25">
      <c r="A169" s="4">
        <v>167</v>
      </c>
      <c r="B169" s="5" t="s">
        <v>340</v>
      </c>
      <c r="C169" s="5" t="s">
        <v>341</v>
      </c>
      <c r="D169" s="8">
        <v>87</v>
      </c>
      <c r="E169" s="4">
        <v>8</v>
      </c>
      <c r="F169" s="7">
        <f t="shared" si="2"/>
        <v>8</v>
      </c>
      <c r="G169" s="4">
        <v>11</v>
      </c>
      <c r="H169" s="4"/>
    </row>
    <row r="170" spans="1:8" x14ac:dyDescent="0.25">
      <c r="A170" s="4">
        <v>168</v>
      </c>
      <c r="B170" s="5" t="s">
        <v>342</v>
      </c>
      <c r="C170" s="5" t="s">
        <v>343</v>
      </c>
      <c r="D170" s="8">
        <v>33</v>
      </c>
      <c r="E170" s="4">
        <v>8</v>
      </c>
      <c r="F170" s="7">
        <f t="shared" si="2"/>
        <v>8</v>
      </c>
      <c r="G170" s="4">
        <v>11</v>
      </c>
      <c r="H170" s="4"/>
    </row>
    <row r="171" spans="1:8" x14ac:dyDescent="0.25">
      <c r="A171" s="4">
        <v>169</v>
      </c>
      <c r="B171" s="5" t="s">
        <v>344</v>
      </c>
      <c r="C171" s="5" t="s">
        <v>345</v>
      </c>
      <c r="D171" s="8">
        <v>54</v>
      </c>
      <c r="E171" s="4">
        <v>8</v>
      </c>
      <c r="F171" s="7">
        <f t="shared" si="2"/>
        <v>8</v>
      </c>
      <c r="G171" s="4">
        <v>11</v>
      </c>
      <c r="H171" s="4"/>
    </row>
    <row r="172" spans="1:8" x14ac:dyDescent="0.25">
      <c r="A172" s="4">
        <v>170</v>
      </c>
      <c r="B172" s="5" t="s">
        <v>346</v>
      </c>
      <c r="C172" s="5" t="s">
        <v>347</v>
      </c>
      <c r="D172" s="8">
        <v>56</v>
      </c>
      <c r="E172" s="4">
        <v>8</v>
      </c>
      <c r="F172" s="7">
        <f t="shared" si="2"/>
        <v>8</v>
      </c>
      <c r="G172" s="4">
        <v>11</v>
      </c>
      <c r="H172" s="4"/>
    </row>
    <row r="173" spans="1:8" x14ac:dyDescent="0.25">
      <c r="A173" s="4">
        <v>171</v>
      </c>
      <c r="B173" s="5" t="s">
        <v>348</v>
      </c>
      <c r="C173" s="5" t="s">
        <v>349</v>
      </c>
      <c r="D173" s="8">
        <v>59</v>
      </c>
      <c r="E173" s="4">
        <v>8</v>
      </c>
      <c r="F173" s="7">
        <f t="shared" si="2"/>
        <v>8</v>
      </c>
      <c r="G173" s="4">
        <v>11</v>
      </c>
      <c r="H173" s="4"/>
    </row>
    <row r="174" spans="1:8" x14ac:dyDescent="0.25">
      <c r="A174" s="4">
        <v>172</v>
      </c>
      <c r="B174" s="5" t="s">
        <v>350</v>
      </c>
      <c r="C174" s="5" t="s">
        <v>351</v>
      </c>
      <c r="D174" s="8">
        <v>22</v>
      </c>
      <c r="E174" s="4">
        <v>8</v>
      </c>
      <c r="F174" s="7">
        <f t="shared" si="2"/>
        <v>8</v>
      </c>
      <c r="G174" s="4">
        <v>11</v>
      </c>
      <c r="H174" s="4"/>
    </row>
    <row r="175" spans="1:8" x14ac:dyDescent="0.25">
      <c r="A175" s="4">
        <v>173</v>
      </c>
      <c r="B175" s="5" t="s">
        <v>352</v>
      </c>
      <c r="C175" s="5" t="s">
        <v>353</v>
      </c>
      <c r="D175" s="8">
        <v>39</v>
      </c>
      <c r="E175" s="4">
        <v>8</v>
      </c>
      <c r="F175" s="7">
        <f t="shared" si="2"/>
        <v>8</v>
      </c>
      <c r="G175" s="4">
        <v>11</v>
      </c>
      <c r="H175" s="4"/>
    </row>
    <row r="176" spans="1:8" x14ac:dyDescent="0.25">
      <c r="A176" s="4">
        <v>174</v>
      </c>
      <c r="B176" s="5" t="s">
        <v>354</v>
      </c>
      <c r="C176" s="5" t="s">
        <v>355</v>
      </c>
      <c r="D176" s="8">
        <v>47</v>
      </c>
      <c r="E176" s="4">
        <v>8</v>
      </c>
      <c r="F176" s="7">
        <f t="shared" si="2"/>
        <v>8</v>
      </c>
      <c r="G176" s="4">
        <v>11</v>
      </c>
      <c r="H176" s="4"/>
    </row>
    <row r="177" spans="1:8" x14ac:dyDescent="0.25">
      <c r="A177" s="4">
        <v>175</v>
      </c>
      <c r="B177" s="5" t="s">
        <v>356</v>
      </c>
      <c r="C177" s="5" t="s">
        <v>357</v>
      </c>
      <c r="D177" s="8">
        <v>17</v>
      </c>
      <c r="E177" s="4">
        <v>8</v>
      </c>
      <c r="F177" s="7">
        <f t="shared" si="2"/>
        <v>8</v>
      </c>
      <c r="G177" s="4">
        <v>11</v>
      </c>
      <c r="H177" s="4"/>
    </row>
    <row r="178" spans="1:8" x14ac:dyDescent="0.25">
      <c r="A178" s="4">
        <v>176</v>
      </c>
      <c r="B178" s="5" t="s">
        <v>358</v>
      </c>
      <c r="C178" s="5" t="s">
        <v>359</v>
      </c>
      <c r="D178" s="8">
        <v>25</v>
      </c>
      <c r="E178" s="4">
        <v>8</v>
      </c>
      <c r="F178" s="7">
        <f t="shared" si="2"/>
        <v>8</v>
      </c>
      <c r="G178" s="4">
        <v>11</v>
      </c>
      <c r="H178" s="4"/>
    </row>
    <row r="179" spans="1:8" x14ac:dyDescent="0.25">
      <c r="A179" s="4">
        <v>177</v>
      </c>
      <c r="B179" s="5" t="s">
        <v>360</v>
      </c>
      <c r="C179" s="5" t="s">
        <v>361</v>
      </c>
      <c r="D179" s="8">
        <v>25</v>
      </c>
      <c r="E179" s="4">
        <v>8</v>
      </c>
      <c r="F179" s="7">
        <f t="shared" si="2"/>
        <v>8</v>
      </c>
      <c r="G179" s="4">
        <v>11</v>
      </c>
      <c r="H179" s="4"/>
    </row>
    <row r="180" spans="1:8" x14ac:dyDescent="0.25">
      <c r="A180" s="4">
        <v>178</v>
      </c>
      <c r="B180" s="5" t="s">
        <v>362</v>
      </c>
      <c r="C180" s="5" t="s">
        <v>363</v>
      </c>
      <c r="D180" s="8">
        <v>20</v>
      </c>
      <c r="E180" s="4">
        <v>8</v>
      </c>
      <c r="F180" s="7">
        <f t="shared" si="2"/>
        <v>8</v>
      </c>
      <c r="G180" s="4">
        <v>11</v>
      </c>
      <c r="H180" s="4"/>
    </row>
    <row r="181" spans="1:8" x14ac:dyDescent="0.25">
      <c r="A181" s="4">
        <v>179</v>
      </c>
      <c r="B181" s="5" t="s">
        <v>364</v>
      </c>
      <c r="C181" s="5" t="s">
        <v>365</v>
      </c>
      <c r="D181" s="8">
        <v>43</v>
      </c>
      <c r="E181" s="4">
        <v>8</v>
      </c>
      <c r="F181" s="7">
        <f t="shared" si="2"/>
        <v>8</v>
      </c>
      <c r="G181" s="4">
        <v>11</v>
      </c>
      <c r="H181" s="4"/>
    </row>
    <row r="182" spans="1:8" x14ac:dyDescent="0.25">
      <c r="A182" s="4">
        <v>180</v>
      </c>
      <c r="B182" s="5" t="s">
        <v>366</v>
      </c>
      <c r="C182" s="5" t="s">
        <v>367</v>
      </c>
      <c r="D182" s="8">
        <v>37</v>
      </c>
      <c r="E182" s="4">
        <v>8</v>
      </c>
      <c r="F182" s="7">
        <f t="shared" si="2"/>
        <v>8</v>
      </c>
      <c r="G182" s="4">
        <v>11</v>
      </c>
      <c r="H182" s="4"/>
    </row>
    <row r="183" spans="1:8" x14ac:dyDescent="0.25">
      <c r="A183" s="4">
        <v>181</v>
      </c>
      <c r="B183" s="5" t="s">
        <v>368</v>
      </c>
      <c r="C183" s="5" t="s">
        <v>369</v>
      </c>
      <c r="D183" s="8">
        <v>18</v>
      </c>
      <c r="E183" s="4">
        <v>8</v>
      </c>
      <c r="F183" s="7">
        <f t="shared" si="2"/>
        <v>8</v>
      </c>
      <c r="G183" s="4">
        <v>11</v>
      </c>
      <c r="H183" s="4"/>
    </row>
    <row r="184" spans="1:8" x14ac:dyDescent="0.25">
      <c r="A184" s="4">
        <v>182</v>
      </c>
      <c r="B184" s="5" t="s">
        <v>370</v>
      </c>
      <c r="C184" s="5" t="s">
        <v>371</v>
      </c>
      <c r="D184" s="8">
        <v>4</v>
      </c>
      <c r="E184" s="4">
        <v>8</v>
      </c>
      <c r="F184" s="7">
        <f t="shared" si="2"/>
        <v>8</v>
      </c>
      <c r="G184" s="4">
        <v>11</v>
      </c>
      <c r="H184" s="4"/>
    </row>
    <row r="185" spans="1:8" x14ac:dyDescent="0.25">
      <c r="A185" s="4">
        <v>183</v>
      </c>
      <c r="B185" s="5" t="s">
        <v>372</v>
      </c>
      <c r="C185" s="5" t="s">
        <v>373</v>
      </c>
      <c r="D185" s="8">
        <v>55</v>
      </c>
      <c r="E185" s="4">
        <v>8</v>
      </c>
      <c r="F185" s="7">
        <f t="shared" si="2"/>
        <v>8</v>
      </c>
      <c r="G185" s="4">
        <v>11</v>
      </c>
      <c r="H185" s="4"/>
    </row>
    <row r="186" spans="1:8" x14ac:dyDescent="0.25">
      <c r="A186" s="4">
        <v>184</v>
      </c>
      <c r="B186" s="5" t="s">
        <v>374</v>
      </c>
      <c r="C186" s="5" t="s">
        <v>375</v>
      </c>
      <c r="D186" s="8">
        <v>18</v>
      </c>
      <c r="E186" s="4">
        <v>8</v>
      </c>
      <c r="F186" s="7">
        <f t="shared" si="2"/>
        <v>8</v>
      </c>
      <c r="G186" s="4">
        <v>11</v>
      </c>
      <c r="H186" s="4"/>
    </row>
    <row r="187" spans="1:8" x14ac:dyDescent="0.25">
      <c r="A187" s="4">
        <v>185</v>
      </c>
      <c r="B187" s="5" t="s">
        <v>376</v>
      </c>
      <c r="C187" s="5" t="s">
        <v>377</v>
      </c>
      <c r="D187" s="8">
        <v>99</v>
      </c>
      <c r="E187" s="4">
        <v>8</v>
      </c>
      <c r="F187" s="7">
        <f t="shared" si="2"/>
        <v>8</v>
      </c>
      <c r="G187" s="4">
        <v>11</v>
      </c>
      <c r="H187" s="4"/>
    </row>
    <row r="188" spans="1:8" x14ac:dyDescent="0.25">
      <c r="A188" s="4">
        <v>186</v>
      </c>
      <c r="B188" s="5" t="s">
        <v>378</v>
      </c>
      <c r="C188" s="5" t="s">
        <v>379</v>
      </c>
      <c r="D188" s="8">
        <v>52</v>
      </c>
      <c r="E188" s="4">
        <v>8</v>
      </c>
      <c r="F188" s="7">
        <f t="shared" si="2"/>
        <v>8</v>
      </c>
      <c r="G188" s="4">
        <v>11</v>
      </c>
      <c r="H188" s="4"/>
    </row>
    <row r="189" spans="1:8" x14ac:dyDescent="0.25">
      <c r="A189" s="4">
        <v>187</v>
      </c>
      <c r="B189" s="5" t="s">
        <v>380</v>
      </c>
      <c r="C189" s="5" t="s">
        <v>381</v>
      </c>
      <c r="D189" s="8">
        <v>49</v>
      </c>
      <c r="E189" s="4">
        <v>8</v>
      </c>
      <c r="F189" s="7">
        <f t="shared" si="2"/>
        <v>8</v>
      </c>
      <c r="G189" s="4">
        <v>11</v>
      </c>
      <c r="H189" s="4"/>
    </row>
    <row r="190" spans="1:8" x14ac:dyDescent="0.25">
      <c r="A190" s="4">
        <v>188</v>
      </c>
      <c r="B190" s="5" t="s">
        <v>382</v>
      </c>
      <c r="C190" s="5" t="s">
        <v>383</v>
      </c>
      <c r="D190" s="8">
        <v>60</v>
      </c>
      <c r="E190" s="4">
        <v>8</v>
      </c>
      <c r="F190" s="7">
        <f t="shared" si="2"/>
        <v>8</v>
      </c>
      <c r="G190" s="4">
        <v>11</v>
      </c>
      <c r="H190" s="4"/>
    </row>
    <row r="191" spans="1:8" x14ac:dyDescent="0.25">
      <c r="A191" s="4">
        <v>189</v>
      </c>
      <c r="B191" s="5" t="s">
        <v>384</v>
      </c>
      <c r="C191" s="5" t="s">
        <v>385</v>
      </c>
      <c r="D191" s="8">
        <v>106</v>
      </c>
      <c r="E191" s="4">
        <v>8</v>
      </c>
      <c r="F191" s="7">
        <f t="shared" si="2"/>
        <v>8</v>
      </c>
      <c r="G191" s="4">
        <v>11</v>
      </c>
      <c r="H191" s="4"/>
    </row>
    <row r="192" spans="1:8" x14ac:dyDescent="0.25">
      <c r="A192" s="4">
        <v>190</v>
      </c>
      <c r="B192" s="5" t="s">
        <v>386</v>
      </c>
      <c r="C192" s="5" t="s">
        <v>387</v>
      </c>
      <c r="D192" s="8">
        <v>11</v>
      </c>
      <c r="E192" s="4">
        <v>8</v>
      </c>
      <c r="F192" s="7">
        <f t="shared" si="2"/>
        <v>8</v>
      </c>
      <c r="G192" s="4">
        <v>11</v>
      </c>
      <c r="H192" s="4"/>
    </row>
    <row r="193" spans="1:8" x14ac:dyDescent="0.25">
      <c r="A193" s="4">
        <v>191</v>
      </c>
      <c r="B193" s="5" t="s">
        <v>388</v>
      </c>
      <c r="C193" s="5" t="s">
        <v>389</v>
      </c>
      <c r="D193" s="8">
        <v>111</v>
      </c>
      <c r="E193" s="4">
        <v>8</v>
      </c>
      <c r="F193" s="7">
        <f t="shared" si="2"/>
        <v>8</v>
      </c>
      <c r="G193" s="4">
        <v>11</v>
      </c>
      <c r="H193" s="4"/>
    </row>
    <row r="194" spans="1:8" x14ac:dyDescent="0.25">
      <c r="A194" s="4">
        <v>192</v>
      </c>
      <c r="B194" s="5" t="s">
        <v>390</v>
      </c>
      <c r="C194" s="5" t="s">
        <v>391</v>
      </c>
      <c r="D194" s="8">
        <v>163</v>
      </c>
      <c r="E194" s="4">
        <v>8</v>
      </c>
      <c r="F194" s="7">
        <f t="shared" si="2"/>
        <v>8</v>
      </c>
      <c r="G194" s="4">
        <v>11</v>
      </c>
      <c r="H194" s="4"/>
    </row>
    <row r="195" spans="1:8" x14ac:dyDescent="0.25">
      <c r="A195" s="4">
        <v>193</v>
      </c>
      <c r="B195" s="5" t="s">
        <v>392</v>
      </c>
      <c r="C195" s="5" t="s">
        <v>393</v>
      </c>
      <c r="D195" s="8">
        <v>64</v>
      </c>
      <c r="E195" s="4">
        <v>8</v>
      </c>
      <c r="F195" s="7">
        <f t="shared" si="2"/>
        <v>8</v>
      </c>
      <c r="G195" s="4">
        <v>11</v>
      </c>
      <c r="H195" s="4"/>
    </row>
    <row r="196" spans="1:8" x14ac:dyDescent="0.25">
      <c r="A196" s="4">
        <v>194</v>
      </c>
      <c r="B196" s="5" t="s">
        <v>394</v>
      </c>
      <c r="C196" s="5" t="s">
        <v>395</v>
      </c>
      <c r="D196" s="8">
        <v>23</v>
      </c>
      <c r="E196" s="4">
        <v>8</v>
      </c>
      <c r="F196" s="7">
        <f t="shared" ref="F196:F259" si="3">E196</f>
        <v>8</v>
      </c>
      <c r="G196" s="4">
        <v>11</v>
      </c>
      <c r="H196" s="4"/>
    </row>
    <row r="197" spans="1:8" x14ac:dyDescent="0.25">
      <c r="A197" s="4">
        <v>195</v>
      </c>
      <c r="B197" s="5" t="s">
        <v>396</v>
      </c>
      <c r="C197" s="5" t="s">
        <v>397</v>
      </c>
      <c r="D197" s="8">
        <v>125</v>
      </c>
      <c r="E197" s="4">
        <v>8</v>
      </c>
      <c r="F197" s="7">
        <f t="shared" si="3"/>
        <v>8</v>
      </c>
      <c r="G197" s="4">
        <v>11</v>
      </c>
      <c r="H197" s="4"/>
    </row>
    <row r="198" spans="1:8" x14ac:dyDescent="0.25">
      <c r="A198" s="4">
        <v>196</v>
      </c>
      <c r="B198" s="5" t="s">
        <v>398</v>
      </c>
      <c r="C198" s="5" t="s">
        <v>399</v>
      </c>
      <c r="D198" s="8">
        <v>55</v>
      </c>
      <c r="E198" s="4">
        <v>8</v>
      </c>
      <c r="F198" s="7">
        <f t="shared" si="3"/>
        <v>8</v>
      </c>
      <c r="G198" s="4">
        <v>11</v>
      </c>
      <c r="H198" s="4"/>
    </row>
    <row r="199" spans="1:8" x14ac:dyDescent="0.25">
      <c r="A199" s="4">
        <v>197</v>
      </c>
      <c r="B199" s="5" t="s">
        <v>400</v>
      </c>
      <c r="C199" s="5" t="s">
        <v>401</v>
      </c>
      <c r="D199" s="8">
        <v>15</v>
      </c>
      <c r="E199" s="4">
        <v>8</v>
      </c>
      <c r="F199" s="7">
        <f t="shared" si="3"/>
        <v>8</v>
      </c>
      <c r="G199" s="4">
        <v>11</v>
      </c>
      <c r="H199" s="4"/>
    </row>
    <row r="200" spans="1:8" x14ac:dyDescent="0.25">
      <c r="A200" s="4">
        <v>198</v>
      </c>
      <c r="B200" s="5" t="s">
        <v>402</v>
      </c>
      <c r="C200" s="5" t="s">
        <v>403</v>
      </c>
      <c r="D200" s="8">
        <v>39</v>
      </c>
      <c r="E200" s="4">
        <v>8</v>
      </c>
      <c r="F200" s="7">
        <f t="shared" si="3"/>
        <v>8</v>
      </c>
      <c r="G200" s="4">
        <v>11</v>
      </c>
      <c r="H200" s="4"/>
    </row>
    <row r="201" spans="1:8" x14ac:dyDescent="0.25">
      <c r="A201" s="4">
        <v>199</v>
      </c>
      <c r="B201" s="5" t="s">
        <v>404</v>
      </c>
      <c r="C201" s="5" t="s">
        <v>405</v>
      </c>
      <c r="D201" s="8">
        <v>92</v>
      </c>
      <c r="E201" s="4">
        <v>8</v>
      </c>
      <c r="F201" s="7">
        <f t="shared" si="3"/>
        <v>8</v>
      </c>
      <c r="G201" s="4">
        <v>11</v>
      </c>
      <c r="H201" s="4"/>
    </row>
    <row r="202" spans="1:8" x14ac:dyDescent="0.25">
      <c r="A202" s="4">
        <v>200</v>
      </c>
      <c r="B202" s="5" t="s">
        <v>406</v>
      </c>
      <c r="C202" s="5" t="s">
        <v>407</v>
      </c>
      <c r="D202" s="8">
        <v>40</v>
      </c>
      <c r="E202" s="4">
        <v>8</v>
      </c>
      <c r="F202" s="7">
        <f t="shared" si="3"/>
        <v>8</v>
      </c>
      <c r="G202" s="4">
        <v>11</v>
      </c>
      <c r="H202" s="4"/>
    </row>
    <row r="203" spans="1:8" x14ac:dyDescent="0.25">
      <c r="A203" s="4">
        <v>201</v>
      </c>
      <c r="B203" s="5" t="s">
        <v>408</v>
      </c>
      <c r="C203" s="5" t="s">
        <v>409</v>
      </c>
      <c r="D203" s="8">
        <v>18</v>
      </c>
      <c r="E203" s="4">
        <v>8</v>
      </c>
      <c r="F203" s="7">
        <f t="shared" si="3"/>
        <v>8</v>
      </c>
      <c r="G203" s="4">
        <v>11</v>
      </c>
      <c r="H203" s="4"/>
    </row>
    <row r="204" spans="1:8" x14ac:dyDescent="0.25">
      <c r="A204" s="4">
        <v>202</v>
      </c>
      <c r="B204" s="5" t="s">
        <v>410</v>
      </c>
      <c r="C204" s="5" t="s">
        <v>411</v>
      </c>
      <c r="D204" s="8">
        <v>190</v>
      </c>
      <c r="E204" s="4">
        <v>8</v>
      </c>
      <c r="F204" s="7">
        <f t="shared" si="3"/>
        <v>8</v>
      </c>
      <c r="G204" s="4">
        <v>11</v>
      </c>
      <c r="H204" s="4"/>
    </row>
    <row r="205" spans="1:8" x14ac:dyDescent="0.25">
      <c r="A205" s="4">
        <v>203</v>
      </c>
      <c r="B205" s="5" t="s">
        <v>412</v>
      </c>
      <c r="C205" s="5" t="s">
        <v>413</v>
      </c>
      <c r="D205" s="8">
        <v>171</v>
      </c>
      <c r="E205" s="4">
        <v>8</v>
      </c>
      <c r="F205" s="7">
        <f t="shared" si="3"/>
        <v>8</v>
      </c>
      <c r="G205" s="4">
        <v>11</v>
      </c>
      <c r="H205" s="4"/>
    </row>
    <row r="206" spans="1:8" x14ac:dyDescent="0.25">
      <c r="A206" s="4">
        <v>204</v>
      </c>
      <c r="B206" s="5" t="s">
        <v>414</v>
      </c>
      <c r="C206" s="5" t="s">
        <v>415</v>
      </c>
      <c r="D206" s="8">
        <v>68</v>
      </c>
      <c r="E206" s="4">
        <v>8</v>
      </c>
      <c r="F206" s="7">
        <f t="shared" si="3"/>
        <v>8</v>
      </c>
      <c r="G206" s="4">
        <v>11</v>
      </c>
      <c r="H206" s="4"/>
    </row>
    <row r="207" spans="1:8" x14ac:dyDescent="0.25">
      <c r="A207" s="4">
        <v>205</v>
      </c>
      <c r="B207" s="5" t="s">
        <v>416</v>
      </c>
      <c r="C207" s="5" t="s">
        <v>417</v>
      </c>
      <c r="D207" s="8">
        <v>102</v>
      </c>
      <c r="E207" s="4">
        <v>8</v>
      </c>
      <c r="F207" s="7">
        <f t="shared" si="3"/>
        <v>8</v>
      </c>
      <c r="G207" s="4">
        <v>11</v>
      </c>
      <c r="H207" s="4"/>
    </row>
    <row r="208" spans="1:8" x14ac:dyDescent="0.25">
      <c r="A208" s="4">
        <v>206</v>
      </c>
      <c r="B208" s="5" t="s">
        <v>418</v>
      </c>
      <c r="C208" s="5" t="s">
        <v>419</v>
      </c>
      <c r="D208" s="8">
        <v>113</v>
      </c>
      <c r="E208" s="4">
        <v>8</v>
      </c>
      <c r="F208" s="7">
        <f t="shared" si="3"/>
        <v>8</v>
      </c>
      <c r="G208" s="4">
        <v>11</v>
      </c>
      <c r="H208" s="4"/>
    </row>
    <row r="209" spans="1:8" x14ac:dyDescent="0.25">
      <c r="A209" s="4">
        <v>207</v>
      </c>
      <c r="B209" s="5" t="s">
        <v>420</v>
      </c>
      <c r="C209" s="5" t="s">
        <v>421</v>
      </c>
      <c r="D209" s="8">
        <v>71</v>
      </c>
      <c r="E209" s="4">
        <v>8</v>
      </c>
      <c r="F209" s="7">
        <f t="shared" si="3"/>
        <v>8</v>
      </c>
      <c r="G209" s="4">
        <v>11</v>
      </c>
      <c r="H209" s="4"/>
    </row>
    <row r="210" spans="1:8" x14ac:dyDescent="0.25">
      <c r="A210" s="4">
        <v>208</v>
      </c>
      <c r="B210" s="5" t="s">
        <v>422</v>
      </c>
      <c r="C210" s="5" t="s">
        <v>423</v>
      </c>
      <c r="D210" s="8">
        <v>155</v>
      </c>
      <c r="E210" s="4">
        <v>8</v>
      </c>
      <c r="F210" s="7">
        <f t="shared" si="3"/>
        <v>8</v>
      </c>
      <c r="G210" s="4">
        <v>11</v>
      </c>
      <c r="H210" s="4"/>
    </row>
    <row r="211" spans="1:8" x14ac:dyDescent="0.25">
      <c r="A211" s="4">
        <v>209</v>
      </c>
      <c r="B211" s="5" t="s">
        <v>424</v>
      </c>
      <c r="C211" s="5" t="s">
        <v>425</v>
      </c>
      <c r="D211" s="8">
        <v>83</v>
      </c>
      <c r="E211" s="4">
        <v>8</v>
      </c>
      <c r="F211" s="7">
        <f t="shared" si="3"/>
        <v>8</v>
      </c>
      <c r="G211" s="4">
        <v>11</v>
      </c>
      <c r="H211" s="4"/>
    </row>
    <row r="212" spans="1:8" x14ac:dyDescent="0.25">
      <c r="A212" s="4">
        <v>210</v>
      </c>
      <c r="B212" s="5" t="s">
        <v>426</v>
      </c>
      <c r="C212" s="5" t="s">
        <v>427</v>
      </c>
      <c r="D212" s="8">
        <v>83</v>
      </c>
      <c r="E212" s="4">
        <v>8</v>
      </c>
      <c r="F212" s="7">
        <f t="shared" si="3"/>
        <v>8</v>
      </c>
      <c r="G212" s="4">
        <v>11</v>
      </c>
      <c r="H212" s="4"/>
    </row>
    <row r="213" spans="1:8" x14ac:dyDescent="0.25">
      <c r="A213" s="4">
        <v>211</v>
      </c>
      <c r="B213" s="5" t="s">
        <v>428</v>
      </c>
      <c r="C213" s="5" t="s">
        <v>429</v>
      </c>
      <c r="D213" s="8">
        <v>45</v>
      </c>
      <c r="E213" s="4">
        <v>8</v>
      </c>
      <c r="F213" s="7">
        <f t="shared" si="3"/>
        <v>8</v>
      </c>
      <c r="G213" s="4">
        <v>11</v>
      </c>
      <c r="H213" s="4"/>
    </row>
    <row r="214" spans="1:8" x14ac:dyDescent="0.25">
      <c r="A214" s="4">
        <v>212</v>
      </c>
      <c r="B214" s="5" t="s">
        <v>430</v>
      </c>
      <c r="C214" s="5" t="s">
        <v>431</v>
      </c>
      <c r="D214" s="8">
        <v>26</v>
      </c>
      <c r="E214" s="4">
        <v>8</v>
      </c>
      <c r="F214" s="7">
        <f t="shared" si="3"/>
        <v>8</v>
      </c>
      <c r="G214" s="4">
        <v>11</v>
      </c>
      <c r="H214" s="4"/>
    </row>
    <row r="215" spans="1:8" x14ac:dyDescent="0.25">
      <c r="A215" s="4">
        <v>213</v>
      </c>
      <c r="B215" s="5" t="s">
        <v>432</v>
      </c>
      <c r="C215" s="5" t="s">
        <v>433</v>
      </c>
      <c r="D215" s="8">
        <v>34</v>
      </c>
      <c r="E215" s="4">
        <v>8</v>
      </c>
      <c r="F215" s="7">
        <f t="shared" si="3"/>
        <v>8</v>
      </c>
      <c r="G215" s="4">
        <v>11</v>
      </c>
      <c r="H215" s="4"/>
    </row>
    <row r="216" spans="1:8" x14ac:dyDescent="0.25">
      <c r="A216" s="4">
        <v>214</v>
      </c>
      <c r="B216" s="5" t="s">
        <v>434</v>
      </c>
      <c r="C216" s="5" t="s">
        <v>435</v>
      </c>
      <c r="D216" s="8">
        <v>70</v>
      </c>
      <c r="E216" s="4">
        <v>8</v>
      </c>
      <c r="F216" s="7">
        <f t="shared" si="3"/>
        <v>8</v>
      </c>
      <c r="G216" s="4">
        <v>11</v>
      </c>
      <c r="H216" s="4"/>
    </row>
    <row r="217" spans="1:8" x14ac:dyDescent="0.25">
      <c r="A217" s="4">
        <v>215</v>
      </c>
      <c r="B217" s="5" t="s">
        <v>436</v>
      </c>
      <c r="C217" s="5" t="s">
        <v>437</v>
      </c>
      <c r="D217" s="8">
        <v>131</v>
      </c>
      <c r="E217" s="4">
        <v>8</v>
      </c>
      <c r="F217" s="7">
        <f t="shared" si="3"/>
        <v>8</v>
      </c>
      <c r="G217" s="4">
        <v>11</v>
      </c>
      <c r="H217" s="4"/>
    </row>
    <row r="218" spans="1:8" x14ac:dyDescent="0.25">
      <c r="A218" s="4">
        <v>216</v>
      </c>
      <c r="B218" s="5" t="s">
        <v>438</v>
      </c>
      <c r="C218" s="5" t="s">
        <v>439</v>
      </c>
      <c r="D218" s="8">
        <v>184</v>
      </c>
      <c r="E218" s="4">
        <v>8</v>
      </c>
      <c r="F218" s="7">
        <f t="shared" si="3"/>
        <v>8</v>
      </c>
      <c r="G218" s="4">
        <v>11</v>
      </c>
      <c r="H218" s="4"/>
    </row>
    <row r="219" spans="1:8" x14ac:dyDescent="0.25">
      <c r="A219" s="4">
        <v>217</v>
      </c>
      <c r="B219" s="5" t="s">
        <v>440</v>
      </c>
      <c r="C219" s="5" t="s">
        <v>441</v>
      </c>
      <c r="D219" s="8">
        <v>25</v>
      </c>
      <c r="E219" s="4">
        <v>8</v>
      </c>
      <c r="F219" s="7">
        <f t="shared" si="3"/>
        <v>8</v>
      </c>
      <c r="G219" s="4">
        <v>11</v>
      </c>
      <c r="H219" s="4"/>
    </row>
    <row r="220" spans="1:8" x14ac:dyDescent="0.25">
      <c r="A220" s="4">
        <v>218</v>
      </c>
      <c r="B220" s="5" t="s">
        <v>442</v>
      </c>
      <c r="C220" s="5" t="s">
        <v>443</v>
      </c>
      <c r="D220" s="8">
        <v>42</v>
      </c>
      <c r="E220" s="4">
        <v>8</v>
      </c>
      <c r="F220" s="7">
        <f t="shared" si="3"/>
        <v>8</v>
      </c>
      <c r="G220" s="4">
        <v>11</v>
      </c>
      <c r="H220" s="4"/>
    </row>
    <row r="221" spans="1:8" x14ac:dyDescent="0.25">
      <c r="A221" s="4">
        <v>219</v>
      </c>
      <c r="B221" s="5" t="s">
        <v>444</v>
      </c>
      <c r="C221" s="5" t="s">
        <v>445</v>
      </c>
      <c r="D221" s="8">
        <v>16</v>
      </c>
      <c r="E221" s="4">
        <v>8</v>
      </c>
      <c r="F221" s="7">
        <f t="shared" si="3"/>
        <v>8</v>
      </c>
      <c r="G221" s="4">
        <v>11</v>
      </c>
      <c r="H221" s="4"/>
    </row>
    <row r="222" spans="1:8" x14ac:dyDescent="0.25">
      <c r="A222" s="4">
        <v>220</v>
      </c>
      <c r="B222" s="5" t="s">
        <v>446</v>
      </c>
      <c r="C222" s="5" t="s">
        <v>447</v>
      </c>
      <c r="D222" s="8">
        <v>1</v>
      </c>
      <c r="E222" s="4">
        <v>8</v>
      </c>
      <c r="F222" s="7">
        <f t="shared" si="3"/>
        <v>8</v>
      </c>
      <c r="G222" s="4">
        <v>11</v>
      </c>
      <c r="H222" s="4"/>
    </row>
    <row r="223" spans="1:8" x14ac:dyDescent="0.25">
      <c r="A223" s="4">
        <v>221</v>
      </c>
      <c r="B223" s="5" t="s">
        <v>448</v>
      </c>
      <c r="C223" s="5" t="s">
        <v>449</v>
      </c>
      <c r="D223" s="8">
        <v>386</v>
      </c>
      <c r="E223" s="4">
        <v>8</v>
      </c>
      <c r="F223" s="7">
        <f t="shared" si="3"/>
        <v>8</v>
      </c>
      <c r="G223" s="4">
        <v>11</v>
      </c>
      <c r="H223" s="4"/>
    </row>
    <row r="224" spans="1:8" x14ac:dyDescent="0.25">
      <c r="A224" s="4">
        <v>222</v>
      </c>
      <c r="B224" s="5" t="s">
        <v>450</v>
      </c>
      <c r="C224" s="5" t="s">
        <v>451</v>
      </c>
      <c r="D224" s="8">
        <v>109</v>
      </c>
      <c r="E224" s="4">
        <v>8</v>
      </c>
      <c r="F224" s="7">
        <f t="shared" si="3"/>
        <v>8</v>
      </c>
      <c r="G224" s="4">
        <v>11</v>
      </c>
      <c r="H224" s="4"/>
    </row>
    <row r="225" spans="1:8" x14ac:dyDescent="0.25">
      <c r="A225" s="4">
        <v>223</v>
      </c>
      <c r="B225" s="5" t="s">
        <v>452</v>
      </c>
      <c r="C225" s="5" t="s">
        <v>453</v>
      </c>
      <c r="D225" s="8">
        <v>101</v>
      </c>
      <c r="E225" s="4">
        <v>8</v>
      </c>
      <c r="F225" s="7">
        <f t="shared" si="3"/>
        <v>8</v>
      </c>
      <c r="G225" s="4">
        <v>11</v>
      </c>
      <c r="H225" s="4"/>
    </row>
    <row r="226" spans="1:8" x14ac:dyDescent="0.25">
      <c r="A226" s="4">
        <v>224</v>
      </c>
      <c r="B226" s="5" t="s">
        <v>454</v>
      </c>
      <c r="C226" s="5" t="s">
        <v>455</v>
      </c>
      <c r="D226" s="8">
        <v>201</v>
      </c>
      <c r="E226" s="4">
        <v>8</v>
      </c>
      <c r="F226" s="7">
        <f t="shared" si="3"/>
        <v>8</v>
      </c>
      <c r="G226" s="4">
        <v>11</v>
      </c>
      <c r="H226" s="4"/>
    </row>
    <row r="227" spans="1:8" x14ac:dyDescent="0.25">
      <c r="A227" s="4">
        <v>225</v>
      </c>
      <c r="B227" s="5" t="s">
        <v>456</v>
      </c>
      <c r="C227" s="5" t="s">
        <v>457</v>
      </c>
      <c r="D227" s="8">
        <v>59</v>
      </c>
      <c r="E227" s="4">
        <v>8</v>
      </c>
      <c r="F227" s="7">
        <f t="shared" si="3"/>
        <v>8</v>
      </c>
      <c r="G227" s="4">
        <v>11</v>
      </c>
      <c r="H227" s="4"/>
    </row>
    <row r="228" spans="1:8" x14ac:dyDescent="0.25">
      <c r="A228" s="4">
        <v>226</v>
      </c>
      <c r="B228" s="5" t="s">
        <v>458</v>
      </c>
      <c r="C228" s="5" t="s">
        <v>459</v>
      </c>
      <c r="D228" s="8">
        <v>120</v>
      </c>
      <c r="E228" s="4">
        <v>8</v>
      </c>
      <c r="F228" s="7">
        <f t="shared" si="3"/>
        <v>8</v>
      </c>
      <c r="G228" s="4">
        <v>11</v>
      </c>
      <c r="H228" s="4"/>
    </row>
    <row r="229" spans="1:8" x14ac:dyDescent="0.25">
      <c r="A229" s="4">
        <v>227</v>
      </c>
      <c r="B229" s="5" t="s">
        <v>460</v>
      </c>
      <c r="C229" s="5" t="s">
        <v>461</v>
      </c>
      <c r="D229" s="8">
        <v>60</v>
      </c>
      <c r="E229" s="4">
        <v>8</v>
      </c>
      <c r="F229" s="7">
        <f t="shared" si="3"/>
        <v>8</v>
      </c>
      <c r="G229" s="4">
        <v>11</v>
      </c>
      <c r="H229" s="4"/>
    </row>
    <row r="230" spans="1:8" x14ac:dyDescent="0.25">
      <c r="A230" s="4">
        <v>228</v>
      </c>
      <c r="B230" s="5" t="s">
        <v>462</v>
      </c>
      <c r="C230" s="5" t="s">
        <v>463</v>
      </c>
      <c r="D230" s="8">
        <v>136</v>
      </c>
      <c r="E230" s="4">
        <v>8</v>
      </c>
      <c r="F230" s="7">
        <f t="shared" si="3"/>
        <v>8</v>
      </c>
      <c r="G230" s="4">
        <v>11</v>
      </c>
      <c r="H230" s="4"/>
    </row>
    <row r="231" spans="1:8" x14ac:dyDescent="0.25">
      <c r="A231" s="4">
        <v>229</v>
      </c>
      <c r="B231" s="5" t="s">
        <v>464</v>
      </c>
      <c r="C231" s="5" t="s">
        <v>465</v>
      </c>
      <c r="D231" s="8">
        <v>85</v>
      </c>
      <c r="E231" s="4">
        <v>8</v>
      </c>
      <c r="F231" s="7">
        <f t="shared" si="3"/>
        <v>8</v>
      </c>
      <c r="G231" s="4">
        <v>11</v>
      </c>
      <c r="H231" s="4"/>
    </row>
    <row r="232" spans="1:8" x14ac:dyDescent="0.25">
      <c r="A232" s="4">
        <v>230</v>
      </c>
      <c r="B232" s="5" t="s">
        <v>466</v>
      </c>
      <c r="C232" s="5" t="s">
        <v>467</v>
      </c>
      <c r="D232" s="8">
        <v>117</v>
      </c>
      <c r="E232" s="4">
        <v>8</v>
      </c>
      <c r="F232" s="7">
        <f t="shared" si="3"/>
        <v>8</v>
      </c>
      <c r="G232" s="4">
        <v>11</v>
      </c>
      <c r="H232" s="4"/>
    </row>
    <row r="233" spans="1:8" x14ac:dyDescent="0.25">
      <c r="A233" s="4">
        <v>231</v>
      </c>
      <c r="B233" s="5" t="s">
        <v>468</v>
      </c>
      <c r="C233" s="5" t="s">
        <v>469</v>
      </c>
      <c r="D233" s="8">
        <v>228</v>
      </c>
      <c r="E233" s="4">
        <v>8</v>
      </c>
      <c r="F233" s="7">
        <f t="shared" si="3"/>
        <v>8</v>
      </c>
      <c r="G233" s="4">
        <v>11</v>
      </c>
      <c r="H233" s="4"/>
    </row>
    <row r="234" spans="1:8" x14ac:dyDescent="0.25">
      <c r="A234" s="4">
        <v>232</v>
      </c>
      <c r="B234" s="5" t="s">
        <v>470</v>
      </c>
      <c r="C234" s="5" t="s">
        <v>471</v>
      </c>
      <c r="D234" s="8">
        <v>18</v>
      </c>
      <c r="E234" s="4">
        <v>8</v>
      </c>
      <c r="F234" s="7">
        <f t="shared" si="3"/>
        <v>8</v>
      </c>
      <c r="G234" s="4">
        <v>11</v>
      </c>
      <c r="H234" s="4"/>
    </row>
    <row r="235" spans="1:8" x14ac:dyDescent="0.25">
      <c r="A235" s="4">
        <v>233</v>
      </c>
      <c r="B235" s="5" t="s">
        <v>472</v>
      </c>
      <c r="C235" s="5" t="s">
        <v>473</v>
      </c>
      <c r="D235" s="8">
        <v>47</v>
      </c>
      <c r="E235" s="4">
        <v>8</v>
      </c>
      <c r="F235" s="7">
        <f t="shared" si="3"/>
        <v>8</v>
      </c>
      <c r="G235" s="4">
        <v>11</v>
      </c>
      <c r="H235" s="4"/>
    </row>
    <row r="236" spans="1:8" x14ac:dyDescent="0.25">
      <c r="A236" s="4">
        <v>234</v>
      </c>
      <c r="B236" s="5" t="s">
        <v>474</v>
      </c>
      <c r="C236" s="5" t="s">
        <v>475</v>
      </c>
      <c r="D236" s="8">
        <v>63</v>
      </c>
      <c r="E236" s="4">
        <v>8</v>
      </c>
      <c r="F236" s="7">
        <f t="shared" si="3"/>
        <v>8</v>
      </c>
      <c r="G236" s="4">
        <v>11</v>
      </c>
      <c r="H236" s="4"/>
    </row>
    <row r="237" spans="1:8" x14ac:dyDescent="0.25">
      <c r="A237" s="4">
        <v>235</v>
      </c>
      <c r="B237" s="5" t="s">
        <v>476</v>
      </c>
      <c r="C237" s="5" t="s">
        <v>477</v>
      </c>
      <c r="D237" s="8">
        <v>60</v>
      </c>
      <c r="E237" s="4">
        <v>8</v>
      </c>
      <c r="F237" s="7">
        <f t="shared" si="3"/>
        <v>8</v>
      </c>
      <c r="G237" s="4">
        <v>11</v>
      </c>
      <c r="H237" s="4"/>
    </row>
    <row r="238" spans="1:8" x14ac:dyDescent="0.25">
      <c r="A238" s="4">
        <v>236</v>
      </c>
      <c r="B238" s="5" t="s">
        <v>478</v>
      </c>
      <c r="C238" s="5" t="s">
        <v>479</v>
      </c>
      <c r="D238" s="8">
        <v>77</v>
      </c>
      <c r="E238" s="4">
        <v>8</v>
      </c>
      <c r="F238" s="7">
        <f t="shared" si="3"/>
        <v>8</v>
      </c>
      <c r="G238" s="4">
        <v>11</v>
      </c>
      <c r="H238" s="4"/>
    </row>
    <row r="239" spans="1:8" x14ac:dyDescent="0.25">
      <c r="A239" s="4">
        <v>237</v>
      </c>
      <c r="B239" s="5" t="s">
        <v>480</v>
      </c>
      <c r="C239" s="5" t="s">
        <v>481</v>
      </c>
      <c r="D239" s="8">
        <v>57</v>
      </c>
      <c r="E239" s="4">
        <v>8</v>
      </c>
      <c r="F239" s="7">
        <f t="shared" si="3"/>
        <v>8</v>
      </c>
      <c r="G239" s="4">
        <v>11</v>
      </c>
      <c r="H239" s="4"/>
    </row>
    <row r="240" spans="1:8" x14ac:dyDescent="0.25">
      <c r="A240" s="4">
        <v>238</v>
      </c>
      <c r="B240" s="5" t="s">
        <v>482</v>
      </c>
      <c r="C240" s="5" t="s">
        <v>483</v>
      </c>
      <c r="D240" s="8">
        <v>99</v>
      </c>
      <c r="E240" s="4">
        <v>8</v>
      </c>
      <c r="F240" s="7">
        <f t="shared" si="3"/>
        <v>8</v>
      </c>
      <c r="G240" s="4">
        <v>11</v>
      </c>
      <c r="H240" s="4"/>
    </row>
    <row r="241" spans="1:8" x14ac:dyDescent="0.25">
      <c r="A241" s="4">
        <v>239</v>
      </c>
      <c r="B241" s="5" t="s">
        <v>484</v>
      </c>
      <c r="C241" s="5" t="s">
        <v>485</v>
      </c>
      <c r="D241" s="8">
        <v>25</v>
      </c>
      <c r="E241" s="4">
        <v>8</v>
      </c>
      <c r="F241" s="7">
        <f t="shared" si="3"/>
        <v>8</v>
      </c>
      <c r="G241" s="4">
        <v>11</v>
      </c>
      <c r="H241" s="4"/>
    </row>
    <row r="242" spans="1:8" x14ac:dyDescent="0.25">
      <c r="A242" s="4">
        <v>240</v>
      </c>
      <c r="B242" s="5" t="s">
        <v>486</v>
      </c>
      <c r="C242" s="5" t="s">
        <v>487</v>
      </c>
      <c r="D242" s="8">
        <v>35</v>
      </c>
      <c r="E242" s="4">
        <v>8</v>
      </c>
      <c r="F242" s="7">
        <f t="shared" si="3"/>
        <v>8</v>
      </c>
      <c r="G242" s="4">
        <v>11</v>
      </c>
      <c r="H242" s="4"/>
    </row>
    <row r="243" spans="1:8" x14ac:dyDescent="0.25">
      <c r="A243" s="4">
        <v>241</v>
      </c>
      <c r="B243" s="5" t="s">
        <v>488</v>
      </c>
      <c r="C243" s="5" t="s">
        <v>489</v>
      </c>
      <c r="D243" s="8">
        <v>28</v>
      </c>
      <c r="E243" s="4">
        <v>8</v>
      </c>
      <c r="F243" s="7">
        <f t="shared" si="3"/>
        <v>8</v>
      </c>
      <c r="G243" s="4">
        <v>11</v>
      </c>
      <c r="H243" s="4"/>
    </row>
    <row r="244" spans="1:8" x14ac:dyDescent="0.25">
      <c r="A244" s="4">
        <v>242</v>
      </c>
      <c r="B244" s="5" t="s">
        <v>490</v>
      </c>
      <c r="C244" s="5" t="s">
        <v>491</v>
      </c>
      <c r="D244" s="8">
        <v>34</v>
      </c>
      <c r="E244" s="4">
        <v>8</v>
      </c>
      <c r="F244" s="7">
        <f t="shared" si="3"/>
        <v>8</v>
      </c>
      <c r="G244" s="4">
        <v>11</v>
      </c>
      <c r="H244" s="4"/>
    </row>
    <row r="245" spans="1:8" x14ac:dyDescent="0.25">
      <c r="A245" s="4">
        <v>243</v>
      </c>
      <c r="B245" s="5" t="s">
        <v>494</v>
      </c>
      <c r="C245" s="5" t="s">
        <v>495</v>
      </c>
      <c r="D245" s="8">
        <v>375</v>
      </c>
      <c r="E245" s="4">
        <v>9</v>
      </c>
      <c r="F245" s="7">
        <f t="shared" si="3"/>
        <v>9</v>
      </c>
      <c r="G245" s="4">
        <v>12</v>
      </c>
      <c r="H245" s="4"/>
    </row>
    <row r="246" spans="1:8" x14ac:dyDescent="0.25">
      <c r="A246" s="4">
        <v>244</v>
      </c>
      <c r="B246" s="5" t="s">
        <v>496</v>
      </c>
      <c r="C246" s="5" t="s">
        <v>497</v>
      </c>
      <c r="D246" s="8">
        <v>119</v>
      </c>
      <c r="E246" s="4">
        <v>9</v>
      </c>
      <c r="F246" s="7">
        <f t="shared" si="3"/>
        <v>9</v>
      </c>
      <c r="G246" s="4">
        <v>12</v>
      </c>
      <c r="H246" s="4"/>
    </row>
    <row r="247" spans="1:8" x14ac:dyDescent="0.25">
      <c r="A247" s="4">
        <v>245</v>
      </c>
      <c r="B247" s="5" t="s">
        <v>498</v>
      </c>
      <c r="C247" s="5" t="s">
        <v>499</v>
      </c>
      <c r="D247" s="8">
        <v>97</v>
      </c>
      <c r="E247" s="4">
        <v>9</v>
      </c>
      <c r="F247" s="7">
        <f t="shared" si="3"/>
        <v>9</v>
      </c>
      <c r="G247" s="4">
        <v>12</v>
      </c>
      <c r="H247" s="4"/>
    </row>
    <row r="248" spans="1:8" x14ac:dyDescent="0.25">
      <c r="A248" s="4">
        <v>246</v>
      </c>
      <c r="B248" s="5" t="s">
        <v>500</v>
      </c>
      <c r="C248" s="5" t="s">
        <v>501</v>
      </c>
      <c r="D248" s="8">
        <v>220</v>
      </c>
      <c r="E248" s="4">
        <v>9</v>
      </c>
      <c r="F248" s="7">
        <f t="shared" si="3"/>
        <v>9</v>
      </c>
      <c r="G248" s="4">
        <v>12</v>
      </c>
      <c r="H248" s="4"/>
    </row>
    <row r="249" spans="1:8" x14ac:dyDescent="0.25">
      <c r="A249" s="4">
        <v>247</v>
      </c>
      <c r="B249" s="5" t="s">
        <v>502</v>
      </c>
      <c r="C249" s="5" t="s">
        <v>503</v>
      </c>
      <c r="D249" s="8">
        <v>28</v>
      </c>
      <c r="E249" s="4">
        <v>9</v>
      </c>
      <c r="F249" s="7">
        <f t="shared" si="3"/>
        <v>9</v>
      </c>
      <c r="G249" s="4">
        <v>12</v>
      </c>
      <c r="H249" s="4"/>
    </row>
    <row r="250" spans="1:8" x14ac:dyDescent="0.25">
      <c r="A250" s="4">
        <v>248</v>
      </c>
      <c r="B250" s="5" t="s">
        <v>504</v>
      </c>
      <c r="C250" s="5" t="s">
        <v>505</v>
      </c>
      <c r="D250" s="8">
        <v>97</v>
      </c>
      <c r="E250" s="4">
        <v>9</v>
      </c>
      <c r="F250" s="7">
        <f t="shared" si="3"/>
        <v>9</v>
      </c>
      <c r="G250" s="4">
        <v>12</v>
      </c>
      <c r="H250" s="4"/>
    </row>
    <row r="251" spans="1:8" x14ac:dyDescent="0.25">
      <c r="A251" s="4">
        <v>249</v>
      </c>
      <c r="B251" s="5" t="s">
        <v>506</v>
      </c>
      <c r="C251" s="5" t="s">
        <v>507</v>
      </c>
      <c r="D251" s="8">
        <v>98</v>
      </c>
      <c r="E251" s="4">
        <v>9</v>
      </c>
      <c r="F251" s="7">
        <f t="shared" si="3"/>
        <v>9</v>
      </c>
      <c r="G251" s="4">
        <v>12</v>
      </c>
      <c r="H251" s="4"/>
    </row>
    <row r="252" spans="1:8" x14ac:dyDescent="0.25">
      <c r="A252" s="4">
        <v>250</v>
      </c>
      <c r="B252" s="5" t="s">
        <v>508</v>
      </c>
      <c r="C252" s="5" t="s">
        <v>509</v>
      </c>
      <c r="D252" s="8">
        <v>51</v>
      </c>
      <c r="E252" s="4">
        <v>9</v>
      </c>
      <c r="F252" s="7">
        <f t="shared" si="3"/>
        <v>9</v>
      </c>
      <c r="G252" s="4">
        <v>12</v>
      </c>
      <c r="H252" s="4"/>
    </row>
    <row r="253" spans="1:8" x14ac:dyDescent="0.25">
      <c r="A253" s="4">
        <v>251</v>
      </c>
      <c r="B253" s="5" t="s">
        <v>510</v>
      </c>
      <c r="C253" s="5" t="s">
        <v>511</v>
      </c>
      <c r="D253" s="8">
        <v>48</v>
      </c>
      <c r="E253" s="4">
        <v>9</v>
      </c>
      <c r="F253" s="7">
        <f t="shared" si="3"/>
        <v>9</v>
      </c>
      <c r="G253" s="4">
        <v>12</v>
      </c>
      <c r="H253" s="4"/>
    </row>
    <row r="254" spans="1:8" x14ac:dyDescent="0.25">
      <c r="A254" s="4">
        <v>252</v>
      </c>
      <c r="B254" s="5" t="s">
        <v>512</v>
      </c>
      <c r="C254" s="5" t="s">
        <v>513</v>
      </c>
      <c r="D254" s="8">
        <v>79</v>
      </c>
      <c r="E254" s="4">
        <v>9</v>
      </c>
      <c r="F254" s="7">
        <f t="shared" si="3"/>
        <v>9</v>
      </c>
      <c r="G254" s="4">
        <v>12</v>
      </c>
      <c r="H254" s="4"/>
    </row>
    <row r="255" spans="1:8" x14ac:dyDescent="0.25">
      <c r="A255" s="4">
        <v>253</v>
      </c>
      <c r="B255" s="5" t="s">
        <v>514</v>
      </c>
      <c r="C255" s="5" t="s">
        <v>515</v>
      </c>
      <c r="D255" s="8">
        <v>22</v>
      </c>
      <c r="E255" s="4">
        <v>9</v>
      </c>
      <c r="F255" s="7">
        <f t="shared" si="3"/>
        <v>9</v>
      </c>
      <c r="G255" s="4">
        <v>12</v>
      </c>
      <c r="H255" s="4"/>
    </row>
    <row r="256" spans="1:8" x14ac:dyDescent="0.25">
      <c r="A256" s="4">
        <v>254</v>
      </c>
      <c r="B256" s="5" t="s">
        <v>516</v>
      </c>
      <c r="C256" s="5" t="s">
        <v>517</v>
      </c>
      <c r="D256" s="8">
        <v>49</v>
      </c>
      <c r="E256" s="4">
        <v>9</v>
      </c>
      <c r="F256" s="7">
        <f t="shared" si="3"/>
        <v>9</v>
      </c>
      <c r="G256" s="4">
        <v>12</v>
      </c>
      <c r="H256" s="4"/>
    </row>
    <row r="257" spans="1:8" x14ac:dyDescent="0.25">
      <c r="A257" s="4">
        <v>255</v>
      </c>
      <c r="B257" s="5" t="s">
        <v>518</v>
      </c>
      <c r="C257" s="5" t="s">
        <v>519</v>
      </c>
      <c r="D257" s="8">
        <v>13</v>
      </c>
      <c r="E257" s="4">
        <v>9</v>
      </c>
      <c r="F257" s="7">
        <f t="shared" si="3"/>
        <v>9</v>
      </c>
      <c r="G257" s="4">
        <v>12</v>
      </c>
      <c r="H257" s="4"/>
    </row>
    <row r="258" spans="1:8" x14ac:dyDescent="0.25">
      <c r="A258" s="4">
        <v>256</v>
      </c>
      <c r="B258" s="5" t="s">
        <v>520</v>
      </c>
      <c r="C258" s="5" t="s">
        <v>521</v>
      </c>
      <c r="D258" s="8">
        <v>94</v>
      </c>
      <c r="E258" s="4">
        <v>9</v>
      </c>
      <c r="F258" s="7">
        <f t="shared" si="3"/>
        <v>9</v>
      </c>
      <c r="G258" s="4">
        <v>12</v>
      </c>
      <c r="H258" s="4"/>
    </row>
    <row r="259" spans="1:8" x14ac:dyDescent="0.25">
      <c r="A259" s="4">
        <v>257</v>
      </c>
      <c r="B259" s="5" t="s">
        <v>522</v>
      </c>
      <c r="C259" s="5" t="s">
        <v>523</v>
      </c>
      <c r="D259" s="8">
        <v>60</v>
      </c>
      <c r="E259" s="4">
        <v>9</v>
      </c>
      <c r="F259" s="7">
        <f t="shared" si="3"/>
        <v>9</v>
      </c>
      <c r="G259" s="4">
        <v>12</v>
      </c>
      <c r="H259" s="4"/>
    </row>
    <row r="260" spans="1:8" x14ac:dyDescent="0.25">
      <c r="A260" s="4">
        <v>258</v>
      </c>
      <c r="B260" s="5" t="s">
        <v>524</v>
      </c>
      <c r="C260" s="5" t="s">
        <v>525</v>
      </c>
      <c r="D260" s="8">
        <v>45</v>
      </c>
      <c r="E260" s="4">
        <v>9</v>
      </c>
      <c r="F260" s="7">
        <f t="shared" ref="F260:F323" si="4">E260</f>
        <v>9</v>
      </c>
      <c r="G260" s="4">
        <v>12</v>
      </c>
      <c r="H260" s="4"/>
    </row>
    <row r="261" spans="1:8" x14ac:dyDescent="0.25">
      <c r="A261" s="4">
        <v>259</v>
      </c>
      <c r="B261" s="5" t="s">
        <v>526</v>
      </c>
      <c r="C261" s="5" t="s">
        <v>527</v>
      </c>
      <c r="D261" s="8">
        <v>320</v>
      </c>
      <c r="E261" s="4">
        <v>9</v>
      </c>
      <c r="F261" s="7">
        <f t="shared" si="4"/>
        <v>9</v>
      </c>
      <c r="G261" s="4">
        <v>12</v>
      </c>
      <c r="H261" s="4"/>
    </row>
    <row r="262" spans="1:8" x14ac:dyDescent="0.25">
      <c r="A262" s="4">
        <v>260</v>
      </c>
      <c r="B262" s="5" t="s">
        <v>528</v>
      </c>
      <c r="C262" s="5" t="s">
        <v>529</v>
      </c>
      <c r="D262" s="8">
        <v>133</v>
      </c>
      <c r="E262" s="4">
        <v>9</v>
      </c>
      <c r="F262" s="7">
        <f t="shared" si="4"/>
        <v>9</v>
      </c>
      <c r="G262" s="4">
        <v>12</v>
      </c>
      <c r="H262" s="4"/>
    </row>
    <row r="263" spans="1:8" x14ac:dyDescent="0.25">
      <c r="A263" s="4">
        <v>261</v>
      </c>
      <c r="B263" s="5" t="s">
        <v>530</v>
      </c>
      <c r="C263" s="5" t="s">
        <v>531</v>
      </c>
      <c r="D263" s="8">
        <v>202</v>
      </c>
      <c r="E263" s="4">
        <v>9</v>
      </c>
      <c r="F263" s="7">
        <f t="shared" si="4"/>
        <v>9</v>
      </c>
      <c r="G263" s="4">
        <v>12</v>
      </c>
      <c r="H263" s="4"/>
    </row>
    <row r="264" spans="1:8" x14ac:dyDescent="0.25">
      <c r="A264" s="4">
        <v>262</v>
      </c>
      <c r="B264" s="5" t="s">
        <v>532</v>
      </c>
      <c r="C264" s="5" t="s">
        <v>533</v>
      </c>
      <c r="D264" s="8">
        <v>45</v>
      </c>
      <c r="E264" s="4">
        <v>9</v>
      </c>
      <c r="F264" s="7">
        <f t="shared" si="4"/>
        <v>9</v>
      </c>
      <c r="G264" s="4">
        <v>12</v>
      </c>
      <c r="H264" s="4"/>
    </row>
    <row r="265" spans="1:8" x14ac:dyDescent="0.25">
      <c r="A265" s="4">
        <v>263</v>
      </c>
      <c r="B265" s="5" t="s">
        <v>534</v>
      </c>
      <c r="C265" s="5" t="s">
        <v>535</v>
      </c>
      <c r="D265" s="8">
        <v>173</v>
      </c>
      <c r="E265" s="4">
        <v>9</v>
      </c>
      <c r="F265" s="7">
        <f t="shared" si="4"/>
        <v>9</v>
      </c>
      <c r="G265" s="4">
        <v>12</v>
      </c>
      <c r="H265" s="4"/>
    </row>
    <row r="266" spans="1:8" x14ac:dyDescent="0.25">
      <c r="A266" s="4">
        <v>264</v>
      </c>
      <c r="B266" s="5" t="s">
        <v>536</v>
      </c>
      <c r="C266" s="5" t="s">
        <v>537</v>
      </c>
      <c r="D266" s="8">
        <v>47</v>
      </c>
      <c r="E266" s="4">
        <v>9</v>
      </c>
      <c r="F266" s="7">
        <f t="shared" si="4"/>
        <v>9</v>
      </c>
      <c r="G266" s="4">
        <v>12</v>
      </c>
      <c r="H266" s="4"/>
    </row>
    <row r="267" spans="1:8" x14ac:dyDescent="0.25">
      <c r="A267" s="4">
        <v>265</v>
      </c>
      <c r="B267" s="5" t="s">
        <v>538</v>
      </c>
      <c r="C267" s="5" t="s">
        <v>539</v>
      </c>
      <c r="D267" s="8">
        <v>68</v>
      </c>
      <c r="E267" s="4">
        <v>9</v>
      </c>
      <c r="F267" s="7">
        <f t="shared" si="4"/>
        <v>9</v>
      </c>
      <c r="G267" s="4">
        <v>12</v>
      </c>
      <c r="H267" s="4"/>
    </row>
    <row r="268" spans="1:8" x14ac:dyDescent="0.25">
      <c r="A268" s="4">
        <v>266</v>
      </c>
      <c r="B268" s="5" t="s">
        <v>540</v>
      </c>
      <c r="C268" s="5" t="s">
        <v>541</v>
      </c>
      <c r="D268" s="8">
        <v>17</v>
      </c>
      <c r="E268" s="4">
        <v>9</v>
      </c>
      <c r="F268" s="7">
        <f t="shared" si="4"/>
        <v>9</v>
      </c>
      <c r="G268" s="4">
        <v>12</v>
      </c>
      <c r="H268" s="4"/>
    </row>
    <row r="269" spans="1:8" x14ac:dyDescent="0.25">
      <c r="A269" s="4">
        <v>267</v>
      </c>
      <c r="B269" s="5" t="s">
        <v>542</v>
      </c>
      <c r="C269" s="5" t="s">
        <v>543</v>
      </c>
      <c r="D269" s="8">
        <v>49</v>
      </c>
      <c r="E269" s="4">
        <v>9</v>
      </c>
      <c r="F269" s="7">
        <f t="shared" si="4"/>
        <v>9</v>
      </c>
      <c r="G269" s="4">
        <v>12</v>
      </c>
      <c r="H269" s="4"/>
    </row>
    <row r="270" spans="1:8" x14ac:dyDescent="0.25">
      <c r="A270" s="4">
        <v>268</v>
      </c>
      <c r="B270" s="5" t="s">
        <v>544</v>
      </c>
      <c r="C270" s="5" t="s">
        <v>545</v>
      </c>
      <c r="D270" s="8">
        <v>10</v>
      </c>
      <c r="E270" s="4">
        <v>9</v>
      </c>
      <c r="F270" s="7">
        <f t="shared" si="4"/>
        <v>9</v>
      </c>
      <c r="G270" s="4">
        <v>12</v>
      </c>
      <c r="H270" s="4"/>
    </row>
    <row r="271" spans="1:8" x14ac:dyDescent="0.25">
      <c r="A271" s="4">
        <v>269</v>
      </c>
      <c r="B271" s="5" t="s">
        <v>546</v>
      </c>
      <c r="C271" s="5" t="s">
        <v>547</v>
      </c>
      <c r="D271" s="8">
        <v>2</v>
      </c>
      <c r="E271" s="4">
        <v>9</v>
      </c>
      <c r="F271" s="7">
        <f t="shared" si="4"/>
        <v>9</v>
      </c>
      <c r="G271" s="4">
        <v>12</v>
      </c>
      <c r="H271" s="4"/>
    </row>
    <row r="272" spans="1:8" x14ac:dyDescent="0.25">
      <c r="A272" s="4">
        <v>270</v>
      </c>
      <c r="B272" s="5" t="s">
        <v>548</v>
      </c>
      <c r="C272" s="5" t="s">
        <v>549</v>
      </c>
      <c r="D272" s="8">
        <v>8</v>
      </c>
      <c r="E272" s="4">
        <v>9</v>
      </c>
      <c r="F272" s="7">
        <f t="shared" si="4"/>
        <v>9</v>
      </c>
      <c r="G272" s="4">
        <v>12</v>
      </c>
      <c r="H272" s="4"/>
    </row>
    <row r="273" spans="1:8" x14ac:dyDescent="0.25">
      <c r="A273" s="4">
        <v>271</v>
      </c>
      <c r="B273" s="5" t="s">
        <v>550</v>
      </c>
      <c r="C273" s="5" t="s">
        <v>551</v>
      </c>
      <c r="D273" s="8">
        <v>72</v>
      </c>
      <c r="E273" s="4">
        <v>9</v>
      </c>
      <c r="F273" s="7">
        <f t="shared" si="4"/>
        <v>9</v>
      </c>
      <c r="G273" s="4">
        <v>12</v>
      </c>
      <c r="H273" s="4"/>
    </row>
    <row r="274" spans="1:8" x14ac:dyDescent="0.25">
      <c r="A274" s="4">
        <v>272</v>
      </c>
      <c r="B274" s="5" t="s">
        <v>552</v>
      </c>
      <c r="C274" s="5" t="s">
        <v>553</v>
      </c>
      <c r="D274" s="8">
        <v>12</v>
      </c>
      <c r="E274" s="4">
        <v>9</v>
      </c>
      <c r="F274" s="7">
        <f t="shared" si="4"/>
        <v>9</v>
      </c>
      <c r="G274" s="4">
        <v>12</v>
      </c>
      <c r="H274" s="4"/>
    </row>
    <row r="275" spans="1:8" x14ac:dyDescent="0.25">
      <c r="A275" s="4">
        <v>273</v>
      </c>
      <c r="B275" s="5" t="s">
        <v>554</v>
      </c>
      <c r="C275" s="5" t="s">
        <v>555</v>
      </c>
      <c r="D275" s="8">
        <v>61</v>
      </c>
      <c r="E275" s="4">
        <v>9</v>
      </c>
      <c r="F275" s="7">
        <f t="shared" si="4"/>
        <v>9</v>
      </c>
      <c r="G275" s="4">
        <v>12</v>
      </c>
      <c r="H275" s="4"/>
    </row>
    <row r="276" spans="1:8" x14ac:dyDescent="0.25">
      <c r="A276" s="4">
        <v>274</v>
      </c>
      <c r="B276" s="5" t="s">
        <v>556</v>
      </c>
      <c r="C276" s="5" t="s">
        <v>557</v>
      </c>
      <c r="D276" s="8">
        <v>187</v>
      </c>
      <c r="E276" s="4">
        <v>9</v>
      </c>
      <c r="F276" s="7">
        <f t="shared" si="4"/>
        <v>9</v>
      </c>
      <c r="G276" s="4">
        <v>12</v>
      </c>
      <c r="H276" s="4"/>
    </row>
    <row r="277" spans="1:8" x14ac:dyDescent="0.25">
      <c r="A277" s="4">
        <v>275</v>
      </c>
      <c r="B277" s="5" t="s">
        <v>558</v>
      </c>
      <c r="C277" s="5" t="s">
        <v>559</v>
      </c>
      <c r="D277" s="8">
        <v>48</v>
      </c>
      <c r="E277" s="4">
        <v>9</v>
      </c>
      <c r="F277" s="7">
        <f t="shared" si="4"/>
        <v>9</v>
      </c>
      <c r="G277" s="4">
        <v>12</v>
      </c>
      <c r="H277" s="4"/>
    </row>
    <row r="278" spans="1:8" x14ac:dyDescent="0.25">
      <c r="A278" s="4">
        <v>276</v>
      </c>
      <c r="B278" s="5" t="s">
        <v>560</v>
      </c>
      <c r="C278" s="5" t="s">
        <v>561</v>
      </c>
      <c r="D278" s="8">
        <v>31</v>
      </c>
      <c r="E278" s="4">
        <v>9</v>
      </c>
      <c r="F278" s="7">
        <f t="shared" si="4"/>
        <v>9</v>
      </c>
      <c r="G278" s="4">
        <v>12</v>
      </c>
      <c r="H278" s="4"/>
    </row>
    <row r="279" spans="1:8" x14ac:dyDescent="0.25">
      <c r="A279" s="4">
        <v>277</v>
      </c>
      <c r="B279" s="5" t="s">
        <v>562</v>
      </c>
      <c r="C279" s="5" t="s">
        <v>563</v>
      </c>
      <c r="D279" s="8">
        <v>29</v>
      </c>
      <c r="E279" s="4">
        <v>9</v>
      </c>
      <c r="F279" s="7">
        <f t="shared" si="4"/>
        <v>9</v>
      </c>
      <c r="G279" s="4">
        <v>12</v>
      </c>
      <c r="H279" s="4"/>
    </row>
    <row r="280" spans="1:8" x14ac:dyDescent="0.25">
      <c r="A280" s="4">
        <v>278</v>
      </c>
      <c r="B280" s="5" t="s">
        <v>564</v>
      </c>
      <c r="C280" s="5" t="s">
        <v>565</v>
      </c>
      <c r="D280" s="8">
        <v>28</v>
      </c>
      <c r="E280" s="4">
        <v>9</v>
      </c>
      <c r="F280" s="7">
        <f t="shared" si="4"/>
        <v>9</v>
      </c>
      <c r="G280" s="4">
        <v>12</v>
      </c>
      <c r="H280" s="4"/>
    </row>
    <row r="281" spans="1:8" x14ac:dyDescent="0.25">
      <c r="A281" s="4">
        <v>279</v>
      </c>
      <c r="B281" s="5" t="s">
        <v>566</v>
      </c>
      <c r="C281" s="5" t="s">
        <v>567</v>
      </c>
      <c r="D281" s="8">
        <v>44</v>
      </c>
      <c r="E281" s="4">
        <v>9</v>
      </c>
      <c r="F281" s="7">
        <f t="shared" si="4"/>
        <v>9</v>
      </c>
      <c r="G281" s="4">
        <v>12</v>
      </c>
      <c r="H281" s="4"/>
    </row>
    <row r="282" spans="1:8" x14ac:dyDescent="0.25">
      <c r="A282" s="4">
        <v>280</v>
      </c>
      <c r="B282" s="5" t="s">
        <v>568</v>
      </c>
      <c r="C282" s="5" t="s">
        <v>569</v>
      </c>
      <c r="D282" s="8">
        <v>35</v>
      </c>
      <c r="E282" s="4">
        <v>9</v>
      </c>
      <c r="F282" s="7">
        <f t="shared" si="4"/>
        <v>9</v>
      </c>
      <c r="G282" s="4">
        <v>12</v>
      </c>
      <c r="H282" s="4"/>
    </row>
    <row r="283" spans="1:8" x14ac:dyDescent="0.25">
      <c r="A283" s="4">
        <v>281</v>
      </c>
      <c r="B283" s="5" t="s">
        <v>570</v>
      </c>
      <c r="C283" s="5" t="s">
        <v>571</v>
      </c>
      <c r="D283" s="8">
        <v>79</v>
      </c>
      <c r="E283" s="4">
        <v>9</v>
      </c>
      <c r="F283" s="7">
        <f t="shared" si="4"/>
        <v>9</v>
      </c>
      <c r="G283" s="4">
        <v>12</v>
      </c>
      <c r="H283" s="4"/>
    </row>
    <row r="284" spans="1:8" x14ac:dyDescent="0.25">
      <c r="A284" s="4">
        <v>282</v>
      </c>
      <c r="B284" s="5" t="s">
        <v>572</v>
      </c>
      <c r="C284" s="5" t="s">
        <v>573</v>
      </c>
      <c r="D284" s="8">
        <v>159</v>
      </c>
      <c r="E284" s="4">
        <v>9</v>
      </c>
      <c r="F284" s="7">
        <f t="shared" si="4"/>
        <v>9</v>
      </c>
      <c r="G284" s="4">
        <v>12</v>
      </c>
      <c r="H284" s="4"/>
    </row>
    <row r="285" spans="1:8" x14ac:dyDescent="0.25">
      <c r="A285" s="4">
        <v>283</v>
      </c>
      <c r="B285" s="5" t="s">
        <v>574</v>
      </c>
      <c r="C285" s="5" t="s">
        <v>575</v>
      </c>
      <c r="D285" s="8">
        <v>165</v>
      </c>
      <c r="E285" s="4">
        <v>9</v>
      </c>
      <c r="F285" s="7">
        <f t="shared" si="4"/>
        <v>9</v>
      </c>
      <c r="G285" s="4">
        <v>12</v>
      </c>
      <c r="H285" s="4"/>
    </row>
    <row r="286" spans="1:8" x14ac:dyDescent="0.25">
      <c r="A286" s="4">
        <v>284</v>
      </c>
      <c r="B286" s="5" t="s">
        <v>576</v>
      </c>
      <c r="C286" s="5" t="s">
        <v>577</v>
      </c>
      <c r="D286" s="8">
        <v>185</v>
      </c>
      <c r="E286" s="4">
        <v>9</v>
      </c>
      <c r="F286" s="7">
        <f t="shared" si="4"/>
        <v>9</v>
      </c>
      <c r="G286" s="4">
        <v>12</v>
      </c>
      <c r="H286" s="4"/>
    </row>
    <row r="287" spans="1:8" x14ac:dyDescent="0.25">
      <c r="A287" s="4">
        <v>285</v>
      </c>
      <c r="B287" s="5" t="s">
        <v>578</v>
      </c>
      <c r="C287" s="5" t="s">
        <v>579</v>
      </c>
      <c r="D287" s="8">
        <v>276</v>
      </c>
      <c r="E287" s="4">
        <v>9</v>
      </c>
      <c r="F287" s="7">
        <f t="shared" si="4"/>
        <v>9</v>
      </c>
      <c r="G287" s="4">
        <v>12</v>
      </c>
      <c r="H287" s="4"/>
    </row>
    <row r="288" spans="1:8" x14ac:dyDescent="0.25">
      <c r="A288" s="4">
        <v>286</v>
      </c>
      <c r="B288" s="5" t="s">
        <v>580</v>
      </c>
      <c r="C288" s="5" t="s">
        <v>581</v>
      </c>
      <c r="D288" s="8">
        <v>73</v>
      </c>
      <c r="E288" s="4">
        <v>9</v>
      </c>
      <c r="F288" s="7">
        <f t="shared" si="4"/>
        <v>9</v>
      </c>
      <c r="G288" s="4">
        <v>12</v>
      </c>
      <c r="H288" s="4"/>
    </row>
    <row r="289" spans="1:8" x14ac:dyDescent="0.25">
      <c r="A289" s="4">
        <v>287</v>
      </c>
      <c r="B289" s="5" t="s">
        <v>582</v>
      </c>
      <c r="C289" s="5" t="s">
        <v>583</v>
      </c>
      <c r="D289" s="8">
        <v>188</v>
      </c>
      <c r="E289" s="4">
        <v>9</v>
      </c>
      <c r="F289" s="7">
        <f t="shared" si="4"/>
        <v>9</v>
      </c>
      <c r="G289" s="4">
        <v>12</v>
      </c>
      <c r="H289" s="4"/>
    </row>
    <row r="290" spans="1:8" x14ac:dyDescent="0.25">
      <c r="A290" s="4">
        <v>288</v>
      </c>
      <c r="B290" s="5" t="s">
        <v>584</v>
      </c>
      <c r="C290" s="5" t="s">
        <v>585</v>
      </c>
      <c r="D290" s="8">
        <v>21</v>
      </c>
      <c r="E290" s="4">
        <v>9</v>
      </c>
      <c r="F290" s="7">
        <f t="shared" si="4"/>
        <v>9</v>
      </c>
      <c r="G290" s="4">
        <v>12</v>
      </c>
      <c r="H290" s="4"/>
    </row>
    <row r="291" spans="1:8" x14ac:dyDescent="0.25">
      <c r="A291" s="4">
        <v>289</v>
      </c>
      <c r="B291" s="5" t="s">
        <v>586</v>
      </c>
      <c r="C291" s="5" t="s">
        <v>587</v>
      </c>
      <c r="D291" s="8">
        <v>175</v>
      </c>
      <c r="E291" s="4">
        <v>9</v>
      </c>
      <c r="F291" s="7">
        <f t="shared" si="4"/>
        <v>9</v>
      </c>
      <c r="G291" s="4">
        <v>12</v>
      </c>
      <c r="H291" s="4"/>
    </row>
    <row r="292" spans="1:8" x14ac:dyDescent="0.25">
      <c r="A292" s="4">
        <v>290</v>
      </c>
      <c r="B292" s="5" t="s">
        <v>588</v>
      </c>
      <c r="C292" s="5" t="s">
        <v>589</v>
      </c>
      <c r="D292" s="8">
        <v>53</v>
      </c>
      <c r="E292" s="4">
        <v>9</v>
      </c>
      <c r="F292" s="7">
        <f t="shared" si="4"/>
        <v>9</v>
      </c>
      <c r="G292" s="4">
        <v>12</v>
      </c>
      <c r="H292" s="4"/>
    </row>
    <row r="293" spans="1:8" x14ac:dyDescent="0.25">
      <c r="A293" s="4">
        <v>291</v>
      </c>
      <c r="B293" s="5" t="s">
        <v>590</v>
      </c>
      <c r="C293" s="5" t="s">
        <v>591</v>
      </c>
      <c r="D293" s="8">
        <v>69</v>
      </c>
      <c r="E293" s="4">
        <v>9</v>
      </c>
      <c r="F293" s="7">
        <f t="shared" si="4"/>
        <v>9</v>
      </c>
      <c r="G293" s="4">
        <v>12</v>
      </c>
      <c r="H293" s="4"/>
    </row>
    <row r="294" spans="1:8" x14ac:dyDescent="0.25">
      <c r="A294" s="4">
        <v>292</v>
      </c>
      <c r="B294" s="5" t="s">
        <v>592</v>
      </c>
      <c r="C294" s="5" t="s">
        <v>593</v>
      </c>
      <c r="D294" s="8">
        <v>98</v>
      </c>
      <c r="E294" s="4">
        <v>9</v>
      </c>
      <c r="F294" s="7">
        <f t="shared" si="4"/>
        <v>9</v>
      </c>
      <c r="G294" s="4">
        <v>12</v>
      </c>
      <c r="H294" s="4"/>
    </row>
    <row r="295" spans="1:8" x14ac:dyDescent="0.25">
      <c r="A295" s="4">
        <v>293</v>
      </c>
      <c r="B295" s="5" t="s">
        <v>594</v>
      </c>
      <c r="C295" s="5" t="s">
        <v>595</v>
      </c>
      <c r="D295" s="8">
        <v>259</v>
      </c>
      <c r="E295" s="4">
        <v>9</v>
      </c>
      <c r="F295" s="7">
        <f t="shared" si="4"/>
        <v>9</v>
      </c>
      <c r="G295" s="4">
        <v>12</v>
      </c>
      <c r="H295" s="4"/>
    </row>
    <row r="296" spans="1:8" x14ac:dyDescent="0.25">
      <c r="A296" s="4">
        <v>294</v>
      </c>
      <c r="B296" s="5" t="s">
        <v>596</v>
      </c>
      <c r="C296" s="5" t="s">
        <v>597</v>
      </c>
      <c r="D296" s="8">
        <v>120</v>
      </c>
      <c r="E296" s="4">
        <v>9</v>
      </c>
      <c r="F296" s="7">
        <f t="shared" si="4"/>
        <v>9</v>
      </c>
      <c r="G296" s="4">
        <v>12</v>
      </c>
      <c r="H296" s="4"/>
    </row>
    <row r="297" spans="1:8" x14ac:dyDescent="0.25">
      <c r="A297" s="4">
        <v>295</v>
      </c>
      <c r="B297" s="5" t="s">
        <v>598</v>
      </c>
      <c r="C297" s="5" t="s">
        <v>599</v>
      </c>
      <c r="D297" s="8">
        <v>184</v>
      </c>
      <c r="E297" s="4">
        <v>9</v>
      </c>
      <c r="F297" s="7">
        <f t="shared" si="4"/>
        <v>9</v>
      </c>
      <c r="G297" s="4">
        <v>12</v>
      </c>
      <c r="H297" s="4"/>
    </row>
    <row r="298" spans="1:8" x14ac:dyDescent="0.25">
      <c r="A298" s="4">
        <v>296</v>
      </c>
      <c r="B298" s="5" t="s">
        <v>600</v>
      </c>
      <c r="C298" s="5" t="s">
        <v>601</v>
      </c>
      <c r="D298" s="8">
        <v>360</v>
      </c>
      <c r="E298" s="4">
        <v>9</v>
      </c>
      <c r="F298" s="7">
        <f t="shared" si="4"/>
        <v>9</v>
      </c>
      <c r="G298" s="4">
        <v>12</v>
      </c>
      <c r="H298" s="4"/>
    </row>
    <row r="299" spans="1:8" x14ac:dyDescent="0.25">
      <c r="A299" s="4">
        <v>297</v>
      </c>
      <c r="B299" s="5" t="s">
        <v>602</v>
      </c>
      <c r="C299" s="5" t="s">
        <v>603</v>
      </c>
      <c r="D299" s="8">
        <v>117</v>
      </c>
      <c r="E299" s="4">
        <v>9</v>
      </c>
      <c r="F299" s="7">
        <f t="shared" si="4"/>
        <v>9</v>
      </c>
      <c r="G299" s="4">
        <v>12</v>
      </c>
      <c r="H299" s="4"/>
    </row>
    <row r="300" spans="1:8" x14ac:dyDescent="0.25">
      <c r="A300" s="4">
        <v>298</v>
      </c>
      <c r="B300" s="5" t="s">
        <v>604</v>
      </c>
      <c r="C300" s="5" t="s">
        <v>605</v>
      </c>
      <c r="D300" s="8">
        <v>162</v>
      </c>
      <c r="E300" s="4">
        <v>9</v>
      </c>
      <c r="F300" s="7">
        <f t="shared" si="4"/>
        <v>9</v>
      </c>
      <c r="G300" s="4">
        <v>12</v>
      </c>
      <c r="H300" s="4"/>
    </row>
    <row r="301" spans="1:8" x14ac:dyDescent="0.25">
      <c r="A301" s="4">
        <v>299</v>
      </c>
      <c r="B301" s="5" t="s">
        <v>606</v>
      </c>
      <c r="C301" s="5" t="s">
        <v>607</v>
      </c>
      <c r="D301" s="8">
        <v>49</v>
      </c>
      <c r="E301" s="4">
        <v>9</v>
      </c>
      <c r="F301" s="7">
        <f t="shared" si="4"/>
        <v>9</v>
      </c>
      <c r="G301" s="4">
        <v>12</v>
      </c>
      <c r="H301" s="4"/>
    </row>
    <row r="302" spans="1:8" x14ac:dyDescent="0.25">
      <c r="A302" s="4">
        <v>300</v>
      </c>
      <c r="B302" s="5" t="s">
        <v>608</v>
      </c>
      <c r="C302" s="5" t="s">
        <v>609</v>
      </c>
      <c r="D302" s="8">
        <v>15</v>
      </c>
      <c r="E302" s="4">
        <v>9</v>
      </c>
      <c r="F302" s="7">
        <f t="shared" si="4"/>
        <v>9</v>
      </c>
      <c r="G302" s="4">
        <v>12</v>
      </c>
      <c r="H302" s="4"/>
    </row>
    <row r="303" spans="1:8" x14ac:dyDescent="0.25">
      <c r="A303" s="4">
        <v>301</v>
      </c>
      <c r="B303" s="5" t="s">
        <v>610</v>
      </c>
      <c r="C303" s="5" t="s">
        <v>611</v>
      </c>
      <c r="D303" s="8">
        <v>10</v>
      </c>
      <c r="E303" s="4">
        <v>9</v>
      </c>
      <c r="F303" s="7">
        <f t="shared" si="4"/>
        <v>9</v>
      </c>
      <c r="G303" s="4">
        <v>12</v>
      </c>
      <c r="H303" s="4"/>
    </row>
    <row r="304" spans="1:8" x14ac:dyDescent="0.25">
      <c r="A304" s="4">
        <v>302</v>
      </c>
      <c r="B304" s="5" t="s">
        <v>612</v>
      </c>
      <c r="C304" s="5" t="s">
        <v>613</v>
      </c>
      <c r="D304" s="8">
        <v>164</v>
      </c>
      <c r="E304" s="4">
        <v>9</v>
      </c>
      <c r="F304" s="7">
        <f t="shared" si="4"/>
        <v>9</v>
      </c>
      <c r="G304" s="4">
        <v>12</v>
      </c>
      <c r="H304" s="4"/>
    </row>
    <row r="305" spans="1:8" x14ac:dyDescent="0.25">
      <c r="A305" s="4">
        <v>303</v>
      </c>
      <c r="B305" s="5" t="s">
        <v>614</v>
      </c>
      <c r="C305" s="5" t="s">
        <v>615</v>
      </c>
      <c r="D305" s="8">
        <v>94</v>
      </c>
      <c r="E305" s="4">
        <v>9</v>
      </c>
      <c r="F305" s="7">
        <f t="shared" si="4"/>
        <v>9</v>
      </c>
      <c r="G305" s="4">
        <v>12</v>
      </c>
      <c r="H305" s="4"/>
    </row>
    <row r="306" spans="1:8" x14ac:dyDescent="0.25">
      <c r="A306" s="4">
        <v>304</v>
      </c>
      <c r="B306" s="5" t="s">
        <v>616</v>
      </c>
      <c r="C306" s="5" t="s">
        <v>617</v>
      </c>
      <c r="D306" s="8">
        <v>334</v>
      </c>
      <c r="E306" s="4">
        <v>9</v>
      </c>
      <c r="F306" s="7">
        <f t="shared" si="4"/>
        <v>9</v>
      </c>
      <c r="G306" s="4">
        <v>12</v>
      </c>
      <c r="H306" s="4"/>
    </row>
    <row r="307" spans="1:8" x14ac:dyDescent="0.25">
      <c r="A307" s="4">
        <v>305</v>
      </c>
      <c r="B307" s="5" t="s">
        <v>618</v>
      </c>
      <c r="C307" s="5" t="s">
        <v>619</v>
      </c>
      <c r="D307" s="8">
        <v>113</v>
      </c>
      <c r="E307" s="4">
        <v>9</v>
      </c>
      <c r="F307" s="7">
        <f t="shared" si="4"/>
        <v>9</v>
      </c>
      <c r="G307" s="4">
        <v>12</v>
      </c>
      <c r="H307" s="4"/>
    </row>
    <row r="308" spans="1:8" x14ac:dyDescent="0.25">
      <c r="A308" s="4">
        <v>306</v>
      </c>
      <c r="B308" s="5" t="s">
        <v>620</v>
      </c>
      <c r="C308" s="5" t="s">
        <v>621</v>
      </c>
      <c r="D308" s="8">
        <v>92</v>
      </c>
      <c r="E308" s="4">
        <v>9</v>
      </c>
      <c r="F308" s="7">
        <f t="shared" si="4"/>
        <v>9</v>
      </c>
      <c r="G308" s="4">
        <v>12</v>
      </c>
      <c r="H308" s="4"/>
    </row>
    <row r="309" spans="1:8" x14ac:dyDescent="0.25">
      <c r="A309" s="4">
        <v>307</v>
      </c>
      <c r="B309" s="5" t="s">
        <v>622</v>
      </c>
      <c r="C309" s="5" t="s">
        <v>623</v>
      </c>
      <c r="D309" s="8">
        <v>101</v>
      </c>
      <c r="E309" s="4">
        <v>9</v>
      </c>
      <c r="F309" s="7">
        <f t="shared" si="4"/>
        <v>9</v>
      </c>
      <c r="G309" s="4">
        <v>12</v>
      </c>
      <c r="H309" s="4"/>
    </row>
    <row r="310" spans="1:8" x14ac:dyDescent="0.25">
      <c r="A310" s="4">
        <v>308</v>
      </c>
      <c r="B310" s="5" t="s">
        <v>624</v>
      </c>
      <c r="C310" s="5" t="s">
        <v>625</v>
      </c>
      <c r="D310" s="8">
        <v>115</v>
      </c>
      <c r="E310" s="4">
        <v>9</v>
      </c>
      <c r="F310" s="7">
        <f t="shared" si="4"/>
        <v>9</v>
      </c>
      <c r="G310" s="4">
        <v>12</v>
      </c>
      <c r="H310" s="4"/>
    </row>
    <row r="311" spans="1:8" x14ac:dyDescent="0.25">
      <c r="A311" s="4">
        <v>309</v>
      </c>
      <c r="B311" s="5" t="s">
        <v>626</v>
      </c>
      <c r="C311" s="5" t="s">
        <v>627</v>
      </c>
      <c r="D311" s="8">
        <v>47</v>
      </c>
      <c r="E311" s="4">
        <v>9</v>
      </c>
      <c r="F311" s="7">
        <f t="shared" si="4"/>
        <v>9</v>
      </c>
      <c r="G311" s="4">
        <v>12</v>
      </c>
      <c r="H311" s="4"/>
    </row>
    <row r="312" spans="1:8" x14ac:dyDescent="0.25">
      <c r="A312" s="4">
        <v>310</v>
      </c>
      <c r="B312" s="5" t="s">
        <v>630</v>
      </c>
      <c r="C312" s="5" t="s">
        <v>631</v>
      </c>
      <c r="D312" s="8">
        <v>9</v>
      </c>
      <c r="E312" s="4">
        <v>10</v>
      </c>
      <c r="F312" s="7">
        <f t="shared" si="4"/>
        <v>10</v>
      </c>
      <c r="G312" s="4">
        <v>13</v>
      </c>
      <c r="H312" s="4"/>
    </row>
    <row r="313" spans="1:8" x14ac:dyDescent="0.25">
      <c r="A313" s="4">
        <v>311</v>
      </c>
      <c r="B313" s="5" t="s">
        <v>632</v>
      </c>
      <c r="C313" s="5" t="s">
        <v>633</v>
      </c>
      <c r="D313" s="8">
        <v>41</v>
      </c>
      <c r="E313" s="4">
        <v>10</v>
      </c>
      <c r="F313" s="7">
        <f t="shared" si="4"/>
        <v>10</v>
      </c>
      <c r="G313" s="4">
        <v>13</v>
      </c>
      <c r="H313" s="4"/>
    </row>
    <row r="314" spans="1:8" x14ac:dyDescent="0.25">
      <c r="A314" s="4">
        <v>312</v>
      </c>
      <c r="B314" s="5" t="s">
        <v>634</v>
      </c>
      <c r="C314" s="5" t="s">
        <v>635</v>
      </c>
      <c r="D314" s="8">
        <v>38</v>
      </c>
      <c r="E314" s="4">
        <v>10</v>
      </c>
      <c r="F314" s="7">
        <f t="shared" si="4"/>
        <v>10</v>
      </c>
      <c r="G314" s="4">
        <v>13</v>
      </c>
      <c r="H314" s="4"/>
    </row>
    <row r="315" spans="1:8" x14ac:dyDescent="0.25">
      <c r="A315" s="4">
        <v>313</v>
      </c>
      <c r="B315" s="5" t="s">
        <v>636</v>
      </c>
      <c r="C315" s="5" t="s">
        <v>637</v>
      </c>
      <c r="D315" s="8">
        <v>33</v>
      </c>
      <c r="E315" s="4">
        <v>10</v>
      </c>
      <c r="F315" s="7">
        <f t="shared" si="4"/>
        <v>10</v>
      </c>
      <c r="G315" s="4">
        <v>13</v>
      </c>
      <c r="H315" s="4"/>
    </row>
    <row r="316" spans="1:8" x14ac:dyDescent="0.25">
      <c r="A316" s="4">
        <v>314</v>
      </c>
      <c r="B316" s="5" t="s">
        <v>638</v>
      </c>
      <c r="C316" s="5" t="s">
        <v>639</v>
      </c>
      <c r="D316" s="8">
        <v>48</v>
      </c>
      <c r="E316" s="4">
        <v>10</v>
      </c>
      <c r="F316" s="7">
        <f t="shared" si="4"/>
        <v>10</v>
      </c>
      <c r="G316" s="4">
        <v>13</v>
      </c>
      <c r="H316" s="4"/>
    </row>
    <row r="317" spans="1:8" x14ac:dyDescent="0.25">
      <c r="A317" s="4">
        <v>315</v>
      </c>
      <c r="B317" s="5" t="s">
        <v>640</v>
      </c>
      <c r="C317" s="5" t="s">
        <v>641</v>
      </c>
      <c r="D317" s="8">
        <v>39</v>
      </c>
      <c r="E317" s="4">
        <v>10</v>
      </c>
      <c r="F317" s="7">
        <f t="shared" si="4"/>
        <v>10</v>
      </c>
      <c r="G317" s="4">
        <v>13</v>
      </c>
      <c r="H317" s="4"/>
    </row>
    <row r="318" spans="1:8" x14ac:dyDescent="0.25">
      <c r="A318" s="4">
        <v>316</v>
      </c>
      <c r="B318" s="5" t="s">
        <v>642</v>
      </c>
      <c r="C318" s="5" t="s">
        <v>643</v>
      </c>
      <c r="D318" s="8">
        <v>25</v>
      </c>
      <c r="E318" s="4">
        <v>10</v>
      </c>
      <c r="F318" s="7">
        <f t="shared" si="4"/>
        <v>10</v>
      </c>
      <c r="G318" s="4">
        <v>13</v>
      </c>
      <c r="H318" s="4"/>
    </row>
    <row r="319" spans="1:8" x14ac:dyDescent="0.25">
      <c r="A319" s="4">
        <v>317</v>
      </c>
      <c r="B319" s="5" t="s">
        <v>644</v>
      </c>
      <c r="C319" s="5" t="s">
        <v>645</v>
      </c>
      <c r="D319" s="8">
        <v>28</v>
      </c>
      <c r="E319" s="4">
        <v>10</v>
      </c>
      <c r="F319" s="7">
        <f t="shared" si="4"/>
        <v>10</v>
      </c>
      <c r="G319" s="4">
        <v>13</v>
      </c>
      <c r="H319" s="4"/>
    </row>
    <row r="320" spans="1:8" x14ac:dyDescent="0.25">
      <c r="A320" s="4">
        <v>318</v>
      </c>
      <c r="B320" s="5" t="s">
        <v>646</v>
      </c>
      <c r="C320" s="5" t="s">
        <v>647</v>
      </c>
      <c r="D320" s="8">
        <v>28</v>
      </c>
      <c r="E320" s="4">
        <v>10</v>
      </c>
      <c r="F320" s="7">
        <f t="shared" si="4"/>
        <v>10</v>
      </c>
      <c r="G320" s="4">
        <v>13</v>
      </c>
      <c r="H320" s="4"/>
    </row>
    <row r="321" spans="1:8" x14ac:dyDescent="0.25">
      <c r="A321" s="4">
        <v>319</v>
      </c>
      <c r="B321" s="5" t="s">
        <v>648</v>
      </c>
      <c r="C321" s="5" t="s">
        <v>649</v>
      </c>
      <c r="D321" s="8">
        <v>68</v>
      </c>
      <c r="E321" s="4">
        <v>10</v>
      </c>
      <c r="F321" s="7">
        <f t="shared" si="4"/>
        <v>10</v>
      </c>
      <c r="G321" s="4">
        <v>13</v>
      </c>
      <c r="H321" s="4"/>
    </row>
    <row r="322" spans="1:8" x14ac:dyDescent="0.25">
      <c r="A322" s="4">
        <v>320</v>
      </c>
      <c r="B322" s="5" t="s">
        <v>650</v>
      </c>
      <c r="C322" s="5" t="s">
        <v>651</v>
      </c>
      <c r="D322" s="8">
        <v>49</v>
      </c>
      <c r="E322" s="4">
        <v>10</v>
      </c>
      <c r="F322" s="7">
        <f t="shared" si="4"/>
        <v>10</v>
      </c>
      <c r="G322" s="4">
        <v>13</v>
      </c>
      <c r="H322" s="4"/>
    </row>
    <row r="323" spans="1:8" x14ac:dyDescent="0.25">
      <c r="A323" s="4">
        <v>321</v>
      </c>
      <c r="B323" s="5" t="s">
        <v>652</v>
      </c>
      <c r="C323" s="5" t="s">
        <v>653</v>
      </c>
      <c r="D323" s="8">
        <v>39</v>
      </c>
      <c r="E323" s="4">
        <v>10</v>
      </c>
      <c r="F323" s="7">
        <f t="shared" si="4"/>
        <v>10</v>
      </c>
      <c r="G323" s="4">
        <v>13</v>
      </c>
      <c r="H323" s="4"/>
    </row>
    <row r="324" spans="1:8" x14ac:dyDescent="0.25">
      <c r="A324" s="4">
        <v>322</v>
      </c>
      <c r="B324" s="5" t="s">
        <v>654</v>
      </c>
      <c r="C324" s="5" t="s">
        <v>655</v>
      </c>
      <c r="D324" s="8">
        <v>56</v>
      </c>
      <c r="E324" s="4">
        <v>10</v>
      </c>
      <c r="F324" s="7">
        <f t="shared" ref="F324:F387" si="5">E324</f>
        <v>10</v>
      </c>
      <c r="G324" s="4">
        <v>13</v>
      </c>
      <c r="H324" s="4"/>
    </row>
    <row r="325" spans="1:8" x14ac:dyDescent="0.25">
      <c r="A325" s="4">
        <v>323</v>
      </c>
      <c r="B325" s="5" t="s">
        <v>656</v>
      </c>
      <c r="C325" s="5" t="s">
        <v>657</v>
      </c>
      <c r="D325" s="8">
        <v>77</v>
      </c>
      <c r="E325" s="4">
        <v>10</v>
      </c>
      <c r="F325" s="7">
        <f t="shared" si="5"/>
        <v>10</v>
      </c>
      <c r="G325" s="4">
        <v>13</v>
      </c>
      <c r="H325" s="4"/>
    </row>
    <row r="326" spans="1:8" x14ac:dyDescent="0.25">
      <c r="A326" s="4">
        <v>324</v>
      </c>
      <c r="B326" s="5" t="s">
        <v>658</v>
      </c>
      <c r="C326" s="5" t="s">
        <v>659</v>
      </c>
      <c r="D326" s="8">
        <v>20</v>
      </c>
      <c r="E326" s="4">
        <v>10</v>
      </c>
      <c r="F326" s="7">
        <f t="shared" si="5"/>
        <v>10</v>
      </c>
      <c r="G326" s="4">
        <v>13</v>
      </c>
      <c r="H326" s="4"/>
    </row>
    <row r="327" spans="1:8" x14ac:dyDescent="0.25">
      <c r="A327" s="4">
        <v>325</v>
      </c>
      <c r="B327" s="5" t="s">
        <v>660</v>
      </c>
      <c r="C327" s="5" t="s">
        <v>661</v>
      </c>
      <c r="D327" s="8">
        <v>62</v>
      </c>
      <c r="E327" s="4">
        <v>10</v>
      </c>
      <c r="F327" s="7">
        <f t="shared" si="5"/>
        <v>10</v>
      </c>
      <c r="G327" s="4">
        <v>13</v>
      </c>
      <c r="H327" s="4"/>
    </row>
    <row r="328" spans="1:8" x14ac:dyDescent="0.25">
      <c r="A328" s="4">
        <v>326</v>
      </c>
      <c r="B328" s="5" t="s">
        <v>662</v>
      </c>
      <c r="C328" s="5" t="s">
        <v>663</v>
      </c>
      <c r="D328" s="8">
        <v>14</v>
      </c>
      <c r="E328" s="4">
        <v>10</v>
      </c>
      <c r="F328" s="7">
        <f t="shared" si="5"/>
        <v>10</v>
      </c>
      <c r="G328" s="4">
        <v>13</v>
      </c>
      <c r="H328" s="4"/>
    </row>
    <row r="329" spans="1:8" x14ac:dyDescent="0.25">
      <c r="A329" s="4">
        <v>327</v>
      </c>
      <c r="B329" s="5" t="s">
        <v>664</v>
      </c>
      <c r="C329" s="5" t="s">
        <v>665</v>
      </c>
      <c r="D329" s="8">
        <v>22</v>
      </c>
      <c r="E329" s="4">
        <v>10</v>
      </c>
      <c r="F329" s="7">
        <f t="shared" si="5"/>
        <v>10</v>
      </c>
      <c r="G329" s="4">
        <v>13</v>
      </c>
      <c r="H329" s="4"/>
    </row>
    <row r="330" spans="1:8" x14ac:dyDescent="0.25">
      <c r="A330" s="4">
        <v>328</v>
      </c>
      <c r="B330" s="5" t="s">
        <v>666</v>
      </c>
      <c r="C330" s="5" t="s">
        <v>667</v>
      </c>
      <c r="D330" s="8">
        <v>70</v>
      </c>
      <c r="E330" s="4">
        <v>10</v>
      </c>
      <c r="F330" s="7">
        <f t="shared" si="5"/>
        <v>10</v>
      </c>
      <c r="G330" s="4">
        <v>13</v>
      </c>
      <c r="H330" s="4"/>
    </row>
    <row r="331" spans="1:8" x14ac:dyDescent="0.25">
      <c r="A331" s="4">
        <v>329</v>
      </c>
      <c r="B331" s="5" t="s">
        <v>668</v>
      </c>
      <c r="C331" s="5" t="s">
        <v>669</v>
      </c>
      <c r="D331" s="8">
        <v>86</v>
      </c>
      <c r="E331" s="4">
        <v>10</v>
      </c>
      <c r="F331" s="7">
        <f t="shared" si="5"/>
        <v>10</v>
      </c>
      <c r="G331" s="4">
        <v>13</v>
      </c>
      <c r="H331" s="4"/>
    </row>
    <row r="332" spans="1:8" x14ac:dyDescent="0.25">
      <c r="A332" s="4">
        <v>330</v>
      </c>
      <c r="B332" s="5" t="s">
        <v>670</v>
      </c>
      <c r="C332" s="5" t="s">
        <v>671</v>
      </c>
      <c r="D332" s="8">
        <v>117</v>
      </c>
      <c r="E332" s="4">
        <v>10</v>
      </c>
      <c r="F332" s="7">
        <f t="shared" si="5"/>
        <v>10</v>
      </c>
      <c r="G332" s="4">
        <v>13</v>
      </c>
      <c r="H332" s="4"/>
    </row>
    <row r="333" spans="1:8" x14ac:dyDescent="0.25">
      <c r="A333" s="4">
        <v>331</v>
      </c>
      <c r="B333" s="5" t="s">
        <v>672</v>
      </c>
      <c r="C333" s="5" t="s">
        <v>673</v>
      </c>
      <c r="D333" s="8">
        <v>14</v>
      </c>
      <c r="E333" s="4">
        <v>10</v>
      </c>
      <c r="F333" s="7">
        <f t="shared" si="5"/>
        <v>10</v>
      </c>
      <c r="G333" s="4">
        <v>13</v>
      </c>
      <c r="H333" s="4"/>
    </row>
    <row r="334" spans="1:8" x14ac:dyDescent="0.25">
      <c r="A334" s="4">
        <v>332</v>
      </c>
      <c r="B334" s="5" t="s">
        <v>674</v>
      </c>
      <c r="C334" s="5" t="s">
        <v>675</v>
      </c>
      <c r="D334" s="8">
        <v>18</v>
      </c>
      <c r="E334" s="4">
        <v>10</v>
      </c>
      <c r="F334" s="7">
        <f t="shared" si="5"/>
        <v>10</v>
      </c>
      <c r="G334" s="4">
        <v>13</v>
      </c>
      <c r="H334" s="4"/>
    </row>
    <row r="335" spans="1:8" x14ac:dyDescent="0.25">
      <c r="A335" s="4">
        <v>333</v>
      </c>
      <c r="B335" s="5" t="s">
        <v>676</v>
      </c>
      <c r="C335" s="5" t="s">
        <v>677</v>
      </c>
      <c r="D335" s="8">
        <v>25</v>
      </c>
      <c r="E335" s="4">
        <v>10</v>
      </c>
      <c r="F335" s="7">
        <f t="shared" si="5"/>
        <v>10</v>
      </c>
      <c r="G335" s="4">
        <v>13</v>
      </c>
      <c r="H335" s="4"/>
    </row>
    <row r="336" spans="1:8" x14ac:dyDescent="0.25">
      <c r="A336" s="4">
        <v>334</v>
      </c>
      <c r="B336" s="5" t="s">
        <v>678</v>
      </c>
      <c r="C336" s="5" t="s">
        <v>679</v>
      </c>
      <c r="D336" s="8">
        <v>49</v>
      </c>
      <c r="E336" s="4">
        <v>10</v>
      </c>
      <c r="F336" s="7">
        <f t="shared" si="5"/>
        <v>10</v>
      </c>
      <c r="G336" s="4">
        <v>13</v>
      </c>
      <c r="H336" s="4"/>
    </row>
    <row r="337" spans="1:8" x14ac:dyDescent="0.25">
      <c r="A337" s="4">
        <v>335</v>
      </c>
      <c r="B337" s="5" t="s">
        <v>680</v>
      </c>
      <c r="C337" s="5" t="s">
        <v>681</v>
      </c>
      <c r="D337" s="8">
        <v>24</v>
      </c>
      <c r="E337" s="4">
        <v>10</v>
      </c>
      <c r="F337" s="7">
        <f t="shared" si="5"/>
        <v>10</v>
      </c>
      <c r="G337" s="4">
        <v>13</v>
      </c>
      <c r="H337" s="4"/>
    </row>
    <row r="338" spans="1:8" x14ac:dyDescent="0.25">
      <c r="A338" s="4">
        <v>336</v>
      </c>
      <c r="B338" s="5" t="s">
        <v>682</v>
      </c>
      <c r="C338" s="5" t="s">
        <v>683</v>
      </c>
      <c r="D338" s="8">
        <v>6</v>
      </c>
      <c r="E338" s="4">
        <v>10</v>
      </c>
      <c r="F338" s="7">
        <f t="shared" si="5"/>
        <v>10</v>
      </c>
      <c r="G338" s="4">
        <v>13</v>
      </c>
      <c r="H338" s="4"/>
    </row>
    <row r="339" spans="1:8" x14ac:dyDescent="0.25">
      <c r="A339" s="4">
        <v>337</v>
      </c>
      <c r="B339" s="5" t="s">
        <v>684</v>
      </c>
      <c r="C339" s="5" t="s">
        <v>685</v>
      </c>
      <c r="D339" s="8">
        <v>10</v>
      </c>
      <c r="E339" s="4">
        <v>10</v>
      </c>
      <c r="F339" s="7">
        <f t="shared" si="5"/>
        <v>10</v>
      </c>
      <c r="G339" s="4">
        <v>13</v>
      </c>
      <c r="H339" s="4"/>
    </row>
    <row r="340" spans="1:8" x14ac:dyDescent="0.25">
      <c r="A340" s="4">
        <v>338</v>
      </c>
      <c r="B340" s="5" t="s">
        <v>686</v>
      </c>
      <c r="C340" s="5" t="s">
        <v>687</v>
      </c>
      <c r="D340" s="8">
        <v>31</v>
      </c>
      <c r="E340" s="4">
        <v>10</v>
      </c>
      <c r="F340" s="7">
        <f t="shared" si="5"/>
        <v>10</v>
      </c>
      <c r="G340" s="4">
        <v>13</v>
      </c>
      <c r="H340" s="4"/>
    </row>
    <row r="341" spans="1:8" x14ac:dyDescent="0.25">
      <c r="A341" s="4">
        <v>339</v>
      </c>
      <c r="B341" s="5" t="s">
        <v>688</v>
      </c>
      <c r="C341" s="5" t="s">
        <v>689</v>
      </c>
      <c r="D341" s="8">
        <v>12</v>
      </c>
      <c r="E341" s="4">
        <v>10</v>
      </c>
      <c r="F341" s="7">
        <f t="shared" si="5"/>
        <v>10</v>
      </c>
      <c r="G341" s="4">
        <v>13</v>
      </c>
      <c r="H341" s="4"/>
    </row>
    <row r="342" spans="1:8" x14ac:dyDescent="0.25">
      <c r="A342" s="4">
        <v>340</v>
      </c>
      <c r="B342" s="5" t="s">
        <v>690</v>
      </c>
      <c r="C342" s="5" t="s">
        <v>691</v>
      </c>
      <c r="D342" s="8">
        <v>66</v>
      </c>
      <c r="E342" s="4">
        <v>10</v>
      </c>
      <c r="F342" s="7">
        <f t="shared" si="5"/>
        <v>10</v>
      </c>
      <c r="G342" s="4">
        <v>13</v>
      </c>
      <c r="H342" s="4"/>
    </row>
    <row r="343" spans="1:8" x14ac:dyDescent="0.25">
      <c r="A343" s="4">
        <v>341</v>
      </c>
      <c r="B343" s="5" t="s">
        <v>692</v>
      </c>
      <c r="C343" s="5" t="s">
        <v>693</v>
      </c>
      <c r="D343" s="8">
        <v>13</v>
      </c>
      <c r="E343" s="4">
        <v>10</v>
      </c>
      <c r="F343" s="7">
        <f t="shared" si="5"/>
        <v>10</v>
      </c>
      <c r="G343" s="4">
        <v>13</v>
      </c>
      <c r="H343" s="4"/>
    </row>
    <row r="344" spans="1:8" x14ac:dyDescent="0.25">
      <c r="A344" s="4">
        <v>342</v>
      </c>
      <c r="B344" s="5" t="s">
        <v>694</v>
      </c>
      <c r="C344" s="5" t="s">
        <v>695</v>
      </c>
      <c r="D344" s="8">
        <v>74</v>
      </c>
      <c r="E344" s="4">
        <v>10</v>
      </c>
      <c r="F344" s="7">
        <f t="shared" si="5"/>
        <v>10</v>
      </c>
      <c r="G344" s="4">
        <v>13</v>
      </c>
      <c r="H344" s="4"/>
    </row>
    <row r="345" spans="1:8" x14ac:dyDescent="0.25">
      <c r="A345" s="4">
        <v>343</v>
      </c>
      <c r="B345" s="5" t="s">
        <v>696</v>
      </c>
      <c r="C345" s="5" t="s">
        <v>697</v>
      </c>
      <c r="D345" s="8">
        <v>91</v>
      </c>
      <c r="E345" s="4">
        <v>10</v>
      </c>
      <c r="F345" s="7">
        <f t="shared" si="5"/>
        <v>10</v>
      </c>
      <c r="G345" s="4">
        <v>13</v>
      </c>
      <c r="H345" s="4"/>
    </row>
    <row r="346" spans="1:8" x14ac:dyDescent="0.25">
      <c r="A346" s="4">
        <v>344</v>
      </c>
      <c r="B346" s="5" t="s">
        <v>698</v>
      </c>
      <c r="C346" s="5" t="s">
        <v>699</v>
      </c>
      <c r="D346" s="8">
        <v>158</v>
      </c>
      <c r="E346" s="4">
        <v>10</v>
      </c>
      <c r="F346" s="7">
        <f t="shared" si="5"/>
        <v>10</v>
      </c>
      <c r="G346" s="4">
        <v>13</v>
      </c>
      <c r="H346" s="4"/>
    </row>
    <row r="347" spans="1:8" x14ac:dyDescent="0.25">
      <c r="A347" s="4">
        <v>345</v>
      </c>
      <c r="B347" s="5" t="s">
        <v>700</v>
      </c>
      <c r="C347" s="5" t="s">
        <v>701</v>
      </c>
      <c r="D347" s="8">
        <v>165</v>
      </c>
      <c r="E347" s="4">
        <v>10</v>
      </c>
      <c r="F347" s="7">
        <f t="shared" si="5"/>
        <v>10</v>
      </c>
      <c r="G347" s="4">
        <v>13</v>
      </c>
      <c r="H347" s="4"/>
    </row>
    <row r="348" spans="1:8" x14ac:dyDescent="0.25">
      <c r="A348" s="4">
        <v>346</v>
      </c>
      <c r="B348" s="5" t="s">
        <v>702</v>
      </c>
      <c r="C348" s="5" t="s">
        <v>703</v>
      </c>
      <c r="D348" s="8">
        <v>33</v>
      </c>
      <c r="E348" s="4">
        <v>10</v>
      </c>
      <c r="F348" s="7">
        <f t="shared" si="5"/>
        <v>10</v>
      </c>
      <c r="G348" s="4">
        <v>13</v>
      </c>
      <c r="H348" s="4"/>
    </row>
    <row r="349" spans="1:8" x14ac:dyDescent="0.25">
      <c r="A349" s="4">
        <v>347</v>
      </c>
      <c r="B349" s="5" t="s">
        <v>704</v>
      </c>
      <c r="C349" s="5" t="s">
        <v>705</v>
      </c>
      <c r="D349" s="8">
        <v>100</v>
      </c>
      <c r="E349" s="4">
        <v>10</v>
      </c>
      <c r="F349" s="7">
        <f t="shared" si="5"/>
        <v>10</v>
      </c>
      <c r="G349" s="4">
        <v>13</v>
      </c>
      <c r="H349" s="4"/>
    </row>
    <row r="350" spans="1:8" x14ac:dyDescent="0.25">
      <c r="A350" s="4">
        <v>348</v>
      </c>
      <c r="B350" s="5" t="s">
        <v>706</v>
      </c>
      <c r="C350" s="5" t="s">
        <v>707</v>
      </c>
      <c r="D350" s="8">
        <v>38</v>
      </c>
      <c r="E350" s="4">
        <v>10</v>
      </c>
      <c r="F350" s="7">
        <f t="shared" si="5"/>
        <v>10</v>
      </c>
      <c r="G350" s="4">
        <v>13</v>
      </c>
      <c r="H350" s="4"/>
    </row>
    <row r="351" spans="1:8" x14ac:dyDescent="0.25">
      <c r="A351" s="4">
        <v>349</v>
      </c>
      <c r="B351" s="5" t="s">
        <v>708</v>
      </c>
      <c r="C351" s="5" t="s">
        <v>709</v>
      </c>
      <c r="D351" s="8">
        <v>50</v>
      </c>
      <c r="E351" s="4">
        <v>10</v>
      </c>
      <c r="F351" s="7">
        <f t="shared" si="5"/>
        <v>10</v>
      </c>
      <c r="G351" s="4">
        <v>13</v>
      </c>
      <c r="H351" s="4"/>
    </row>
    <row r="352" spans="1:8" x14ac:dyDescent="0.25">
      <c r="A352" s="4">
        <v>350</v>
      </c>
      <c r="B352" s="5" t="s">
        <v>710</v>
      </c>
      <c r="C352" s="5" t="s">
        <v>711</v>
      </c>
      <c r="D352" s="8">
        <v>22</v>
      </c>
      <c r="E352" s="4">
        <v>10</v>
      </c>
      <c r="F352" s="7">
        <f t="shared" si="5"/>
        <v>10</v>
      </c>
      <c r="G352" s="4">
        <v>13</v>
      </c>
      <c r="H352" s="4"/>
    </row>
    <row r="353" spans="1:8" x14ac:dyDescent="0.25">
      <c r="A353" s="4">
        <v>351</v>
      </c>
      <c r="B353" s="5" t="s">
        <v>712</v>
      </c>
      <c r="C353" s="5" t="s">
        <v>713</v>
      </c>
      <c r="D353" s="8">
        <v>14</v>
      </c>
      <c r="E353" s="4">
        <v>10</v>
      </c>
      <c r="F353" s="7">
        <f t="shared" si="5"/>
        <v>10</v>
      </c>
      <c r="G353" s="4">
        <v>13</v>
      </c>
      <c r="H353" s="4"/>
    </row>
    <row r="354" spans="1:8" x14ac:dyDescent="0.25">
      <c r="A354" s="4">
        <v>352</v>
      </c>
      <c r="B354" s="5" t="s">
        <v>714</v>
      </c>
      <c r="C354" s="5" t="s">
        <v>715</v>
      </c>
      <c r="D354" s="8">
        <v>67</v>
      </c>
      <c r="E354" s="4">
        <v>10</v>
      </c>
      <c r="F354" s="7">
        <f t="shared" si="5"/>
        <v>10</v>
      </c>
      <c r="G354" s="4">
        <v>13</v>
      </c>
      <c r="H354" s="4"/>
    </row>
    <row r="355" spans="1:8" x14ac:dyDescent="0.25">
      <c r="A355" s="4">
        <v>353</v>
      </c>
      <c r="B355" s="5" t="s">
        <v>716</v>
      </c>
      <c r="C355" s="5" t="s">
        <v>717</v>
      </c>
      <c r="D355" s="8">
        <v>57</v>
      </c>
      <c r="E355" s="4">
        <v>10</v>
      </c>
      <c r="F355" s="7">
        <f t="shared" si="5"/>
        <v>10</v>
      </c>
      <c r="G355" s="4">
        <v>13</v>
      </c>
      <c r="H355" s="4"/>
    </row>
    <row r="356" spans="1:8" x14ac:dyDescent="0.25">
      <c r="A356" s="4">
        <v>354</v>
      </c>
      <c r="B356" s="5" t="s">
        <v>718</v>
      </c>
      <c r="C356" s="5" t="s">
        <v>719</v>
      </c>
      <c r="D356" s="8">
        <v>212</v>
      </c>
      <c r="E356" s="4">
        <v>10</v>
      </c>
      <c r="F356" s="7">
        <f t="shared" si="5"/>
        <v>10</v>
      </c>
      <c r="G356" s="4">
        <v>13</v>
      </c>
      <c r="H356" s="4"/>
    </row>
    <row r="357" spans="1:8" x14ac:dyDescent="0.25">
      <c r="A357" s="4">
        <v>355</v>
      </c>
      <c r="B357" s="5" t="s">
        <v>720</v>
      </c>
      <c r="C357" s="5" t="s">
        <v>721</v>
      </c>
      <c r="D357" s="8">
        <v>52</v>
      </c>
      <c r="E357" s="4">
        <v>10</v>
      </c>
      <c r="F357" s="7">
        <f t="shared" si="5"/>
        <v>10</v>
      </c>
      <c r="G357" s="4">
        <v>13</v>
      </c>
      <c r="H357" s="4"/>
    </row>
    <row r="358" spans="1:8" x14ac:dyDescent="0.25">
      <c r="A358" s="4">
        <v>356</v>
      </c>
      <c r="B358" s="5" t="s">
        <v>722</v>
      </c>
      <c r="C358" s="5" t="s">
        <v>723</v>
      </c>
      <c r="D358" s="8">
        <v>22</v>
      </c>
      <c r="E358" s="4">
        <v>10</v>
      </c>
      <c r="F358" s="7">
        <f t="shared" si="5"/>
        <v>10</v>
      </c>
      <c r="G358" s="4">
        <v>13</v>
      </c>
      <c r="H358" s="4"/>
    </row>
    <row r="359" spans="1:8" x14ac:dyDescent="0.25">
      <c r="A359" s="4">
        <v>357</v>
      </c>
      <c r="B359" s="5" t="s">
        <v>724</v>
      </c>
      <c r="C359" s="5" t="s">
        <v>725</v>
      </c>
      <c r="D359" s="8">
        <v>59</v>
      </c>
      <c r="E359" s="4">
        <v>10</v>
      </c>
      <c r="F359" s="7">
        <f t="shared" si="5"/>
        <v>10</v>
      </c>
      <c r="G359" s="4">
        <v>13</v>
      </c>
      <c r="H359" s="4"/>
    </row>
    <row r="360" spans="1:8" x14ac:dyDescent="0.25">
      <c r="A360" s="4">
        <v>358</v>
      </c>
      <c r="B360" s="5" t="s">
        <v>726</v>
      </c>
      <c r="C360" s="5" t="s">
        <v>727</v>
      </c>
      <c r="D360" s="8">
        <v>172</v>
      </c>
      <c r="E360" s="4">
        <v>10</v>
      </c>
      <c r="F360" s="7">
        <f t="shared" si="5"/>
        <v>10</v>
      </c>
      <c r="G360" s="4">
        <v>13</v>
      </c>
      <c r="H360" s="4"/>
    </row>
    <row r="361" spans="1:8" x14ac:dyDescent="0.25">
      <c r="A361" s="4">
        <v>359</v>
      </c>
      <c r="B361" s="5" t="s">
        <v>728</v>
      </c>
      <c r="C361" s="5" t="s">
        <v>729</v>
      </c>
      <c r="D361" s="8">
        <v>145</v>
      </c>
      <c r="E361" s="4">
        <v>10</v>
      </c>
      <c r="F361" s="7">
        <f t="shared" si="5"/>
        <v>10</v>
      </c>
      <c r="G361" s="4">
        <v>13</v>
      </c>
      <c r="H361" s="4"/>
    </row>
    <row r="362" spans="1:8" x14ac:dyDescent="0.25">
      <c r="A362" s="4">
        <v>360</v>
      </c>
      <c r="B362" s="5" t="s">
        <v>730</v>
      </c>
      <c r="C362" s="5" t="s">
        <v>731</v>
      </c>
      <c r="D362" s="8">
        <v>150</v>
      </c>
      <c r="E362" s="4">
        <v>10</v>
      </c>
      <c r="F362" s="7">
        <f t="shared" si="5"/>
        <v>10</v>
      </c>
      <c r="G362" s="4">
        <v>13</v>
      </c>
      <c r="H362" s="4"/>
    </row>
    <row r="363" spans="1:8" x14ac:dyDescent="0.25">
      <c r="A363" s="4">
        <v>361</v>
      </c>
      <c r="B363" s="5" t="s">
        <v>732</v>
      </c>
      <c r="C363" s="5" t="s">
        <v>733</v>
      </c>
      <c r="D363" s="8">
        <v>234</v>
      </c>
      <c r="E363" s="4">
        <v>10</v>
      </c>
      <c r="F363" s="7">
        <f t="shared" si="5"/>
        <v>10</v>
      </c>
      <c r="G363" s="4">
        <v>13</v>
      </c>
      <c r="H363" s="4"/>
    </row>
    <row r="364" spans="1:8" x14ac:dyDescent="0.25">
      <c r="A364" s="4">
        <v>362</v>
      </c>
      <c r="B364" s="5" t="s">
        <v>734</v>
      </c>
      <c r="C364" s="5" t="s">
        <v>735</v>
      </c>
      <c r="D364" s="8">
        <v>57</v>
      </c>
      <c r="E364" s="4">
        <v>10</v>
      </c>
      <c r="F364" s="7">
        <f t="shared" si="5"/>
        <v>10</v>
      </c>
      <c r="G364" s="4">
        <v>13</v>
      </c>
      <c r="H364" s="4"/>
    </row>
    <row r="365" spans="1:8" x14ac:dyDescent="0.25">
      <c r="A365" s="4">
        <v>363</v>
      </c>
      <c r="B365" s="5" t="s">
        <v>736</v>
      </c>
      <c r="C365" s="5" t="s">
        <v>737</v>
      </c>
      <c r="D365" s="8">
        <v>96</v>
      </c>
      <c r="E365" s="4">
        <v>10</v>
      </c>
      <c r="F365" s="7">
        <f t="shared" si="5"/>
        <v>10</v>
      </c>
      <c r="G365" s="4">
        <v>13</v>
      </c>
      <c r="H365" s="4"/>
    </row>
    <row r="366" spans="1:8" x14ac:dyDescent="0.25">
      <c r="A366" s="4">
        <v>364</v>
      </c>
      <c r="B366" s="5" t="s">
        <v>738</v>
      </c>
      <c r="C366" s="5" t="s">
        <v>739</v>
      </c>
      <c r="D366" s="8">
        <v>47</v>
      </c>
      <c r="E366" s="4">
        <v>10</v>
      </c>
      <c r="F366" s="7">
        <f t="shared" si="5"/>
        <v>10</v>
      </c>
      <c r="G366" s="4">
        <v>13</v>
      </c>
      <c r="H366" s="4"/>
    </row>
    <row r="367" spans="1:8" x14ac:dyDescent="0.25">
      <c r="A367" s="4">
        <v>365</v>
      </c>
      <c r="B367" s="5" t="s">
        <v>740</v>
      </c>
      <c r="C367" s="5" t="s">
        <v>741</v>
      </c>
      <c r="D367" s="8">
        <v>81</v>
      </c>
      <c r="E367" s="4">
        <v>10</v>
      </c>
      <c r="F367" s="7">
        <f t="shared" si="5"/>
        <v>10</v>
      </c>
      <c r="G367" s="4">
        <v>13</v>
      </c>
      <c r="H367" s="4"/>
    </row>
    <row r="368" spans="1:8" x14ac:dyDescent="0.25">
      <c r="A368" s="4">
        <v>366</v>
      </c>
      <c r="B368" s="5" t="s">
        <v>742</v>
      </c>
      <c r="C368" s="5" t="s">
        <v>743</v>
      </c>
      <c r="D368" s="8">
        <v>134</v>
      </c>
      <c r="E368" s="4">
        <v>10</v>
      </c>
      <c r="F368" s="7">
        <f t="shared" si="5"/>
        <v>10</v>
      </c>
      <c r="G368" s="4">
        <v>13</v>
      </c>
      <c r="H368" s="4"/>
    </row>
    <row r="369" spans="1:8" x14ac:dyDescent="0.25">
      <c r="A369" s="4">
        <v>367</v>
      </c>
      <c r="B369" s="5" t="s">
        <v>744</v>
      </c>
      <c r="C369" s="5" t="s">
        <v>745</v>
      </c>
      <c r="D369" s="8">
        <v>82</v>
      </c>
      <c r="E369" s="4">
        <v>10</v>
      </c>
      <c r="F369" s="7">
        <f t="shared" si="5"/>
        <v>10</v>
      </c>
      <c r="G369" s="4">
        <v>13</v>
      </c>
      <c r="H369" s="4"/>
    </row>
    <row r="370" spans="1:8" x14ac:dyDescent="0.25">
      <c r="A370" s="4">
        <v>368</v>
      </c>
      <c r="B370" s="5" t="s">
        <v>746</v>
      </c>
      <c r="C370" s="5" t="s">
        <v>747</v>
      </c>
      <c r="D370" s="8">
        <v>65</v>
      </c>
      <c r="E370" s="4">
        <v>10</v>
      </c>
      <c r="F370" s="7">
        <f t="shared" si="5"/>
        <v>10</v>
      </c>
      <c r="G370" s="4">
        <v>13</v>
      </c>
      <c r="H370" s="4"/>
    </row>
    <row r="371" spans="1:8" x14ac:dyDescent="0.25">
      <c r="A371" s="4">
        <v>369</v>
      </c>
      <c r="B371" s="5" t="s">
        <v>748</v>
      </c>
      <c r="C371" s="5" t="s">
        <v>749</v>
      </c>
      <c r="D371" s="8">
        <v>37</v>
      </c>
      <c r="E371" s="4">
        <v>10</v>
      </c>
      <c r="F371" s="7">
        <f t="shared" si="5"/>
        <v>10</v>
      </c>
      <c r="G371" s="4">
        <v>13</v>
      </c>
      <c r="H371" s="4"/>
    </row>
    <row r="372" spans="1:8" x14ac:dyDescent="0.25">
      <c r="A372" s="4">
        <v>370</v>
      </c>
      <c r="B372" s="5" t="s">
        <v>750</v>
      </c>
      <c r="C372" s="5" t="s">
        <v>751</v>
      </c>
      <c r="D372" s="8">
        <v>289</v>
      </c>
      <c r="E372" s="4">
        <v>10</v>
      </c>
      <c r="F372" s="7">
        <f t="shared" si="5"/>
        <v>10</v>
      </c>
      <c r="G372" s="4">
        <v>13</v>
      </c>
      <c r="H372" s="4"/>
    </row>
    <row r="373" spans="1:8" x14ac:dyDescent="0.25">
      <c r="A373" s="4">
        <v>371</v>
      </c>
      <c r="B373" s="5" t="s">
        <v>752</v>
      </c>
      <c r="C373" s="5" t="s">
        <v>753</v>
      </c>
      <c r="D373" s="8">
        <v>131</v>
      </c>
      <c r="E373" s="4">
        <v>10</v>
      </c>
      <c r="F373" s="7">
        <f t="shared" si="5"/>
        <v>10</v>
      </c>
      <c r="G373" s="4">
        <v>13</v>
      </c>
      <c r="H373" s="4"/>
    </row>
    <row r="374" spans="1:8" x14ac:dyDescent="0.25">
      <c r="A374" s="4">
        <v>372</v>
      </c>
      <c r="B374" s="5" t="s">
        <v>754</v>
      </c>
      <c r="C374" s="5" t="s">
        <v>755</v>
      </c>
      <c r="D374" s="8">
        <v>102</v>
      </c>
      <c r="E374" s="4">
        <v>10</v>
      </c>
      <c r="F374" s="7">
        <f t="shared" si="5"/>
        <v>10</v>
      </c>
      <c r="G374" s="4">
        <v>13</v>
      </c>
      <c r="H374" s="4"/>
    </row>
    <row r="375" spans="1:8" x14ac:dyDescent="0.25">
      <c r="A375" s="4">
        <v>373</v>
      </c>
      <c r="B375" s="5" t="s">
        <v>756</v>
      </c>
      <c r="C375" s="5" t="s">
        <v>757</v>
      </c>
      <c r="D375" s="8">
        <v>77</v>
      </c>
      <c r="E375" s="4">
        <v>10</v>
      </c>
      <c r="F375" s="7">
        <f t="shared" si="5"/>
        <v>10</v>
      </c>
      <c r="G375" s="4">
        <v>13</v>
      </c>
      <c r="H375" s="4"/>
    </row>
    <row r="376" spans="1:8" x14ac:dyDescent="0.25">
      <c r="A376" s="4">
        <v>374</v>
      </c>
      <c r="B376" s="5" t="s">
        <v>758</v>
      </c>
      <c r="C376" s="5" t="s">
        <v>759</v>
      </c>
      <c r="D376" s="8">
        <v>237</v>
      </c>
      <c r="E376" s="4">
        <v>10</v>
      </c>
      <c r="F376" s="7">
        <f t="shared" si="5"/>
        <v>10</v>
      </c>
      <c r="G376" s="4">
        <v>13</v>
      </c>
      <c r="H376" s="4"/>
    </row>
    <row r="377" spans="1:8" x14ac:dyDescent="0.25">
      <c r="A377" s="4">
        <v>375</v>
      </c>
      <c r="B377" s="5" t="s">
        <v>760</v>
      </c>
      <c r="C377" s="5" t="s">
        <v>761</v>
      </c>
      <c r="D377" s="8">
        <v>153</v>
      </c>
      <c r="E377" s="4">
        <v>10</v>
      </c>
      <c r="F377" s="7">
        <f t="shared" si="5"/>
        <v>10</v>
      </c>
      <c r="G377" s="4">
        <v>13</v>
      </c>
      <c r="H377" s="4"/>
    </row>
    <row r="378" spans="1:8" x14ac:dyDescent="0.25">
      <c r="A378" s="4">
        <v>376</v>
      </c>
      <c r="B378" s="5" t="s">
        <v>762</v>
      </c>
      <c r="C378" s="5" t="s">
        <v>763</v>
      </c>
      <c r="D378" s="8">
        <v>234</v>
      </c>
      <c r="E378" s="4">
        <v>10</v>
      </c>
      <c r="F378" s="7">
        <f t="shared" si="5"/>
        <v>10</v>
      </c>
      <c r="G378" s="4">
        <v>13</v>
      </c>
      <c r="H378" s="4"/>
    </row>
    <row r="379" spans="1:8" x14ac:dyDescent="0.25">
      <c r="A379" s="4">
        <v>377</v>
      </c>
      <c r="B379" s="5" t="s">
        <v>764</v>
      </c>
      <c r="C379" s="5" t="s">
        <v>765</v>
      </c>
      <c r="D379" s="8">
        <v>4</v>
      </c>
      <c r="E379" s="4">
        <v>10</v>
      </c>
      <c r="F379" s="7">
        <f t="shared" si="5"/>
        <v>10</v>
      </c>
      <c r="G379" s="4">
        <v>13</v>
      </c>
      <c r="H379" s="4"/>
    </row>
    <row r="380" spans="1:8" x14ac:dyDescent="0.25">
      <c r="A380" s="4">
        <v>378</v>
      </c>
      <c r="B380" s="5" t="s">
        <v>766</v>
      </c>
      <c r="C380" s="5" t="s">
        <v>767</v>
      </c>
      <c r="D380" s="8">
        <v>68</v>
      </c>
      <c r="E380" s="4">
        <v>10</v>
      </c>
      <c r="F380" s="7">
        <f t="shared" si="5"/>
        <v>10</v>
      </c>
      <c r="G380" s="4">
        <v>13</v>
      </c>
      <c r="H380" s="4"/>
    </row>
    <row r="381" spans="1:8" x14ac:dyDescent="0.25">
      <c r="A381" s="4">
        <v>379</v>
      </c>
      <c r="B381" s="5" t="s">
        <v>768</v>
      </c>
      <c r="C381" s="5" t="s">
        <v>769</v>
      </c>
      <c r="D381" s="8">
        <v>89</v>
      </c>
      <c r="E381" s="4">
        <v>10</v>
      </c>
      <c r="F381" s="7">
        <f t="shared" si="5"/>
        <v>10</v>
      </c>
      <c r="G381" s="4">
        <v>13</v>
      </c>
      <c r="H381" s="4"/>
    </row>
    <row r="382" spans="1:8" x14ac:dyDescent="0.25">
      <c r="A382" s="4">
        <v>380</v>
      </c>
      <c r="B382" s="5" t="s">
        <v>770</v>
      </c>
      <c r="C382" s="5" t="s">
        <v>771</v>
      </c>
      <c r="D382" s="8">
        <v>171</v>
      </c>
      <c r="E382" s="4">
        <v>10</v>
      </c>
      <c r="F382" s="7">
        <f t="shared" si="5"/>
        <v>10</v>
      </c>
      <c r="G382" s="4">
        <v>13</v>
      </c>
      <c r="H382" s="4"/>
    </row>
    <row r="383" spans="1:8" x14ac:dyDescent="0.25">
      <c r="A383" s="4">
        <v>381</v>
      </c>
      <c r="B383" s="5" t="s">
        <v>772</v>
      </c>
      <c r="C383" s="5" t="s">
        <v>773</v>
      </c>
      <c r="D383" s="8">
        <v>93</v>
      </c>
      <c r="E383" s="4">
        <v>10</v>
      </c>
      <c r="F383" s="7">
        <f t="shared" si="5"/>
        <v>10</v>
      </c>
      <c r="G383" s="4">
        <v>13</v>
      </c>
      <c r="H383" s="4"/>
    </row>
    <row r="384" spans="1:8" x14ac:dyDescent="0.25">
      <c r="A384" s="4">
        <v>382</v>
      </c>
      <c r="B384" s="5" t="s">
        <v>774</v>
      </c>
      <c r="C384" s="5" t="s">
        <v>775</v>
      </c>
      <c r="D384" s="8">
        <v>75</v>
      </c>
      <c r="E384" s="4">
        <v>10</v>
      </c>
      <c r="F384" s="7">
        <f t="shared" si="5"/>
        <v>10</v>
      </c>
      <c r="G384" s="4">
        <v>13</v>
      </c>
      <c r="H384" s="4"/>
    </row>
    <row r="385" spans="1:8" x14ac:dyDescent="0.25">
      <c r="A385" s="4">
        <v>383</v>
      </c>
      <c r="B385" s="5" t="s">
        <v>776</v>
      </c>
      <c r="C385" s="5" t="s">
        <v>777</v>
      </c>
      <c r="D385" s="8">
        <v>57</v>
      </c>
      <c r="E385" s="4">
        <v>10</v>
      </c>
      <c r="F385" s="7">
        <f t="shared" si="5"/>
        <v>10</v>
      </c>
      <c r="G385" s="4">
        <v>13</v>
      </c>
      <c r="H385" s="4"/>
    </row>
    <row r="386" spans="1:8" x14ac:dyDescent="0.25">
      <c r="A386" s="4">
        <v>384</v>
      </c>
      <c r="B386" s="5" t="s">
        <v>778</v>
      </c>
      <c r="C386" s="5" t="s">
        <v>779</v>
      </c>
      <c r="D386" s="8">
        <v>149</v>
      </c>
      <c r="E386" s="4">
        <v>10</v>
      </c>
      <c r="F386" s="7">
        <f t="shared" si="5"/>
        <v>10</v>
      </c>
      <c r="G386" s="4">
        <v>13</v>
      </c>
      <c r="H386" s="4"/>
    </row>
    <row r="387" spans="1:8" x14ac:dyDescent="0.25">
      <c r="A387" s="4">
        <v>385</v>
      </c>
      <c r="B387" s="5" t="s">
        <v>780</v>
      </c>
      <c r="C387" s="5" t="s">
        <v>781</v>
      </c>
      <c r="D387" s="8">
        <v>68</v>
      </c>
      <c r="E387" s="4">
        <v>10</v>
      </c>
      <c r="F387" s="7">
        <f t="shared" si="5"/>
        <v>10</v>
      </c>
      <c r="G387" s="4">
        <v>13</v>
      </c>
      <c r="H387" s="4"/>
    </row>
    <row r="388" spans="1:8" x14ac:dyDescent="0.25">
      <c r="A388" s="4">
        <v>386</v>
      </c>
      <c r="B388" s="5" t="s">
        <v>782</v>
      </c>
      <c r="C388" s="5" t="s">
        <v>783</v>
      </c>
      <c r="D388" s="8">
        <v>48</v>
      </c>
      <c r="E388" s="4">
        <v>10</v>
      </c>
      <c r="F388" s="7">
        <f t="shared" ref="F388:F451" si="6">E388</f>
        <v>10</v>
      </c>
      <c r="G388" s="4">
        <v>13</v>
      </c>
      <c r="H388" s="4"/>
    </row>
    <row r="389" spans="1:8" x14ac:dyDescent="0.25">
      <c r="A389" s="4">
        <v>387</v>
      </c>
      <c r="B389" s="5" t="s">
        <v>784</v>
      </c>
      <c r="C389" s="5" t="s">
        <v>785</v>
      </c>
      <c r="D389" s="8">
        <v>67</v>
      </c>
      <c r="E389" s="4">
        <v>10</v>
      </c>
      <c r="F389" s="7">
        <f t="shared" si="6"/>
        <v>10</v>
      </c>
      <c r="G389" s="4">
        <v>13</v>
      </c>
      <c r="H389" s="4"/>
    </row>
    <row r="390" spans="1:8" x14ac:dyDescent="0.25">
      <c r="A390" s="4">
        <v>388</v>
      </c>
      <c r="B390" s="5" t="s">
        <v>786</v>
      </c>
      <c r="C390" s="5" t="s">
        <v>787</v>
      </c>
      <c r="D390" s="8">
        <v>158</v>
      </c>
      <c r="E390" s="4">
        <v>10</v>
      </c>
      <c r="F390" s="7">
        <f t="shared" si="6"/>
        <v>10</v>
      </c>
      <c r="G390" s="4">
        <v>13</v>
      </c>
      <c r="H390" s="4"/>
    </row>
    <row r="391" spans="1:8" x14ac:dyDescent="0.25">
      <c r="A391" s="4">
        <v>389</v>
      </c>
      <c r="B391" s="5" t="s">
        <v>790</v>
      </c>
      <c r="C391" s="5" t="s">
        <v>791</v>
      </c>
      <c r="D391" s="8">
        <v>1</v>
      </c>
      <c r="E391" s="4">
        <v>11</v>
      </c>
      <c r="F391" s="7">
        <f t="shared" si="6"/>
        <v>11</v>
      </c>
      <c r="G391" s="4">
        <v>14</v>
      </c>
      <c r="H391" s="4"/>
    </row>
    <row r="392" spans="1:8" x14ac:dyDescent="0.25">
      <c r="A392" s="4">
        <v>390</v>
      </c>
      <c r="B392" s="5" t="s">
        <v>792</v>
      </c>
      <c r="C392" s="5" t="s">
        <v>793</v>
      </c>
      <c r="D392" s="8">
        <v>100</v>
      </c>
      <c r="E392" s="4">
        <v>11</v>
      </c>
      <c r="F392" s="7">
        <f t="shared" si="6"/>
        <v>11</v>
      </c>
      <c r="G392" s="4">
        <v>14</v>
      </c>
      <c r="H392" s="4"/>
    </row>
    <row r="393" spans="1:8" x14ac:dyDescent="0.25">
      <c r="A393" s="4">
        <v>391</v>
      </c>
      <c r="B393" s="5" t="s">
        <v>794</v>
      </c>
      <c r="C393" s="5" t="s">
        <v>795</v>
      </c>
      <c r="D393" s="8">
        <v>74</v>
      </c>
      <c r="E393" s="4">
        <v>11</v>
      </c>
      <c r="F393" s="7">
        <f t="shared" si="6"/>
        <v>11</v>
      </c>
      <c r="G393" s="4">
        <v>14</v>
      </c>
      <c r="H393" s="4"/>
    </row>
    <row r="394" spans="1:8" x14ac:dyDescent="0.25">
      <c r="A394" s="4">
        <v>392</v>
      </c>
      <c r="B394" s="5" t="s">
        <v>796</v>
      </c>
      <c r="C394" s="5" t="s">
        <v>797</v>
      </c>
      <c r="D394" s="8">
        <v>38</v>
      </c>
      <c r="E394" s="4">
        <v>11</v>
      </c>
      <c r="F394" s="7">
        <f t="shared" si="6"/>
        <v>11</v>
      </c>
      <c r="G394" s="4">
        <v>14</v>
      </c>
      <c r="H394" s="4"/>
    </row>
    <row r="395" spans="1:8" x14ac:dyDescent="0.25">
      <c r="A395" s="4">
        <v>393</v>
      </c>
      <c r="B395" s="5" t="s">
        <v>798</v>
      </c>
      <c r="C395" s="5" t="s">
        <v>791</v>
      </c>
      <c r="D395" s="8">
        <v>129</v>
      </c>
      <c r="E395" s="4">
        <v>11</v>
      </c>
      <c r="F395" s="7">
        <f t="shared" si="6"/>
        <v>11</v>
      </c>
      <c r="G395" s="4">
        <v>14</v>
      </c>
      <c r="H395" s="4"/>
    </row>
    <row r="396" spans="1:8" x14ac:dyDescent="0.25">
      <c r="A396" s="4">
        <v>394</v>
      </c>
      <c r="B396" s="5" t="s">
        <v>799</v>
      </c>
      <c r="C396" s="5" t="s">
        <v>800</v>
      </c>
      <c r="D396" s="8">
        <v>100</v>
      </c>
      <c r="E396" s="4">
        <v>11</v>
      </c>
      <c r="F396" s="7">
        <f t="shared" si="6"/>
        <v>11</v>
      </c>
      <c r="G396" s="4">
        <v>14</v>
      </c>
      <c r="H396" s="4"/>
    </row>
    <row r="397" spans="1:8" x14ac:dyDescent="0.25">
      <c r="A397" s="4">
        <v>395</v>
      </c>
      <c r="B397" s="5" t="s">
        <v>801</v>
      </c>
      <c r="C397" s="5" t="s">
        <v>802</v>
      </c>
      <c r="D397" s="8">
        <v>112</v>
      </c>
      <c r="E397" s="4">
        <v>11</v>
      </c>
      <c r="F397" s="7">
        <f t="shared" si="6"/>
        <v>11</v>
      </c>
      <c r="G397" s="4">
        <v>14</v>
      </c>
      <c r="H397" s="4"/>
    </row>
    <row r="398" spans="1:8" x14ac:dyDescent="0.25">
      <c r="A398" s="4">
        <v>396</v>
      </c>
      <c r="B398" s="5" t="s">
        <v>803</v>
      </c>
      <c r="C398" s="5" t="s">
        <v>804</v>
      </c>
      <c r="D398" s="8">
        <v>24</v>
      </c>
      <c r="E398" s="4">
        <v>11</v>
      </c>
      <c r="F398" s="7">
        <f t="shared" si="6"/>
        <v>11</v>
      </c>
      <c r="G398" s="4">
        <v>14</v>
      </c>
      <c r="H398" s="4"/>
    </row>
    <row r="399" spans="1:8" x14ac:dyDescent="0.25">
      <c r="A399" s="4">
        <v>397</v>
      </c>
      <c r="B399" s="5" t="s">
        <v>805</v>
      </c>
      <c r="C399" s="5" t="s">
        <v>806</v>
      </c>
      <c r="D399" s="8">
        <v>20</v>
      </c>
      <c r="E399" s="4">
        <v>11</v>
      </c>
      <c r="F399" s="7">
        <f t="shared" si="6"/>
        <v>11</v>
      </c>
      <c r="G399" s="4">
        <v>14</v>
      </c>
      <c r="H399" s="4"/>
    </row>
    <row r="400" spans="1:8" x14ac:dyDescent="0.25">
      <c r="A400" s="4">
        <v>398</v>
      </c>
      <c r="B400" s="5" t="s">
        <v>807</v>
      </c>
      <c r="C400" s="5" t="s">
        <v>808</v>
      </c>
      <c r="D400" s="8">
        <v>31</v>
      </c>
      <c r="E400" s="4">
        <v>11</v>
      </c>
      <c r="F400" s="7">
        <f t="shared" si="6"/>
        <v>11</v>
      </c>
      <c r="G400" s="4">
        <v>14</v>
      </c>
      <c r="H400" s="4"/>
    </row>
    <row r="401" spans="1:8" x14ac:dyDescent="0.25">
      <c r="A401" s="4">
        <v>399</v>
      </c>
      <c r="B401" s="5" t="s">
        <v>809</v>
      </c>
      <c r="C401" s="5" t="s">
        <v>810</v>
      </c>
      <c r="D401" s="8">
        <v>45</v>
      </c>
      <c r="E401" s="4">
        <v>11</v>
      </c>
      <c r="F401" s="7">
        <f t="shared" si="6"/>
        <v>11</v>
      </c>
      <c r="G401" s="4">
        <v>14</v>
      </c>
      <c r="H401" s="4"/>
    </row>
    <row r="402" spans="1:8" x14ac:dyDescent="0.25">
      <c r="A402" s="4">
        <v>400</v>
      </c>
      <c r="B402" s="5" t="s">
        <v>811</v>
      </c>
      <c r="C402" s="5" t="s">
        <v>812</v>
      </c>
      <c r="D402" s="8">
        <v>54</v>
      </c>
      <c r="E402" s="4">
        <v>11</v>
      </c>
      <c r="F402" s="7">
        <f t="shared" si="6"/>
        <v>11</v>
      </c>
      <c r="G402" s="4">
        <v>14</v>
      </c>
      <c r="H402" s="4"/>
    </row>
    <row r="403" spans="1:8" x14ac:dyDescent="0.25">
      <c r="A403" s="4">
        <v>401</v>
      </c>
      <c r="B403" s="5" t="s">
        <v>813</v>
      </c>
      <c r="C403" s="5" t="s">
        <v>814</v>
      </c>
      <c r="D403" s="8">
        <v>36</v>
      </c>
      <c r="E403" s="4">
        <v>11</v>
      </c>
      <c r="F403" s="7">
        <f t="shared" si="6"/>
        <v>11</v>
      </c>
      <c r="G403" s="4">
        <v>14</v>
      </c>
      <c r="H403" s="4"/>
    </row>
    <row r="404" spans="1:8" x14ac:dyDescent="0.25">
      <c r="A404" s="4">
        <v>402</v>
      </c>
      <c r="B404" s="5" t="s">
        <v>815</v>
      </c>
      <c r="C404" s="5" t="s">
        <v>816</v>
      </c>
      <c r="D404" s="8">
        <v>50</v>
      </c>
      <c r="E404" s="4">
        <v>11</v>
      </c>
      <c r="F404" s="7">
        <f t="shared" si="6"/>
        <v>11</v>
      </c>
      <c r="G404" s="4">
        <v>14</v>
      </c>
      <c r="H404" s="4"/>
    </row>
    <row r="405" spans="1:8" x14ac:dyDescent="0.25">
      <c r="A405" s="4">
        <v>403</v>
      </c>
      <c r="B405" s="5" t="s">
        <v>817</v>
      </c>
      <c r="C405" s="5" t="s">
        <v>818</v>
      </c>
      <c r="D405" s="8">
        <v>48</v>
      </c>
      <c r="E405" s="4">
        <v>11</v>
      </c>
      <c r="F405" s="7">
        <f t="shared" si="6"/>
        <v>11</v>
      </c>
      <c r="G405" s="4">
        <v>14</v>
      </c>
      <c r="H405" s="4"/>
    </row>
    <row r="406" spans="1:8" x14ac:dyDescent="0.25">
      <c r="A406" s="4">
        <v>404</v>
      </c>
      <c r="B406" s="5" t="s">
        <v>819</v>
      </c>
      <c r="C406" s="5" t="s">
        <v>820</v>
      </c>
      <c r="D406" s="8">
        <v>110</v>
      </c>
      <c r="E406" s="4">
        <v>11</v>
      </c>
      <c r="F406" s="7">
        <f t="shared" si="6"/>
        <v>11</v>
      </c>
      <c r="G406" s="4">
        <v>14</v>
      </c>
      <c r="H406" s="4"/>
    </row>
    <row r="407" spans="1:8" x14ac:dyDescent="0.25">
      <c r="A407" s="4">
        <v>405</v>
      </c>
      <c r="B407" s="5" t="s">
        <v>821</v>
      </c>
      <c r="C407" s="5" t="s">
        <v>822</v>
      </c>
      <c r="D407" s="8">
        <v>14</v>
      </c>
      <c r="E407" s="4">
        <v>11</v>
      </c>
      <c r="F407" s="7">
        <f t="shared" si="6"/>
        <v>11</v>
      </c>
      <c r="G407" s="4">
        <v>14</v>
      </c>
      <c r="H407" s="4"/>
    </row>
    <row r="408" spans="1:8" x14ac:dyDescent="0.25">
      <c r="A408" s="4">
        <v>406</v>
      </c>
      <c r="B408" s="5" t="s">
        <v>823</v>
      </c>
      <c r="C408" s="5" t="s">
        <v>824</v>
      </c>
      <c r="D408" s="8">
        <v>71</v>
      </c>
      <c r="E408" s="4">
        <v>11</v>
      </c>
      <c r="F408" s="7">
        <f t="shared" si="6"/>
        <v>11</v>
      </c>
      <c r="G408" s="4">
        <v>14</v>
      </c>
      <c r="H408" s="4"/>
    </row>
    <row r="409" spans="1:8" x14ac:dyDescent="0.25">
      <c r="A409" s="4">
        <v>407</v>
      </c>
      <c r="B409" s="5" t="s">
        <v>825</v>
      </c>
      <c r="C409" s="5" t="s">
        <v>826</v>
      </c>
      <c r="D409" s="8">
        <v>42</v>
      </c>
      <c r="E409" s="4">
        <v>11</v>
      </c>
      <c r="F409" s="7">
        <f t="shared" si="6"/>
        <v>11</v>
      </c>
      <c r="G409" s="4">
        <v>14</v>
      </c>
      <c r="H409" s="4"/>
    </row>
    <row r="410" spans="1:8" x14ac:dyDescent="0.25">
      <c r="A410" s="4">
        <v>408</v>
      </c>
      <c r="B410" s="5" t="s">
        <v>827</v>
      </c>
      <c r="C410" s="5" t="s">
        <v>828</v>
      </c>
      <c r="D410" s="8">
        <v>48</v>
      </c>
      <c r="E410" s="4">
        <v>11</v>
      </c>
      <c r="F410" s="7">
        <f t="shared" si="6"/>
        <v>11</v>
      </c>
      <c r="G410" s="4">
        <v>14</v>
      </c>
      <c r="H410" s="4"/>
    </row>
    <row r="411" spans="1:8" x14ac:dyDescent="0.25">
      <c r="A411" s="4">
        <v>409</v>
      </c>
      <c r="B411" s="5" t="s">
        <v>829</v>
      </c>
      <c r="C411" s="5" t="s">
        <v>830</v>
      </c>
      <c r="D411" s="8">
        <v>16</v>
      </c>
      <c r="E411" s="4">
        <v>11</v>
      </c>
      <c r="F411" s="7">
        <f t="shared" si="6"/>
        <v>11</v>
      </c>
      <c r="G411" s="4">
        <v>14</v>
      </c>
      <c r="H411" s="4"/>
    </row>
    <row r="412" spans="1:8" x14ac:dyDescent="0.25">
      <c r="A412" s="4">
        <v>410</v>
      </c>
      <c r="B412" s="5" t="s">
        <v>831</v>
      </c>
      <c r="C412" s="5" t="s">
        <v>832</v>
      </c>
      <c r="D412" s="8">
        <v>31</v>
      </c>
      <c r="E412" s="4">
        <v>11</v>
      </c>
      <c r="F412" s="7">
        <f t="shared" si="6"/>
        <v>11</v>
      </c>
      <c r="G412" s="4">
        <v>14</v>
      </c>
      <c r="H412" s="4"/>
    </row>
    <row r="413" spans="1:8" x14ac:dyDescent="0.25">
      <c r="A413" s="4">
        <v>411</v>
      </c>
      <c r="B413" s="5" t="s">
        <v>833</v>
      </c>
      <c r="C413" s="5" t="s">
        <v>834</v>
      </c>
      <c r="D413" s="8">
        <v>28</v>
      </c>
      <c r="E413" s="4">
        <v>11</v>
      </c>
      <c r="F413" s="7">
        <f t="shared" si="6"/>
        <v>11</v>
      </c>
      <c r="G413" s="4">
        <v>14</v>
      </c>
      <c r="H413" s="4"/>
    </row>
    <row r="414" spans="1:8" x14ac:dyDescent="0.25">
      <c r="A414" s="4">
        <v>412</v>
      </c>
      <c r="B414" s="5" t="s">
        <v>835</v>
      </c>
      <c r="C414" s="5" t="s">
        <v>836</v>
      </c>
      <c r="D414" s="8">
        <v>32</v>
      </c>
      <c r="E414" s="4">
        <v>11</v>
      </c>
      <c r="F414" s="7">
        <f t="shared" si="6"/>
        <v>11</v>
      </c>
      <c r="G414" s="4">
        <v>14</v>
      </c>
      <c r="H414" s="4"/>
    </row>
    <row r="415" spans="1:8" x14ac:dyDescent="0.25">
      <c r="A415" s="4">
        <v>413</v>
      </c>
      <c r="B415" s="5" t="s">
        <v>837</v>
      </c>
      <c r="C415" s="5" t="s">
        <v>838</v>
      </c>
      <c r="D415" s="8">
        <v>53</v>
      </c>
      <c r="E415" s="4">
        <v>11</v>
      </c>
      <c r="F415" s="7">
        <f t="shared" si="6"/>
        <v>11</v>
      </c>
      <c r="G415" s="4">
        <v>14</v>
      </c>
      <c r="H415" s="4"/>
    </row>
    <row r="416" spans="1:8" x14ac:dyDescent="0.25">
      <c r="A416" s="4">
        <v>414</v>
      </c>
      <c r="B416" s="5" t="s">
        <v>839</v>
      </c>
      <c r="C416" s="5" t="s">
        <v>840</v>
      </c>
      <c r="D416" s="8">
        <v>43</v>
      </c>
      <c r="E416" s="4">
        <v>11</v>
      </c>
      <c r="F416" s="7">
        <f t="shared" si="6"/>
        <v>11</v>
      </c>
      <c r="G416" s="4">
        <v>14</v>
      </c>
      <c r="H416" s="4"/>
    </row>
    <row r="417" spans="1:8" x14ac:dyDescent="0.25">
      <c r="A417" s="4">
        <v>415</v>
      </c>
      <c r="B417" s="5" t="s">
        <v>841</v>
      </c>
      <c r="C417" s="5" t="s">
        <v>842</v>
      </c>
      <c r="D417" s="8">
        <v>18</v>
      </c>
      <c r="E417" s="4">
        <v>11</v>
      </c>
      <c r="F417" s="7">
        <f t="shared" si="6"/>
        <v>11</v>
      </c>
      <c r="G417" s="4">
        <v>14</v>
      </c>
      <c r="H417" s="4"/>
    </row>
    <row r="418" spans="1:8" x14ac:dyDescent="0.25">
      <c r="A418" s="4">
        <v>416</v>
      </c>
      <c r="B418" s="5" t="s">
        <v>843</v>
      </c>
      <c r="C418" s="5" t="s">
        <v>844</v>
      </c>
      <c r="D418" s="8">
        <v>121</v>
      </c>
      <c r="E418" s="4">
        <v>11</v>
      </c>
      <c r="F418" s="7">
        <f t="shared" si="6"/>
        <v>11</v>
      </c>
      <c r="G418" s="4">
        <v>14</v>
      </c>
      <c r="H418" s="4"/>
    </row>
    <row r="419" spans="1:8" x14ac:dyDescent="0.25">
      <c r="A419" s="4">
        <v>417</v>
      </c>
      <c r="B419" s="5" t="s">
        <v>845</v>
      </c>
      <c r="C419" s="5" t="s">
        <v>846</v>
      </c>
      <c r="D419" s="8">
        <v>51</v>
      </c>
      <c r="E419" s="4">
        <v>11</v>
      </c>
      <c r="F419" s="7">
        <f t="shared" si="6"/>
        <v>11</v>
      </c>
      <c r="G419" s="4">
        <v>14</v>
      </c>
      <c r="H419" s="4"/>
    </row>
    <row r="420" spans="1:8" x14ac:dyDescent="0.25">
      <c r="A420" s="4">
        <v>418</v>
      </c>
      <c r="B420" s="5" t="s">
        <v>847</v>
      </c>
      <c r="C420" s="5" t="s">
        <v>848</v>
      </c>
      <c r="D420" s="8">
        <v>66</v>
      </c>
      <c r="E420" s="4">
        <v>11</v>
      </c>
      <c r="F420" s="7">
        <f t="shared" si="6"/>
        <v>11</v>
      </c>
      <c r="G420" s="4">
        <v>14</v>
      </c>
      <c r="H420" s="4"/>
    </row>
    <row r="421" spans="1:8" x14ac:dyDescent="0.25">
      <c r="A421" s="4">
        <v>419</v>
      </c>
      <c r="B421" s="5" t="s">
        <v>849</v>
      </c>
      <c r="C421" s="5" t="s">
        <v>850</v>
      </c>
      <c r="D421" s="8">
        <v>111</v>
      </c>
      <c r="E421" s="4">
        <v>11</v>
      </c>
      <c r="F421" s="7">
        <f t="shared" si="6"/>
        <v>11</v>
      </c>
      <c r="G421" s="4">
        <v>14</v>
      </c>
      <c r="H421" s="4"/>
    </row>
    <row r="422" spans="1:8" x14ac:dyDescent="0.25">
      <c r="A422" s="4">
        <v>420</v>
      </c>
      <c r="B422" s="5" t="s">
        <v>851</v>
      </c>
      <c r="C422" s="5" t="s">
        <v>852</v>
      </c>
      <c r="D422" s="8">
        <v>39</v>
      </c>
      <c r="E422" s="4">
        <v>11</v>
      </c>
      <c r="F422" s="7">
        <f t="shared" si="6"/>
        <v>11</v>
      </c>
      <c r="G422" s="4">
        <v>14</v>
      </c>
      <c r="H422" s="4"/>
    </row>
    <row r="423" spans="1:8" x14ac:dyDescent="0.25">
      <c r="A423" s="4">
        <v>421</v>
      </c>
      <c r="B423" s="5" t="s">
        <v>853</v>
      </c>
      <c r="C423" s="5" t="s">
        <v>854</v>
      </c>
      <c r="D423" s="8">
        <v>190</v>
      </c>
      <c r="E423" s="4">
        <v>11</v>
      </c>
      <c r="F423" s="7">
        <f t="shared" si="6"/>
        <v>11</v>
      </c>
      <c r="G423" s="4">
        <v>14</v>
      </c>
      <c r="H423" s="4"/>
    </row>
    <row r="424" spans="1:8" x14ac:dyDescent="0.25">
      <c r="A424" s="4">
        <v>422</v>
      </c>
      <c r="B424" s="5" t="s">
        <v>855</v>
      </c>
      <c r="C424" s="5" t="s">
        <v>856</v>
      </c>
      <c r="D424" s="8">
        <v>46</v>
      </c>
      <c r="E424" s="4">
        <v>11</v>
      </c>
      <c r="F424" s="7">
        <f t="shared" si="6"/>
        <v>11</v>
      </c>
      <c r="G424" s="4">
        <v>14</v>
      </c>
      <c r="H424" s="4"/>
    </row>
    <row r="425" spans="1:8" x14ac:dyDescent="0.25">
      <c r="A425" s="4">
        <v>423</v>
      </c>
      <c r="B425" s="5" t="s">
        <v>857</v>
      </c>
      <c r="C425" s="5" t="s">
        <v>858</v>
      </c>
      <c r="D425" s="8">
        <v>45</v>
      </c>
      <c r="E425" s="4">
        <v>11</v>
      </c>
      <c r="F425" s="7">
        <f t="shared" si="6"/>
        <v>11</v>
      </c>
      <c r="G425" s="4">
        <v>14</v>
      </c>
      <c r="H425" s="4"/>
    </row>
    <row r="426" spans="1:8" x14ac:dyDescent="0.25">
      <c r="A426" s="4">
        <v>424</v>
      </c>
      <c r="B426" s="5" t="s">
        <v>859</v>
      </c>
      <c r="C426" s="5" t="s">
        <v>860</v>
      </c>
      <c r="D426" s="8">
        <v>55</v>
      </c>
      <c r="E426" s="4">
        <v>11</v>
      </c>
      <c r="F426" s="7">
        <f t="shared" si="6"/>
        <v>11</v>
      </c>
      <c r="G426" s="4">
        <v>14</v>
      </c>
      <c r="H426" s="4"/>
    </row>
    <row r="427" spans="1:8" x14ac:dyDescent="0.25">
      <c r="A427" s="4">
        <v>425</v>
      </c>
      <c r="B427" s="5" t="s">
        <v>861</v>
      </c>
      <c r="C427" s="5" t="s">
        <v>862</v>
      </c>
      <c r="D427" s="8">
        <v>19</v>
      </c>
      <c r="E427" s="4">
        <v>11</v>
      </c>
      <c r="F427" s="7">
        <f t="shared" si="6"/>
        <v>11</v>
      </c>
      <c r="G427" s="4">
        <v>14</v>
      </c>
      <c r="H427" s="4"/>
    </row>
    <row r="428" spans="1:8" x14ac:dyDescent="0.25">
      <c r="A428" s="4">
        <v>426</v>
      </c>
      <c r="B428" s="5" t="s">
        <v>863</v>
      </c>
      <c r="C428" s="5" t="s">
        <v>864</v>
      </c>
      <c r="D428" s="8">
        <v>25</v>
      </c>
      <c r="E428" s="4">
        <v>11</v>
      </c>
      <c r="F428" s="7">
        <f t="shared" si="6"/>
        <v>11</v>
      </c>
      <c r="G428" s="4">
        <v>14</v>
      </c>
      <c r="H428" s="4"/>
    </row>
    <row r="429" spans="1:8" x14ac:dyDescent="0.25">
      <c r="A429" s="4">
        <v>427</v>
      </c>
      <c r="B429" s="5" t="s">
        <v>865</v>
      </c>
      <c r="C429" s="5" t="s">
        <v>866</v>
      </c>
      <c r="D429" s="8">
        <v>33</v>
      </c>
      <c r="E429" s="4">
        <v>11</v>
      </c>
      <c r="F429" s="7">
        <f t="shared" si="6"/>
        <v>11</v>
      </c>
      <c r="G429" s="4">
        <v>14</v>
      </c>
      <c r="H429" s="4"/>
    </row>
    <row r="430" spans="1:8" x14ac:dyDescent="0.25">
      <c r="A430" s="4">
        <v>428</v>
      </c>
      <c r="B430" s="5" t="s">
        <v>867</v>
      </c>
      <c r="C430" s="5" t="s">
        <v>868</v>
      </c>
      <c r="D430" s="8">
        <v>42</v>
      </c>
      <c r="E430" s="4">
        <v>11</v>
      </c>
      <c r="F430" s="7">
        <f t="shared" si="6"/>
        <v>11</v>
      </c>
      <c r="G430" s="4">
        <v>14</v>
      </c>
      <c r="H430" s="4"/>
    </row>
    <row r="431" spans="1:8" x14ac:dyDescent="0.25">
      <c r="A431" s="4">
        <v>429</v>
      </c>
      <c r="B431" s="5" t="s">
        <v>869</v>
      </c>
      <c r="C431" s="5" t="s">
        <v>870</v>
      </c>
      <c r="D431" s="8">
        <v>73</v>
      </c>
      <c r="E431" s="4">
        <v>11</v>
      </c>
      <c r="F431" s="7">
        <f t="shared" si="6"/>
        <v>11</v>
      </c>
      <c r="G431" s="4">
        <v>14</v>
      </c>
      <c r="H431" s="4"/>
    </row>
    <row r="432" spans="1:8" x14ac:dyDescent="0.25">
      <c r="A432" s="4">
        <v>430</v>
      </c>
      <c r="B432" s="5" t="s">
        <v>871</v>
      </c>
      <c r="C432" s="5" t="s">
        <v>872</v>
      </c>
      <c r="D432" s="8">
        <v>14</v>
      </c>
      <c r="E432" s="4">
        <v>11</v>
      </c>
      <c r="F432" s="7">
        <f t="shared" si="6"/>
        <v>11</v>
      </c>
      <c r="G432" s="4">
        <v>14</v>
      </c>
      <c r="H432" s="4"/>
    </row>
    <row r="433" spans="1:8" x14ac:dyDescent="0.25">
      <c r="A433" s="4">
        <v>431</v>
      </c>
      <c r="B433" s="5" t="s">
        <v>873</v>
      </c>
      <c r="C433" s="5" t="s">
        <v>874</v>
      </c>
      <c r="D433" s="8">
        <v>51</v>
      </c>
      <c r="E433" s="4">
        <v>11</v>
      </c>
      <c r="F433" s="7">
        <f t="shared" si="6"/>
        <v>11</v>
      </c>
      <c r="G433" s="4">
        <v>14</v>
      </c>
      <c r="H433" s="4"/>
    </row>
    <row r="434" spans="1:8" x14ac:dyDescent="0.25">
      <c r="A434" s="4">
        <v>432</v>
      </c>
      <c r="B434" s="5" t="s">
        <v>875</v>
      </c>
      <c r="C434" s="5" t="s">
        <v>876</v>
      </c>
      <c r="D434" s="8">
        <v>51</v>
      </c>
      <c r="E434" s="4">
        <v>11</v>
      </c>
      <c r="F434" s="7">
        <f t="shared" si="6"/>
        <v>11</v>
      </c>
      <c r="G434" s="4">
        <v>14</v>
      </c>
      <c r="H434" s="4"/>
    </row>
    <row r="435" spans="1:8" x14ac:dyDescent="0.25">
      <c r="A435" s="4">
        <v>433</v>
      </c>
      <c r="B435" s="5" t="s">
        <v>877</v>
      </c>
      <c r="C435" s="5" t="s">
        <v>878</v>
      </c>
      <c r="D435" s="8">
        <v>49</v>
      </c>
      <c r="E435" s="4">
        <v>11</v>
      </c>
      <c r="F435" s="7">
        <f t="shared" si="6"/>
        <v>11</v>
      </c>
      <c r="G435" s="4">
        <v>14</v>
      </c>
      <c r="H435" s="4"/>
    </row>
    <row r="436" spans="1:8" x14ac:dyDescent="0.25">
      <c r="A436" s="4">
        <v>434</v>
      </c>
      <c r="B436" s="5" t="s">
        <v>879</v>
      </c>
      <c r="C436" s="5" t="s">
        <v>880</v>
      </c>
      <c r="D436" s="8">
        <v>108</v>
      </c>
      <c r="E436" s="4">
        <v>11</v>
      </c>
      <c r="F436" s="7">
        <f t="shared" si="6"/>
        <v>11</v>
      </c>
      <c r="G436" s="4">
        <v>14</v>
      </c>
      <c r="H436" s="4"/>
    </row>
    <row r="437" spans="1:8" x14ac:dyDescent="0.25">
      <c r="A437" s="4">
        <v>435</v>
      </c>
      <c r="B437" s="5" t="s">
        <v>881</v>
      </c>
      <c r="C437" s="5" t="s">
        <v>882</v>
      </c>
      <c r="D437" s="8">
        <v>20</v>
      </c>
      <c r="E437" s="4">
        <v>11</v>
      </c>
      <c r="F437" s="7">
        <f t="shared" si="6"/>
        <v>11</v>
      </c>
      <c r="G437" s="4">
        <v>14</v>
      </c>
      <c r="H437" s="4"/>
    </row>
    <row r="438" spans="1:8" x14ac:dyDescent="0.25">
      <c r="A438" s="4">
        <v>436</v>
      </c>
      <c r="B438" s="5" t="s">
        <v>883</v>
      </c>
      <c r="C438" s="5" t="s">
        <v>884</v>
      </c>
      <c r="D438" s="8">
        <v>91</v>
      </c>
      <c r="E438" s="4">
        <v>11</v>
      </c>
      <c r="F438" s="7">
        <f t="shared" si="6"/>
        <v>11</v>
      </c>
      <c r="G438" s="4">
        <v>14</v>
      </c>
      <c r="H438" s="4"/>
    </row>
    <row r="439" spans="1:8" x14ac:dyDescent="0.25">
      <c r="A439" s="4">
        <v>437</v>
      </c>
      <c r="B439" s="5" t="s">
        <v>885</v>
      </c>
      <c r="C439" s="5" t="s">
        <v>886</v>
      </c>
      <c r="D439" s="8">
        <v>23</v>
      </c>
      <c r="E439" s="4">
        <v>11</v>
      </c>
      <c r="F439" s="7">
        <f t="shared" si="6"/>
        <v>11</v>
      </c>
      <c r="G439" s="4">
        <v>14</v>
      </c>
      <c r="H439" s="4"/>
    </row>
    <row r="440" spans="1:8" x14ac:dyDescent="0.25">
      <c r="A440" s="4">
        <v>438</v>
      </c>
      <c r="B440" s="5" t="s">
        <v>887</v>
      </c>
      <c r="C440" s="5" t="s">
        <v>888</v>
      </c>
      <c r="D440" s="8">
        <v>52</v>
      </c>
      <c r="E440" s="4">
        <v>11</v>
      </c>
      <c r="F440" s="7">
        <f t="shared" si="6"/>
        <v>11</v>
      </c>
      <c r="G440" s="4">
        <v>14</v>
      </c>
      <c r="H440" s="4"/>
    </row>
    <row r="441" spans="1:8" x14ac:dyDescent="0.25">
      <c r="A441" s="4">
        <v>439</v>
      </c>
      <c r="B441" s="5" t="s">
        <v>889</v>
      </c>
      <c r="C441" s="5" t="s">
        <v>890</v>
      </c>
      <c r="D441" s="8">
        <v>40</v>
      </c>
      <c r="E441" s="4">
        <v>11</v>
      </c>
      <c r="F441" s="7">
        <f t="shared" si="6"/>
        <v>11</v>
      </c>
      <c r="G441" s="4">
        <v>14</v>
      </c>
      <c r="H441" s="4"/>
    </row>
    <row r="442" spans="1:8" x14ac:dyDescent="0.25">
      <c r="A442" s="4">
        <v>440</v>
      </c>
      <c r="B442" s="5" t="s">
        <v>891</v>
      </c>
      <c r="C442" s="5" t="s">
        <v>892</v>
      </c>
      <c r="D442" s="8">
        <v>192</v>
      </c>
      <c r="E442" s="4">
        <v>11</v>
      </c>
      <c r="F442" s="7">
        <f t="shared" si="6"/>
        <v>11</v>
      </c>
      <c r="G442" s="4">
        <v>14</v>
      </c>
      <c r="H442" s="4"/>
    </row>
    <row r="443" spans="1:8" x14ac:dyDescent="0.25">
      <c r="A443" s="4">
        <v>441</v>
      </c>
      <c r="B443" s="5" t="s">
        <v>893</v>
      </c>
      <c r="C443" s="5" t="s">
        <v>894</v>
      </c>
      <c r="D443" s="8">
        <v>58</v>
      </c>
      <c r="E443" s="4">
        <v>11</v>
      </c>
      <c r="F443" s="7">
        <f t="shared" si="6"/>
        <v>11</v>
      </c>
      <c r="G443" s="4">
        <v>14</v>
      </c>
      <c r="H443" s="4"/>
    </row>
    <row r="444" spans="1:8" x14ac:dyDescent="0.25">
      <c r="A444" s="4">
        <v>442</v>
      </c>
      <c r="B444" s="5" t="s">
        <v>895</v>
      </c>
      <c r="C444" s="5" t="s">
        <v>896</v>
      </c>
      <c r="D444" s="8">
        <v>34</v>
      </c>
      <c r="E444" s="4">
        <v>11</v>
      </c>
      <c r="F444" s="7">
        <f t="shared" si="6"/>
        <v>11</v>
      </c>
      <c r="G444" s="4">
        <v>14</v>
      </c>
      <c r="H444" s="4"/>
    </row>
    <row r="445" spans="1:8" x14ac:dyDescent="0.25">
      <c r="A445" s="4">
        <v>443</v>
      </c>
      <c r="B445" s="5" t="s">
        <v>897</v>
      </c>
      <c r="C445" s="5" t="s">
        <v>898</v>
      </c>
      <c r="D445" s="8">
        <v>44</v>
      </c>
      <c r="E445" s="4">
        <v>11</v>
      </c>
      <c r="F445" s="7">
        <f t="shared" si="6"/>
        <v>11</v>
      </c>
      <c r="G445" s="4">
        <v>14</v>
      </c>
      <c r="H445" s="4"/>
    </row>
    <row r="446" spans="1:8" x14ac:dyDescent="0.25">
      <c r="A446" s="4">
        <v>444</v>
      </c>
      <c r="B446" s="5" t="s">
        <v>899</v>
      </c>
      <c r="C446" s="5" t="s">
        <v>900</v>
      </c>
      <c r="D446" s="8">
        <v>25</v>
      </c>
      <c r="E446" s="4">
        <v>11</v>
      </c>
      <c r="F446" s="7">
        <f t="shared" si="6"/>
        <v>11</v>
      </c>
      <c r="G446" s="4">
        <v>14</v>
      </c>
      <c r="H446" s="4"/>
    </row>
    <row r="447" spans="1:8" x14ac:dyDescent="0.25">
      <c r="A447" s="4">
        <v>445</v>
      </c>
      <c r="B447" s="5" t="s">
        <v>901</v>
      </c>
      <c r="C447" s="5" t="s">
        <v>902</v>
      </c>
      <c r="D447" s="8">
        <v>49</v>
      </c>
      <c r="E447" s="4">
        <v>11</v>
      </c>
      <c r="F447" s="7">
        <f t="shared" si="6"/>
        <v>11</v>
      </c>
      <c r="G447" s="4">
        <v>14</v>
      </c>
      <c r="H447" s="4"/>
    </row>
    <row r="448" spans="1:8" x14ac:dyDescent="0.25">
      <c r="A448" s="4">
        <v>446</v>
      </c>
      <c r="B448" s="5" t="s">
        <v>903</v>
      </c>
      <c r="C448" s="5" t="s">
        <v>904</v>
      </c>
      <c r="D448" s="8">
        <v>30</v>
      </c>
      <c r="E448" s="4">
        <v>11</v>
      </c>
      <c r="F448" s="7">
        <f t="shared" si="6"/>
        <v>11</v>
      </c>
      <c r="G448" s="4">
        <v>14</v>
      </c>
      <c r="H448" s="4"/>
    </row>
    <row r="449" spans="1:8" x14ac:dyDescent="0.25">
      <c r="A449" s="4">
        <v>447</v>
      </c>
      <c r="B449" s="5" t="s">
        <v>905</v>
      </c>
      <c r="C449" s="5" t="s">
        <v>906</v>
      </c>
      <c r="D449" s="8">
        <v>59</v>
      </c>
      <c r="E449" s="4">
        <v>11</v>
      </c>
      <c r="F449" s="7">
        <f t="shared" si="6"/>
        <v>11</v>
      </c>
      <c r="G449" s="4">
        <v>14</v>
      </c>
      <c r="H449" s="4"/>
    </row>
    <row r="450" spans="1:8" x14ac:dyDescent="0.25">
      <c r="A450" s="4">
        <v>448</v>
      </c>
      <c r="B450" s="5" t="s">
        <v>907</v>
      </c>
      <c r="C450" s="5" t="s">
        <v>908</v>
      </c>
      <c r="D450" s="8">
        <v>54</v>
      </c>
      <c r="E450" s="4">
        <v>11</v>
      </c>
      <c r="F450" s="7">
        <f t="shared" si="6"/>
        <v>11</v>
      </c>
      <c r="G450" s="4">
        <v>14</v>
      </c>
      <c r="H450" s="4"/>
    </row>
    <row r="451" spans="1:8" x14ac:dyDescent="0.25">
      <c r="A451" s="4">
        <v>449</v>
      </c>
      <c r="B451" s="5" t="s">
        <v>909</v>
      </c>
      <c r="C451" s="5" t="s">
        <v>910</v>
      </c>
      <c r="D451" s="8">
        <v>72</v>
      </c>
      <c r="E451" s="4">
        <v>11</v>
      </c>
      <c r="F451" s="7">
        <f t="shared" si="6"/>
        <v>11</v>
      </c>
      <c r="G451" s="4">
        <v>14</v>
      </c>
      <c r="H451" s="4"/>
    </row>
    <row r="452" spans="1:8" x14ac:dyDescent="0.25">
      <c r="A452" s="4">
        <v>450</v>
      </c>
      <c r="B452" s="5" t="s">
        <v>911</v>
      </c>
      <c r="C452" s="5" t="s">
        <v>912</v>
      </c>
      <c r="D452" s="8">
        <v>58</v>
      </c>
      <c r="E452" s="4">
        <v>11</v>
      </c>
      <c r="F452" s="7">
        <f t="shared" ref="F452:F515" si="7">E452</f>
        <v>11</v>
      </c>
      <c r="G452" s="4">
        <v>14</v>
      </c>
      <c r="H452" s="4"/>
    </row>
    <row r="453" spans="1:8" x14ac:dyDescent="0.25">
      <c r="A453" s="4">
        <v>451</v>
      </c>
      <c r="B453" s="5" t="s">
        <v>913</v>
      </c>
      <c r="C453" s="5" t="s">
        <v>914</v>
      </c>
      <c r="D453" s="8">
        <v>17</v>
      </c>
      <c r="E453" s="4">
        <v>11</v>
      </c>
      <c r="F453" s="7">
        <f t="shared" si="7"/>
        <v>11</v>
      </c>
      <c r="G453" s="4">
        <v>14</v>
      </c>
      <c r="H453" s="4"/>
    </row>
    <row r="454" spans="1:8" x14ac:dyDescent="0.25">
      <c r="A454" s="4">
        <v>452</v>
      </c>
      <c r="B454" s="5" t="s">
        <v>915</v>
      </c>
      <c r="C454" s="5" t="s">
        <v>916</v>
      </c>
      <c r="D454" s="8">
        <v>62</v>
      </c>
      <c r="E454" s="4">
        <v>11</v>
      </c>
      <c r="F454" s="7">
        <f t="shared" si="7"/>
        <v>11</v>
      </c>
      <c r="G454" s="4">
        <v>14</v>
      </c>
      <c r="H454" s="4"/>
    </row>
    <row r="455" spans="1:8" x14ac:dyDescent="0.25">
      <c r="A455" s="4">
        <v>453</v>
      </c>
      <c r="B455" s="5" t="s">
        <v>917</v>
      </c>
      <c r="C455" s="5" t="s">
        <v>918</v>
      </c>
      <c r="D455" s="8">
        <v>51</v>
      </c>
      <c r="E455" s="4">
        <v>11</v>
      </c>
      <c r="F455" s="7">
        <f t="shared" si="7"/>
        <v>11</v>
      </c>
      <c r="G455" s="4">
        <v>14</v>
      </c>
      <c r="H455" s="4"/>
    </row>
    <row r="456" spans="1:8" x14ac:dyDescent="0.25">
      <c r="A456" s="4">
        <v>454</v>
      </c>
      <c r="B456" s="5" t="s">
        <v>919</v>
      </c>
      <c r="C456" s="5" t="s">
        <v>920</v>
      </c>
      <c r="D456" s="8">
        <v>63</v>
      </c>
      <c r="E456" s="4">
        <v>11</v>
      </c>
      <c r="F456" s="7">
        <f t="shared" si="7"/>
        <v>11</v>
      </c>
      <c r="G456" s="4">
        <v>14</v>
      </c>
      <c r="H456" s="4"/>
    </row>
    <row r="457" spans="1:8" x14ac:dyDescent="0.25">
      <c r="A457" s="4">
        <v>455</v>
      </c>
      <c r="B457" s="5" t="s">
        <v>921</v>
      </c>
      <c r="C457" s="5" t="s">
        <v>922</v>
      </c>
      <c r="D457" s="8">
        <v>160</v>
      </c>
      <c r="E457" s="4">
        <v>11</v>
      </c>
      <c r="F457" s="7">
        <f t="shared" si="7"/>
        <v>11</v>
      </c>
      <c r="G457" s="4">
        <v>14</v>
      </c>
      <c r="H457" s="4"/>
    </row>
    <row r="458" spans="1:8" x14ac:dyDescent="0.25">
      <c r="A458" s="4">
        <v>456</v>
      </c>
      <c r="B458" s="5" t="s">
        <v>923</v>
      </c>
      <c r="C458" s="5" t="s">
        <v>924</v>
      </c>
      <c r="D458" s="8">
        <v>77</v>
      </c>
      <c r="E458" s="4">
        <v>11</v>
      </c>
      <c r="F458" s="7">
        <f t="shared" si="7"/>
        <v>11</v>
      </c>
      <c r="G458" s="4">
        <v>14</v>
      </c>
      <c r="H458" s="4"/>
    </row>
    <row r="459" spans="1:8" x14ac:dyDescent="0.25">
      <c r="A459" s="4">
        <v>457</v>
      </c>
      <c r="B459" s="5" t="s">
        <v>925</v>
      </c>
      <c r="C459" s="5" t="s">
        <v>926</v>
      </c>
      <c r="D459" s="8">
        <v>34</v>
      </c>
      <c r="E459" s="4">
        <v>11</v>
      </c>
      <c r="F459" s="7">
        <f t="shared" si="7"/>
        <v>11</v>
      </c>
      <c r="G459" s="4">
        <v>14</v>
      </c>
      <c r="H459" s="4"/>
    </row>
    <row r="460" spans="1:8" x14ac:dyDescent="0.25">
      <c r="A460" s="4">
        <v>458</v>
      </c>
      <c r="B460" s="5" t="s">
        <v>927</v>
      </c>
      <c r="C460" s="5" t="s">
        <v>928</v>
      </c>
      <c r="D460" s="8">
        <v>30</v>
      </c>
      <c r="E460" s="4">
        <v>11</v>
      </c>
      <c r="F460" s="7">
        <f t="shared" si="7"/>
        <v>11</v>
      </c>
      <c r="G460" s="4">
        <v>14</v>
      </c>
      <c r="H460" s="4"/>
    </row>
    <row r="461" spans="1:8" x14ac:dyDescent="0.25">
      <c r="A461" s="4">
        <v>459</v>
      </c>
      <c r="B461" s="5" t="s">
        <v>929</v>
      </c>
      <c r="C461" s="5" t="s">
        <v>930</v>
      </c>
      <c r="D461" s="8">
        <v>45</v>
      </c>
      <c r="E461" s="4">
        <v>11</v>
      </c>
      <c r="F461" s="7">
        <f t="shared" si="7"/>
        <v>11</v>
      </c>
      <c r="G461" s="4">
        <v>14</v>
      </c>
      <c r="H461" s="4"/>
    </row>
    <row r="462" spans="1:8" x14ac:dyDescent="0.25">
      <c r="A462" s="4">
        <v>460</v>
      </c>
      <c r="B462" s="5" t="s">
        <v>931</v>
      </c>
      <c r="C462" s="5" t="s">
        <v>932</v>
      </c>
      <c r="D462" s="8">
        <v>31</v>
      </c>
      <c r="E462" s="4">
        <v>11</v>
      </c>
      <c r="F462" s="7">
        <f t="shared" si="7"/>
        <v>11</v>
      </c>
      <c r="G462" s="4">
        <v>14</v>
      </c>
      <c r="H462" s="4"/>
    </row>
    <row r="463" spans="1:8" x14ac:dyDescent="0.25">
      <c r="A463" s="4">
        <v>461</v>
      </c>
      <c r="B463" s="5" t="s">
        <v>933</v>
      </c>
      <c r="C463" s="5" t="s">
        <v>934</v>
      </c>
      <c r="D463" s="8">
        <v>22</v>
      </c>
      <c r="E463" s="4">
        <v>11</v>
      </c>
      <c r="F463" s="7">
        <f t="shared" si="7"/>
        <v>11</v>
      </c>
      <c r="G463" s="4">
        <v>14</v>
      </c>
      <c r="H463" s="4"/>
    </row>
    <row r="464" spans="1:8" x14ac:dyDescent="0.25">
      <c r="A464" s="4">
        <v>462</v>
      </c>
      <c r="B464" s="5" t="s">
        <v>935</v>
      </c>
      <c r="C464" s="5" t="s">
        <v>936</v>
      </c>
      <c r="D464" s="8">
        <v>22</v>
      </c>
      <c r="E464" s="4">
        <v>11</v>
      </c>
      <c r="F464" s="7">
        <f t="shared" si="7"/>
        <v>11</v>
      </c>
      <c r="G464" s="4">
        <v>14</v>
      </c>
      <c r="H464" s="4"/>
    </row>
    <row r="465" spans="1:8" x14ac:dyDescent="0.25">
      <c r="A465" s="4">
        <v>463</v>
      </c>
      <c r="B465" s="5" t="s">
        <v>937</v>
      </c>
      <c r="C465" s="5" t="s">
        <v>938</v>
      </c>
      <c r="D465" s="8">
        <v>103</v>
      </c>
      <c r="E465" s="4">
        <v>11</v>
      </c>
      <c r="F465" s="7">
        <f t="shared" si="7"/>
        <v>11</v>
      </c>
      <c r="G465" s="4">
        <v>14</v>
      </c>
      <c r="H465" s="4"/>
    </row>
    <row r="466" spans="1:8" x14ac:dyDescent="0.25">
      <c r="A466" s="4">
        <v>464</v>
      </c>
      <c r="B466" s="5" t="s">
        <v>939</v>
      </c>
      <c r="C466" s="5" t="s">
        <v>940</v>
      </c>
      <c r="D466" s="8">
        <v>93</v>
      </c>
      <c r="E466" s="4">
        <v>11</v>
      </c>
      <c r="F466" s="7">
        <f t="shared" si="7"/>
        <v>11</v>
      </c>
      <c r="G466" s="4">
        <v>14</v>
      </c>
      <c r="H466" s="4"/>
    </row>
    <row r="467" spans="1:8" x14ac:dyDescent="0.25">
      <c r="A467" s="4">
        <v>465</v>
      </c>
      <c r="B467" s="5" t="s">
        <v>941</v>
      </c>
      <c r="C467" s="5" t="s">
        <v>942</v>
      </c>
      <c r="D467" s="8">
        <v>52</v>
      </c>
      <c r="E467" s="4">
        <v>11</v>
      </c>
      <c r="F467" s="7">
        <f t="shared" si="7"/>
        <v>11</v>
      </c>
      <c r="G467" s="4">
        <v>14</v>
      </c>
      <c r="H467" s="4"/>
    </row>
    <row r="468" spans="1:8" x14ac:dyDescent="0.25">
      <c r="A468" s="4">
        <v>466</v>
      </c>
      <c r="B468" s="5" t="s">
        <v>943</v>
      </c>
      <c r="C468" s="5" t="s">
        <v>944</v>
      </c>
      <c r="D468" s="8">
        <v>74</v>
      </c>
      <c r="E468" s="4">
        <v>11</v>
      </c>
      <c r="F468" s="7">
        <f t="shared" si="7"/>
        <v>11</v>
      </c>
      <c r="G468" s="4">
        <v>14</v>
      </c>
      <c r="H468" s="4"/>
    </row>
    <row r="469" spans="1:8" x14ac:dyDescent="0.25">
      <c r="A469" s="4">
        <v>467</v>
      </c>
      <c r="B469" s="5" t="s">
        <v>945</v>
      </c>
      <c r="C469" s="5" t="s">
        <v>946</v>
      </c>
      <c r="D469" s="8">
        <v>86</v>
      </c>
      <c r="E469" s="4">
        <v>11</v>
      </c>
      <c r="F469" s="7">
        <f t="shared" si="7"/>
        <v>11</v>
      </c>
      <c r="G469" s="4">
        <v>14</v>
      </c>
      <c r="H469" s="4"/>
    </row>
    <row r="470" spans="1:8" x14ac:dyDescent="0.25">
      <c r="A470" s="4">
        <v>468</v>
      </c>
      <c r="B470" s="5" t="s">
        <v>947</v>
      </c>
      <c r="C470" s="5" t="s">
        <v>948</v>
      </c>
      <c r="D470" s="8">
        <v>40</v>
      </c>
      <c r="E470" s="4">
        <v>11</v>
      </c>
      <c r="F470" s="7">
        <f t="shared" si="7"/>
        <v>11</v>
      </c>
      <c r="G470" s="4">
        <v>14</v>
      </c>
      <c r="H470" s="4"/>
    </row>
    <row r="471" spans="1:8" x14ac:dyDescent="0.25">
      <c r="A471" s="4">
        <v>469</v>
      </c>
      <c r="B471" s="5" t="s">
        <v>949</v>
      </c>
      <c r="C471" s="5" t="s">
        <v>950</v>
      </c>
      <c r="D471" s="8">
        <v>27</v>
      </c>
      <c r="E471" s="4">
        <v>11</v>
      </c>
      <c r="F471" s="7">
        <f t="shared" si="7"/>
        <v>11</v>
      </c>
      <c r="G471" s="4">
        <v>14</v>
      </c>
      <c r="H471" s="4"/>
    </row>
    <row r="472" spans="1:8" x14ac:dyDescent="0.25">
      <c r="A472" s="4">
        <v>470</v>
      </c>
      <c r="B472" s="5" t="s">
        <v>951</v>
      </c>
      <c r="C472" s="5" t="s">
        <v>952</v>
      </c>
      <c r="D472" s="8">
        <v>169</v>
      </c>
      <c r="E472" s="4">
        <v>11</v>
      </c>
      <c r="F472" s="7">
        <f t="shared" si="7"/>
        <v>11</v>
      </c>
      <c r="G472" s="4">
        <v>14</v>
      </c>
      <c r="H472" s="4"/>
    </row>
    <row r="473" spans="1:8" x14ac:dyDescent="0.25">
      <c r="A473" s="4">
        <v>471</v>
      </c>
      <c r="B473" s="5" t="s">
        <v>953</v>
      </c>
      <c r="C473" s="5" t="s">
        <v>954</v>
      </c>
      <c r="D473" s="8">
        <v>340</v>
      </c>
      <c r="E473" s="4">
        <v>11</v>
      </c>
      <c r="F473" s="7">
        <f t="shared" si="7"/>
        <v>11</v>
      </c>
      <c r="G473" s="4">
        <v>14</v>
      </c>
      <c r="H473" s="4"/>
    </row>
    <row r="474" spans="1:8" x14ac:dyDescent="0.25">
      <c r="A474" s="4">
        <v>472</v>
      </c>
      <c r="B474" s="5" t="s">
        <v>955</v>
      </c>
      <c r="C474" s="5" t="s">
        <v>956</v>
      </c>
      <c r="D474" s="8">
        <v>196</v>
      </c>
      <c r="E474" s="4">
        <v>11</v>
      </c>
      <c r="F474" s="7">
        <f t="shared" si="7"/>
        <v>11</v>
      </c>
      <c r="G474" s="4">
        <v>14</v>
      </c>
      <c r="H474" s="4"/>
    </row>
    <row r="475" spans="1:8" x14ac:dyDescent="0.25">
      <c r="A475" s="4">
        <v>473</v>
      </c>
      <c r="B475" s="5" t="s">
        <v>957</v>
      </c>
      <c r="C475" s="5" t="s">
        <v>958</v>
      </c>
      <c r="D475" s="8">
        <v>40</v>
      </c>
      <c r="E475" s="4">
        <v>11</v>
      </c>
      <c r="F475" s="7">
        <f t="shared" si="7"/>
        <v>11</v>
      </c>
      <c r="G475" s="4">
        <v>14</v>
      </c>
      <c r="H475" s="4"/>
    </row>
    <row r="476" spans="1:8" x14ac:dyDescent="0.25">
      <c r="A476" s="4">
        <v>474</v>
      </c>
      <c r="B476" s="5" t="s">
        <v>959</v>
      </c>
      <c r="C476" s="5" t="s">
        <v>960</v>
      </c>
      <c r="D476" s="8">
        <v>302</v>
      </c>
      <c r="E476" s="4">
        <v>11</v>
      </c>
      <c r="F476" s="7">
        <f t="shared" si="7"/>
        <v>11</v>
      </c>
      <c r="G476" s="4">
        <v>14</v>
      </c>
      <c r="H476" s="4"/>
    </row>
    <row r="477" spans="1:8" x14ac:dyDescent="0.25">
      <c r="A477" s="4">
        <v>475</v>
      </c>
      <c r="B477" s="5" t="s">
        <v>961</v>
      </c>
      <c r="C477" s="5" t="s">
        <v>962</v>
      </c>
      <c r="D477" s="8">
        <v>70</v>
      </c>
      <c r="E477" s="4">
        <v>11</v>
      </c>
      <c r="F477" s="7">
        <f t="shared" si="7"/>
        <v>11</v>
      </c>
      <c r="G477" s="4">
        <v>14</v>
      </c>
      <c r="H477" s="4"/>
    </row>
    <row r="478" spans="1:8" x14ac:dyDescent="0.25">
      <c r="A478" s="4">
        <v>476</v>
      </c>
      <c r="B478" s="5" t="s">
        <v>963</v>
      </c>
      <c r="C478" s="5" t="s">
        <v>964</v>
      </c>
      <c r="D478" s="8">
        <v>51</v>
      </c>
      <c r="E478" s="4">
        <v>11</v>
      </c>
      <c r="F478" s="7">
        <f t="shared" si="7"/>
        <v>11</v>
      </c>
      <c r="G478" s="4">
        <v>14</v>
      </c>
      <c r="H478" s="4"/>
    </row>
    <row r="479" spans="1:8" x14ac:dyDescent="0.25">
      <c r="A479" s="4">
        <v>477</v>
      </c>
      <c r="B479" s="5" t="s">
        <v>965</v>
      </c>
      <c r="C479" s="5" t="s">
        <v>966</v>
      </c>
      <c r="D479" s="8">
        <v>121</v>
      </c>
      <c r="E479" s="4">
        <v>11</v>
      </c>
      <c r="F479" s="7">
        <f t="shared" si="7"/>
        <v>11</v>
      </c>
      <c r="G479" s="4">
        <v>14</v>
      </c>
      <c r="H479" s="4"/>
    </row>
    <row r="480" spans="1:8" x14ac:dyDescent="0.25">
      <c r="A480" s="4">
        <v>478</v>
      </c>
      <c r="B480" s="5" t="s">
        <v>967</v>
      </c>
      <c r="C480" s="5" t="s">
        <v>968</v>
      </c>
      <c r="D480" s="8">
        <v>94</v>
      </c>
      <c r="E480" s="4">
        <v>11</v>
      </c>
      <c r="F480" s="7">
        <f t="shared" si="7"/>
        <v>11</v>
      </c>
      <c r="G480" s="4">
        <v>14</v>
      </c>
      <c r="H480" s="4"/>
    </row>
    <row r="481" spans="1:8" x14ac:dyDescent="0.25">
      <c r="A481" s="4">
        <v>479</v>
      </c>
      <c r="B481" s="5" t="s">
        <v>969</v>
      </c>
      <c r="C481" s="5" t="s">
        <v>970</v>
      </c>
      <c r="D481" s="8">
        <v>49</v>
      </c>
      <c r="E481" s="4">
        <v>11</v>
      </c>
      <c r="F481" s="7">
        <f t="shared" si="7"/>
        <v>11</v>
      </c>
      <c r="G481" s="4">
        <v>14</v>
      </c>
      <c r="H481" s="4"/>
    </row>
    <row r="482" spans="1:8" x14ac:dyDescent="0.25">
      <c r="A482" s="4">
        <v>480</v>
      </c>
      <c r="B482" s="5" t="s">
        <v>971</v>
      </c>
      <c r="C482" s="5" t="s">
        <v>972</v>
      </c>
      <c r="D482" s="8">
        <v>25</v>
      </c>
      <c r="E482" s="4">
        <v>11</v>
      </c>
      <c r="F482" s="7">
        <f t="shared" si="7"/>
        <v>11</v>
      </c>
      <c r="G482" s="4">
        <v>14</v>
      </c>
      <c r="H482" s="4"/>
    </row>
    <row r="483" spans="1:8" x14ac:dyDescent="0.25">
      <c r="A483" s="4">
        <v>481</v>
      </c>
      <c r="B483" s="5" t="s">
        <v>973</v>
      </c>
      <c r="C483" s="5" t="s">
        <v>974</v>
      </c>
      <c r="D483" s="8">
        <v>52</v>
      </c>
      <c r="E483" s="4">
        <v>11</v>
      </c>
      <c r="F483" s="7">
        <f t="shared" si="7"/>
        <v>11</v>
      </c>
      <c r="G483" s="4">
        <v>14</v>
      </c>
      <c r="H483" s="4"/>
    </row>
    <row r="484" spans="1:8" x14ac:dyDescent="0.25">
      <c r="A484" s="4">
        <v>482</v>
      </c>
      <c r="B484" s="5" t="s">
        <v>975</v>
      </c>
      <c r="C484" s="5" t="s">
        <v>976</v>
      </c>
      <c r="D484" s="8">
        <v>115</v>
      </c>
      <c r="E484" s="4">
        <v>11</v>
      </c>
      <c r="F484" s="7">
        <f t="shared" si="7"/>
        <v>11</v>
      </c>
      <c r="G484" s="4">
        <v>14</v>
      </c>
      <c r="H484" s="4"/>
    </row>
    <row r="485" spans="1:8" x14ac:dyDescent="0.25">
      <c r="A485" s="4">
        <v>483</v>
      </c>
      <c r="B485" s="5" t="s">
        <v>977</v>
      </c>
      <c r="C485" s="5" t="s">
        <v>978</v>
      </c>
      <c r="D485" s="8">
        <v>31</v>
      </c>
      <c r="E485" s="4">
        <v>11</v>
      </c>
      <c r="F485" s="7">
        <f t="shared" si="7"/>
        <v>11</v>
      </c>
      <c r="G485" s="4">
        <v>14</v>
      </c>
      <c r="H485" s="4"/>
    </row>
    <row r="486" spans="1:8" x14ac:dyDescent="0.25">
      <c r="A486" s="4">
        <v>484</v>
      </c>
      <c r="B486" s="5" t="s">
        <v>979</v>
      </c>
      <c r="C486" s="5" t="s">
        <v>980</v>
      </c>
      <c r="D486" s="8">
        <v>73</v>
      </c>
      <c r="E486" s="4">
        <v>11</v>
      </c>
      <c r="F486" s="7">
        <f t="shared" si="7"/>
        <v>11</v>
      </c>
      <c r="G486" s="4">
        <v>14</v>
      </c>
      <c r="H486" s="4"/>
    </row>
    <row r="487" spans="1:8" x14ac:dyDescent="0.25">
      <c r="A487" s="4">
        <v>485</v>
      </c>
      <c r="B487" s="5" t="s">
        <v>981</v>
      </c>
      <c r="C487" s="5" t="s">
        <v>982</v>
      </c>
      <c r="D487" s="8">
        <v>163</v>
      </c>
      <c r="E487" s="4">
        <v>11</v>
      </c>
      <c r="F487" s="7">
        <f t="shared" si="7"/>
        <v>11</v>
      </c>
      <c r="G487" s="4">
        <v>14</v>
      </c>
      <c r="H487" s="4"/>
    </row>
    <row r="488" spans="1:8" x14ac:dyDescent="0.25">
      <c r="A488" s="4">
        <v>486</v>
      </c>
      <c r="B488" s="5" t="s">
        <v>983</v>
      </c>
      <c r="C488" s="5" t="s">
        <v>984</v>
      </c>
      <c r="D488" s="8">
        <v>122</v>
      </c>
      <c r="E488" s="4">
        <v>11</v>
      </c>
      <c r="F488" s="7">
        <f t="shared" si="7"/>
        <v>11</v>
      </c>
      <c r="G488" s="4">
        <v>14</v>
      </c>
      <c r="H488" s="4"/>
    </row>
    <row r="489" spans="1:8" x14ac:dyDescent="0.25">
      <c r="A489" s="4">
        <v>487</v>
      </c>
      <c r="B489" s="5" t="s">
        <v>985</v>
      </c>
      <c r="C489" s="5" t="s">
        <v>986</v>
      </c>
      <c r="D489" s="8">
        <v>93</v>
      </c>
      <c r="E489" s="4">
        <v>11</v>
      </c>
      <c r="F489" s="7">
        <f t="shared" si="7"/>
        <v>11</v>
      </c>
      <c r="G489" s="4">
        <v>14</v>
      </c>
      <c r="H489" s="4"/>
    </row>
    <row r="490" spans="1:8" x14ac:dyDescent="0.25">
      <c r="A490" s="4">
        <v>488</v>
      </c>
      <c r="B490" s="5" t="s">
        <v>987</v>
      </c>
      <c r="C490" s="5" t="s">
        <v>988</v>
      </c>
      <c r="D490" s="8">
        <v>89</v>
      </c>
      <c r="E490" s="4">
        <v>11</v>
      </c>
      <c r="F490" s="7">
        <f t="shared" si="7"/>
        <v>11</v>
      </c>
      <c r="G490" s="4">
        <v>14</v>
      </c>
      <c r="H490" s="4"/>
    </row>
    <row r="491" spans="1:8" x14ac:dyDescent="0.25">
      <c r="A491" s="4">
        <v>489</v>
      </c>
      <c r="B491" s="5" t="s">
        <v>989</v>
      </c>
      <c r="C491" s="5" t="s">
        <v>990</v>
      </c>
      <c r="D491" s="8">
        <v>106</v>
      </c>
      <c r="E491" s="4">
        <v>11</v>
      </c>
      <c r="F491" s="7">
        <f t="shared" si="7"/>
        <v>11</v>
      </c>
      <c r="G491" s="4">
        <v>14</v>
      </c>
      <c r="H491" s="4"/>
    </row>
    <row r="492" spans="1:8" x14ac:dyDescent="0.25">
      <c r="A492" s="4">
        <v>490</v>
      </c>
      <c r="B492" s="5" t="s">
        <v>991</v>
      </c>
      <c r="C492" s="5" t="s">
        <v>992</v>
      </c>
      <c r="D492" s="8">
        <v>15</v>
      </c>
      <c r="E492" s="4">
        <v>11</v>
      </c>
      <c r="F492" s="7">
        <f t="shared" si="7"/>
        <v>11</v>
      </c>
      <c r="G492" s="4">
        <v>14</v>
      </c>
      <c r="H492" s="4"/>
    </row>
    <row r="493" spans="1:8" x14ac:dyDescent="0.25">
      <c r="A493" s="4">
        <v>491</v>
      </c>
      <c r="B493" s="5" t="s">
        <v>993</v>
      </c>
      <c r="C493" s="5" t="s">
        <v>994</v>
      </c>
      <c r="D493" s="8">
        <v>5</v>
      </c>
      <c r="E493" s="4">
        <v>11</v>
      </c>
      <c r="F493" s="7">
        <f t="shared" si="7"/>
        <v>11</v>
      </c>
      <c r="G493" s="4">
        <v>14</v>
      </c>
      <c r="H493" s="4"/>
    </row>
    <row r="494" spans="1:8" x14ac:dyDescent="0.25">
      <c r="A494" s="4">
        <v>492</v>
      </c>
      <c r="B494" s="5" t="s">
        <v>995</v>
      </c>
      <c r="C494" s="5" t="s">
        <v>996</v>
      </c>
      <c r="D494" s="8">
        <v>92</v>
      </c>
      <c r="E494" s="4">
        <v>11</v>
      </c>
      <c r="F494" s="7">
        <f t="shared" si="7"/>
        <v>11</v>
      </c>
      <c r="G494" s="4">
        <v>14</v>
      </c>
      <c r="H494" s="4"/>
    </row>
    <row r="495" spans="1:8" x14ac:dyDescent="0.25">
      <c r="A495" s="4">
        <v>493</v>
      </c>
      <c r="B495" s="5" t="s">
        <v>997</v>
      </c>
      <c r="C495" s="5" t="s">
        <v>998</v>
      </c>
      <c r="D495" s="8">
        <v>354</v>
      </c>
      <c r="E495" s="4">
        <v>11</v>
      </c>
      <c r="F495" s="7">
        <f t="shared" si="7"/>
        <v>11</v>
      </c>
      <c r="G495" s="4">
        <v>14</v>
      </c>
      <c r="H495" s="4"/>
    </row>
    <row r="496" spans="1:8" x14ac:dyDescent="0.25">
      <c r="A496" s="4">
        <v>494</v>
      </c>
      <c r="B496" s="5" t="s">
        <v>999</v>
      </c>
      <c r="C496" s="5" t="s">
        <v>1000</v>
      </c>
      <c r="D496" s="8">
        <v>95</v>
      </c>
      <c r="E496" s="4">
        <v>11</v>
      </c>
      <c r="F496" s="7">
        <f t="shared" si="7"/>
        <v>11</v>
      </c>
      <c r="G496" s="4">
        <v>14</v>
      </c>
      <c r="H496" s="4"/>
    </row>
    <row r="497" spans="1:8" x14ac:dyDescent="0.25">
      <c r="A497" s="4">
        <v>495</v>
      </c>
      <c r="B497" s="5" t="s">
        <v>1001</v>
      </c>
      <c r="C497" s="5" t="s">
        <v>1002</v>
      </c>
      <c r="D497" s="8">
        <v>132</v>
      </c>
      <c r="E497" s="4">
        <v>11</v>
      </c>
      <c r="F497" s="7">
        <f t="shared" si="7"/>
        <v>11</v>
      </c>
      <c r="G497" s="4">
        <v>14</v>
      </c>
      <c r="H497" s="4"/>
    </row>
    <row r="498" spans="1:8" x14ac:dyDescent="0.25">
      <c r="A498" s="4">
        <v>496</v>
      </c>
      <c r="B498" s="5" t="s">
        <v>1003</v>
      </c>
      <c r="C498" s="5" t="s">
        <v>1004</v>
      </c>
      <c r="D498" s="8">
        <v>21</v>
      </c>
      <c r="E498" s="4">
        <v>11</v>
      </c>
      <c r="F498" s="7">
        <f t="shared" si="7"/>
        <v>11</v>
      </c>
      <c r="G498" s="4">
        <v>14</v>
      </c>
      <c r="H498" s="4"/>
    </row>
    <row r="499" spans="1:8" x14ac:dyDescent="0.25">
      <c r="A499" s="4">
        <v>497</v>
      </c>
      <c r="B499" s="5" t="s">
        <v>1005</v>
      </c>
      <c r="C499" s="5" t="s">
        <v>1006</v>
      </c>
      <c r="D499" s="8">
        <v>45</v>
      </c>
      <c r="E499" s="4">
        <v>11</v>
      </c>
      <c r="F499" s="7">
        <f t="shared" si="7"/>
        <v>11</v>
      </c>
      <c r="G499" s="4">
        <v>14</v>
      </c>
      <c r="H499" s="4"/>
    </row>
    <row r="500" spans="1:8" x14ac:dyDescent="0.25">
      <c r="A500" s="4">
        <v>498</v>
      </c>
      <c r="B500" s="5" t="s">
        <v>1007</v>
      </c>
      <c r="C500" s="5" t="s">
        <v>1008</v>
      </c>
      <c r="D500" s="8">
        <v>21</v>
      </c>
      <c r="E500" s="4">
        <v>11</v>
      </c>
      <c r="F500" s="7">
        <f t="shared" si="7"/>
        <v>11</v>
      </c>
      <c r="G500" s="4">
        <v>14</v>
      </c>
      <c r="H500" s="4"/>
    </row>
    <row r="501" spans="1:8" x14ac:dyDescent="0.25">
      <c r="A501" s="4">
        <v>499</v>
      </c>
      <c r="B501" s="5" t="s">
        <v>1009</v>
      </c>
      <c r="C501" s="5" t="s">
        <v>1010</v>
      </c>
      <c r="D501" s="8">
        <v>48</v>
      </c>
      <c r="E501" s="4">
        <v>11</v>
      </c>
      <c r="F501" s="7">
        <f t="shared" si="7"/>
        <v>11</v>
      </c>
      <c r="G501" s="4">
        <v>14</v>
      </c>
      <c r="H501" s="4"/>
    </row>
    <row r="502" spans="1:8" x14ac:dyDescent="0.25">
      <c r="A502" s="4">
        <v>500</v>
      </c>
      <c r="B502" s="5" t="s">
        <v>1011</v>
      </c>
      <c r="C502" s="5" t="s">
        <v>1012</v>
      </c>
      <c r="D502" s="8">
        <v>20</v>
      </c>
      <c r="E502" s="4">
        <v>11</v>
      </c>
      <c r="F502" s="7">
        <f t="shared" si="7"/>
        <v>11</v>
      </c>
      <c r="G502" s="4">
        <v>14</v>
      </c>
      <c r="H502" s="4"/>
    </row>
    <row r="503" spans="1:8" x14ac:dyDescent="0.25">
      <c r="A503" s="4">
        <v>501</v>
      </c>
      <c r="B503" s="5" t="s">
        <v>1013</v>
      </c>
      <c r="C503" s="5" t="s">
        <v>1014</v>
      </c>
      <c r="D503" s="8">
        <v>33</v>
      </c>
      <c r="E503" s="4">
        <v>11</v>
      </c>
      <c r="F503" s="7">
        <f t="shared" si="7"/>
        <v>11</v>
      </c>
      <c r="G503" s="4">
        <v>14</v>
      </c>
      <c r="H503" s="4"/>
    </row>
    <row r="504" spans="1:8" x14ac:dyDescent="0.25">
      <c r="A504" s="4">
        <v>502</v>
      </c>
      <c r="B504" s="5" t="s">
        <v>1015</v>
      </c>
      <c r="C504" s="5" t="s">
        <v>1016</v>
      </c>
      <c r="D504" s="8">
        <v>42</v>
      </c>
      <c r="E504" s="4">
        <v>11</v>
      </c>
      <c r="F504" s="7">
        <f t="shared" si="7"/>
        <v>11</v>
      </c>
      <c r="G504" s="4">
        <v>14</v>
      </c>
      <c r="H504" s="4"/>
    </row>
    <row r="505" spans="1:8" x14ac:dyDescent="0.25">
      <c r="A505" s="4">
        <v>503</v>
      </c>
      <c r="B505" s="5" t="s">
        <v>1017</v>
      </c>
      <c r="C505" s="5" t="s">
        <v>1018</v>
      </c>
      <c r="D505" s="8">
        <v>40</v>
      </c>
      <c r="E505" s="4">
        <v>11</v>
      </c>
      <c r="F505" s="7">
        <f t="shared" si="7"/>
        <v>11</v>
      </c>
      <c r="G505" s="4">
        <v>14</v>
      </c>
      <c r="H505" s="4"/>
    </row>
    <row r="506" spans="1:8" x14ac:dyDescent="0.25">
      <c r="A506" s="4">
        <v>504</v>
      </c>
      <c r="B506" s="5" t="s">
        <v>1019</v>
      </c>
      <c r="C506" s="5" t="s">
        <v>1020</v>
      </c>
      <c r="D506" s="8">
        <v>34</v>
      </c>
      <c r="E506" s="4">
        <v>11</v>
      </c>
      <c r="F506" s="7">
        <f t="shared" si="7"/>
        <v>11</v>
      </c>
      <c r="G506" s="4">
        <v>14</v>
      </c>
      <c r="H506" s="4"/>
    </row>
    <row r="507" spans="1:8" x14ac:dyDescent="0.25">
      <c r="A507" s="4">
        <v>505</v>
      </c>
      <c r="B507" s="5" t="s">
        <v>1021</v>
      </c>
      <c r="C507" s="5" t="s">
        <v>1022</v>
      </c>
      <c r="D507" s="8">
        <v>28</v>
      </c>
      <c r="E507" s="4">
        <v>11</v>
      </c>
      <c r="F507" s="7">
        <f t="shared" si="7"/>
        <v>11</v>
      </c>
      <c r="G507" s="4">
        <v>14</v>
      </c>
      <c r="H507" s="4"/>
    </row>
    <row r="508" spans="1:8" x14ac:dyDescent="0.25">
      <c r="A508" s="4">
        <v>506</v>
      </c>
      <c r="B508" s="5" t="s">
        <v>1023</v>
      </c>
      <c r="C508" s="5" t="s">
        <v>1024</v>
      </c>
      <c r="D508" s="8">
        <v>198</v>
      </c>
      <c r="E508" s="4">
        <v>11</v>
      </c>
      <c r="F508" s="7">
        <f t="shared" si="7"/>
        <v>11</v>
      </c>
      <c r="G508" s="4">
        <v>14</v>
      </c>
      <c r="H508" s="4"/>
    </row>
    <row r="509" spans="1:8" x14ac:dyDescent="0.25">
      <c r="A509" s="4">
        <v>507</v>
      </c>
      <c r="B509" s="5" t="s">
        <v>1027</v>
      </c>
      <c r="C509" s="5" t="s">
        <v>1028</v>
      </c>
      <c r="D509" s="8">
        <v>111</v>
      </c>
      <c r="E509" s="4">
        <v>12</v>
      </c>
      <c r="F509" s="7">
        <f t="shared" si="7"/>
        <v>12</v>
      </c>
      <c r="G509" s="4">
        <v>15</v>
      </c>
      <c r="H509" s="4"/>
    </row>
    <row r="510" spans="1:8" x14ac:dyDescent="0.25">
      <c r="A510" s="4">
        <v>508</v>
      </c>
      <c r="B510" s="5" t="s">
        <v>1029</v>
      </c>
      <c r="C510" s="5" t="s">
        <v>1030</v>
      </c>
      <c r="D510" s="8">
        <v>33</v>
      </c>
      <c r="E510" s="4">
        <v>12</v>
      </c>
      <c r="F510" s="7">
        <f t="shared" si="7"/>
        <v>12</v>
      </c>
      <c r="G510" s="4">
        <v>15</v>
      </c>
      <c r="H510" s="4"/>
    </row>
    <row r="511" spans="1:8" x14ac:dyDescent="0.25">
      <c r="A511" s="4">
        <v>509</v>
      </c>
      <c r="B511" s="5" t="s">
        <v>1031</v>
      </c>
      <c r="C511" s="5" t="s">
        <v>1032</v>
      </c>
      <c r="D511" s="8">
        <v>95</v>
      </c>
      <c r="E511" s="4">
        <v>12</v>
      </c>
      <c r="F511" s="7">
        <f t="shared" si="7"/>
        <v>12</v>
      </c>
      <c r="G511" s="4">
        <v>15</v>
      </c>
      <c r="H511" s="4"/>
    </row>
    <row r="512" spans="1:8" x14ac:dyDescent="0.25">
      <c r="A512" s="4">
        <v>510</v>
      </c>
      <c r="B512" s="5" t="s">
        <v>1033</v>
      </c>
      <c r="C512" s="5" t="s">
        <v>1034</v>
      </c>
      <c r="D512" s="8">
        <v>136</v>
      </c>
      <c r="E512" s="4">
        <v>12</v>
      </c>
      <c r="F512" s="7">
        <f t="shared" si="7"/>
        <v>12</v>
      </c>
      <c r="G512" s="4">
        <v>15</v>
      </c>
      <c r="H512" s="4"/>
    </row>
    <row r="513" spans="1:8" x14ac:dyDescent="0.25">
      <c r="A513" s="4">
        <v>511</v>
      </c>
      <c r="B513" s="5" t="s">
        <v>1035</v>
      </c>
      <c r="C513" s="5" t="s">
        <v>1036</v>
      </c>
      <c r="D513" s="8">
        <v>44</v>
      </c>
      <c r="E513" s="4">
        <v>12</v>
      </c>
      <c r="F513" s="7">
        <f t="shared" si="7"/>
        <v>12</v>
      </c>
      <c r="G513" s="4">
        <v>15</v>
      </c>
      <c r="H513" s="4"/>
    </row>
    <row r="514" spans="1:8" x14ac:dyDescent="0.25">
      <c r="A514" s="4">
        <v>512</v>
      </c>
      <c r="B514" s="5" t="s">
        <v>1037</v>
      </c>
      <c r="C514" s="5" t="s">
        <v>1038</v>
      </c>
      <c r="D514" s="8">
        <v>98</v>
      </c>
      <c r="E514" s="4">
        <v>12</v>
      </c>
      <c r="F514" s="7">
        <f t="shared" si="7"/>
        <v>12</v>
      </c>
      <c r="G514" s="4">
        <v>15</v>
      </c>
      <c r="H514" s="4"/>
    </row>
    <row r="515" spans="1:8" x14ac:dyDescent="0.25">
      <c r="A515" s="4">
        <v>513</v>
      </c>
      <c r="B515" s="5" t="s">
        <v>1039</v>
      </c>
      <c r="C515" s="5" t="s">
        <v>1040</v>
      </c>
      <c r="D515" s="8">
        <v>69</v>
      </c>
      <c r="E515" s="4">
        <v>12</v>
      </c>
      <c r="F515" s="7">
        <f t="shared" si="7"/>
        <v>12</v>
      </c>
      <c r="G515" s="4">
        <v>15</v>
      </c>
      <c r="H515" s="4"/>
    </row>
    <row r="516" spans="1:8" x14ac:dyDescent="0.25">
      <c r="A516" s="4">
        <v>514</v>
      </c>
      <c r="B516" s="5" t="s">
        <v>1041</v>
      </c>
      <c r="C516" s="5" t="s">
        <v>1042</v>
      </c>
      <c r="D516" s="8">
        <v>82</v>
      </c>
      <c r="E516" s="4">
        <v>12</v>
      </c>
      <c r="F516" s="7">
        <f t="shared" ref="F516:F579" si="8">E516</f>
        <v>12</v>
      </c>
      <c r="G516" s="4">
        <v>15</v>
      </c>
      <c r="H516" s="4"/>
    </row>
    <row r="517" spans="1:8" x14ac:dyDescent="0.25">
      <c r="A517" s="4">
        <v>515</v>
      </c>
      <c r="B517" s="5" t="s">
        <v>1043</v>
      </c>
      <c r="C517" s="5" t="s">
        <v>1044</v>
      </c>
      <c r="D517" s="8">
        <v>116</v>
      </c>
      <c r="E517" s="4">
        <v>12</v>
      </c>
      <c r="F517" s="7">
        <f t="shared" si="8"/>
        <v>12</v>
      </c>
      <c r="G517" s="4">
        <v>15</v>
      </c>
      <c r="H517" s="4"/>
    </row>
    <row r="518" spans="1:8" x14ac:dyDescent="0.25">
      <c r="A518" s="4">
        <v>516</v>
      </c>
      <c r="B518" s="5" t="s">
        <v>1045</v>
      </c>
      <c r="C518" s="5" t="s">
        <v>1046</v>
      </c>
      <c r="D518" s="8">
        <v>121</v>
      </c>
      <c r="E518" s="4">
        <v>12</v>
      </c>
      <c r="F518" s="7">
        <f t="shared" si="8"/>
        <v>12</v>
      </c>
      <c r="G518" s="4">
        <v>15</v>
      </c>
      <c r="H518" s="4"/>
    </row>
    <row r="519" spans="1:8" x14ac:dyDescent="0.25">
      <c r="A519" s="4">
        <v>517</v>
      </c>
      <c r="B519" s="5" t="s">
        <v>1047</v>
      </c>
      <c r="C519" s="5" t="s">
        <v>1048</v>
      </c>
      <c r="D519" s="8">
        <v>45</v>
      </c>
      <c r="E519" s="4">
        <v>12</v>
      </c>
      <c r="F519" s="7">
        <f t="shared" si="8"/>
        <v>12</v>
      </c>
      <c r="G519" s="4">
        <v>15</v>
      </c>
      <c r="H519" s="4"/>
    </row>
    <row r="520" spans="1:8" x14ac:dyDescent="0.25">
      <c r="A520" s="4">
        <v>518</v>
      </c>
      <c r="B520" s="5" t="s">
        <v>1049</v>
      </c>
      <c r="C520" s="5" t="s">
        <v>1050</v>
      </c>
      <c r="D520" s="8">
        <v>39</v>
      </c>
      <c r="E520" s="4">
        <v>12</v>
      </c>
      <c r="F520" s="7">
        <f t="shared" si="8"/>
        <v>12</v>
      </c>
      <c r="G520" s="4">
        <v>15</v>
      </c>
      <c r="H520" s="4"/>
    </row>
    <row r="521" spans="1:8" x14ac:dyDescent="0.25">
      <c r="A521" s="4">
        <v>519</v>
      </c>
      <c r="B521" s="5" t="s">
        <v>1051</v>
      </c>
      <c r="C521" s="5" t="s">
        <v>1052</v>
      </c>
      <c r="D521" s="8">
        <v>55</v>
      </c>
      <c r="E521" s="4">
        <v>12</v>
      </c>
      <c r="F521" s="7">
        <f t="shared" si="8"/>
        <v>12</v>
      </c>
      <c r="G521" s="4">
        <v>15</v>
      </c>
      <c r="H521" s="4"/>
    </row>
    <row r="522" spans="1:8" x14ac:dyDescent="0.25">
      <c r="A522" s="4">
        <v>520</v>
      </c>
      <c r="B522" s="5" t="s">
        <v>1053</v>
      </c>
      <c r="C522" s="5" t="s">
        <v>1054</v>
      </c>
      <c r="D522" s="8">
        <v>198</v>
      </c>
      <c r="E522" s="4">
        <v>12</v>
      </c>
      <c r="F522" s="7">
        <f t="shared" si="8"/>
        <v>12</v>
      </c>
      <c r="G522" s="4">
        <v>15</v>
      </c>
      <c r="H522" s="4"/>
    </row>
    <row r="523" spans="1:8" x14ac:dyDescent="0.25">
      <c r="A523" s="4">
        <v>521</v>
      </c>
      <c r="B523" s="5" t="s">
        <v>1055</v>
      </c>
      <c r="C523" s="5" t="s">
        <v>1056</v>
      </c>
      <c r="D523" s="8">
        <v>75</v>
      </c>
      <c r="E523" s="4">
        <v>12</v>
      </c>
      <c r="F523" s="7">
        <f t="shared" si="8"/>
        <v>12</v>
      </c>
      <c r="G523" s="4">
        <v>15</v>
      </c>
      <c r="H523" s="4"/>
    </row>
    <row r="524" spans="1:8" x14ac:dyDescent="0.25">
      <c r="A524" s="4">
        <v>522</v>
      </c>
      <c r="B524" s="5" t="s">
        <v>1057</v>
      </c>
      <c r="C524" s="5" t="s">
        <v>1058</v>
      </c>
      <c r="D524" s="8">
        <v>58</v>
      </c>
      <c r="E524" s="4">
        <v>12</v>
      </c>
      <c r="F524" s="7">
        <f t="shared" si="8"/>
        <v>12</v>
      </c>
      <c r="G524" s="4">
        <v>15</v>
      </c>
      <c r="H524" s="4"/>
    </row>
    <row r="525" spans="1:8" x14ac:dyDescent="0.25">
      <c r="A525" s="4">
        <v>523</v>
      </c>
      <c r="B525" s="5" t="s">
        <v>1059</v>
      </c>
      <c r="C525" s="5" t="s">
        <v>1060</v>
      </c>
      <c r="D525" s="8">
        <v>182</v>
      </c>
      <c r="E525" s="4">
        <v>12</v>
      </c>
      <c r="F525" s="7">
        <f t="shared" si="8"/>
        <v>12</v>
      </c>
      <c r="G525" s="4">
        <v>15</v>
      </c>
      <c r="H525" s="4"/>
    </row>
    <row r="526" spans="1:8" x14ac:dyDescent="0.25">
      <c r="A526" s="4">
        <v>524</v>
      </c>
      <c r="B526" s="5" t="s">
        <v>1061</v>
      </c>
      <c r="C526" s="5" t="s">
        <v>1062</v>
      </c>
      <c r="D526" s="8">
        <v>64</v>
      </c>
      <c r="E526" s="4">
        <v>12</v>
      </c>
      <c r="F526" s="7">
        <f t="shared" si="8"/>
        <v>12</v>
      </c>
      <c r="G526" s="4">
        <v>15</v>
      </c>
      <c r="H526" s="4"/>
    </row>
    <row r="527" spans="1:8" x14ac:dyDescent="0.25">
      <c r="A527" s="4">
        <v>525</v>
      </c>
      <c r="B527" s="5" t="s">
        <v>1063</v>
      </c>
      <c r="C527" s="5" t="s">
        <v>1064</v>
      </c>
      <c r="D527" s="8">
        <v>408</v>
      </c>
      <c r="E527" s="4">
        <v>12</v>
      </c>
      <c r="F527" s="7">
        <f t="shared" si="8"/>
        <v>12</v>
      </c>
      <c r="G527" s="4">
        <v>15</v>
      </c>
      <c r="H527" s="4"/>
    </row>
    <row r="528" spans="1:8" x14ac:dyDescent="0.25">
      <c r="A528" s="4">
        <v>526</v>
      </c>
      <c r="B528" s="5" t="s">
        <v>1065</v>
      </c>
      <c r="C528" s="5" t="s">
        <v>1066</v>
      </c>
      <c r="D528" s="8">
        <v>278</v>
      </c>
      <c r="E528" s="4">
        <v>12</v>
      </c>
      <c r="F528" s="7">
        <f t="shared" si="8"/>
        <v>12</v>
      </c>
      <c r="G528" s="4">
        <v>15</v>
      </c>
      <c r="H528" s="4"/>
    </row>
    <row r="529" spans="1:8" x14ac:dyDescent="0.25">
      <c r="A529" s="4">
        <v>527</v>
      </c>
      <c r="B529" s="5" t="s">
        <v>1067</v>
      </c>
      <c r="C529" s="5" t="s">
        <v>1068</v>
      </c>
      <c r="D529" s="8">
        <v>149</v>
      </c>
      <c r="E529" s="4">
        <v>12</v>
      </c>
      <c r="F529" s="7">
        <f t="shared" si="8"/>
        <v>12</v>
      </c>
      <c r="G529" s="4">
        <v>15</v>
      </c>
      <c r="H529" s="4"/>
    </row>
    <row r="530" spans="1:8" x14ac:dyDescent="0.25">
      <c r="A530" s="4">
        <v>528</v>
      </c>
      <c r="B530" s="5" t="s">
        <v>1069</v>
      </c>
      <c r="C530" s="5" t="s">
        <v>1070</v>
      </c>
      <c r="D530" s="8">
        <v>73</v>
      </c>
      <c r="E530" s="4">
        <v>12</v>
      </c>
      <c r="F530" s="7">
        <f t="shared" si="8"/>
        <v>12</v>
      </c>
      <c r="G530" s="4">
        <v>15</v>
      </c>
      <c r="H530" s="4"/>
    </row>
    <row r="531" spans="1:8" x14ac:dyDescent="0.25">
      <c r="A531" s="4">
        <v>529</v>
      </c>
      <c r="B531" s="5" t="s">
        <v>1071</v>
      </c>
      <c r="C531" s="5" t="s">
        <v>1072</v>
      </c>
      <c r="D531" s="8">
        <v>176</v>
      </c>
      <c r="E531" s="4">
        <v>12</v>
      </c>
      <c r="F531" s="7">
        <f t="shared" si="8"/>
        <v>12</v>
      </c>
      <c r="G531" s="4">
        <v>15</v>
      </c>
      <c r="H531" s="4"/>
    </row>
    <row r="532" spans="1:8" x14ac:dyDescent="0.25">
      <c r="A532" s="4">
        <v>530</v>
      </c>
      <c r="B532" s="5" t="s">
        <v>1073</v>
      </c>
      <c r="C532" s="5" t="s">
        <v>1074</v>
      </c>
      <c r="D532" s="8">
        <v>133</v>
      </c>
      <c r="E532" s="4">
        <v>12</v>
      </c>
      <c r="F532" s="7">
        <f t="shared" si="8"/>
        <v>12</v>
      </c>
      <c r="G532" s="4">
        <v>15</v>
      </c>
      <c r="H532" s="4"/>
    </row>
    <row r="533" spans="1:8" x14ac:dyDescent="0.25">
      <c r="A533" s="4">
        <v>531</v>
      </c>
      <c r="B533" s="5" t="s">
        <v>1075</v>
      </c>
      <c r="C533" s="5" t="s">
        <v>1076</v>
      </c>
      <c r="D533" s="8">
        <v>87</v>
      </c>
      <c r="E533" s="4">
        <v>12</v>
      </c>
      <c r="F533" s="7">
        <f t="shared" si="8"/>
        <v>12</v>
      </c>
      <c r="G533" s="4">
        <v>15</v>
      </c>
      <c r="H533" s="4"/>
    </row>
    <row r="534" spans="1:8" x14ac:dyDescent="0.25">
      <c r="A534" s="4">
        <v>532</v>
      </c>
      <c r="B534" s="5" t="s">
        <v>1077</v>
      </c>
      <c r="C534" s="5" t="s">
        <v>1078</v>
      </c>
      <c r="D534" s="8">
        <v>131</v>
      </c>
      <c r="E534" s="4">
        <v>12</v>
      </c>
      <c r="F534" s="7">
        <f t="shared" si="8"/>
        <v>12</v>
      </c>
      <c r="G534" s="4">
        <v>15</v>
      </c>
      <c r="H534" s="4"/>
    </row>
    <row r="535" spans="1:8" x14ac:dyDescent="0.25">
      <c r="A535" s="4">
        <v>533</v>
      </c>
      <c r="B535" s="5" t="s">
        <v>1079</v>
      </c>
      <c r="C535" s="5" t="s">
        <v>1080</v>
      </c>
      <c r="D535" s="8">
        <v>54</v>
      </c>
      <c r="E535" s="4">
        <v>12</v>
      </c>
      <c r="F535" s="7">
        <f t="shared" si="8"/>
        <v>12</v>
      </c>
      <c r="G535" s="4">
        <v>15</v>
      </c>
      <c r="H535" s="4"/>
    </row>
    <row r="536" spans="1:8" x14ac:dyDescent="0.25">
      <c r="A536" s="4">
        <v>534</v>
      </c>
      <c r="B536" s="5" t="s">
        <v>1081</v>
      </c>
      <c r="C536" s="5" t="s">
        <v>1082</v>
      </c>
      <c r="D536" s="8">
        <v>37</v>
      </c>
      <c r="E536" s="4">
        <v>12</v>
      </c>
      <c r="F536" s="7">
        <f t="shared" si="8"/>
        <v>12</v>
      </c>
      <c r="G536" s="4">
        <v>15</v>
      </c>
      <c r="H536" s="4"/>
    </row>
    <row r="537" spans="1:8" x14ac:dyDescent="0.25">
      <c r="A537" s="4">
        <v>535</v>
      </c>
      <c r="B537" s="5" t="s">
        <v>1083</v>
      </c>
      <c r="C537" s="5" t="s">
        <v>1084</v>
      </c>
      <c r="D537" s="8">
        <v>39</v>
      </c>
      <c r="E537" s="4">
        <v>12</v>
      </c>
      <c r="F537" s="7">
        <f t="shared" si="8"/>
        <v>12</v>
      </c>
      <c r="G537" s="4">
        <v>15</v>
      </c>
      <c r="H537" s="4"/>
    </row>
    <row r="538" spans="1:8" x14ac:dyDescent="0.25">
      <c r="A538" s="4">
        <v>536</v>
      </c>
      <c r="B538" s="5" t="s">
        <v>1085</v>
      </c>
      <c r="C538" s="5" t="s">
        <v>1086</v>
      </c>
      <c r="D538" s="8">
        <v>52</v>
      </c>
      <c r="E538" s="4">
        <v>12</v>
      </c>
      <c r="F538" s="7">
        <f t="shared" si="8"/>
        <v>12</v>
      </c>
      <c r="G538" s="4">
        <v>15</v>
      </c>
      <c r="H538" s="4"/>
    </row>
    <row r="539" spans="1:8" x14ac:dyDescent="0.25">
      <c r="A539" s="4">
        <v>537</v>
      </c>
      <c r="B539" s="5" t="s">
        <v>1087</v>
      </c>
      <c r="C539" s="5" t="s">
        <v>1088</v>
      </c>
      <c r="D539" s="8">
        <v>80</v>
      </c>
      <c r="E539" s="4">
        <v>12</v>
      </c>
      <c r="F539" s="7">
        <f t="shared" si="8"/>
        <v>12</v>
      </c>
      <c r="G539" s="4">
        <v>15</v>
      </c>
      <c r="H539" s="4"/>
    </row>
    <row r="540" spans="1:8" x14ac:dyDescent="0.25">
      <c r="A540" s="4">
        <v>538</v>
      </c>
      <c r="B540" s="5" t="s">
        <v>1089</v>
      </c>
      <c r="C540" s="5" t="s">
        <v>1090</v>
      </c>
      <c r="D540" s="8">
        <v>60</v>
      </c>
      <c r="E540" s="4">
        <v>12</v>
      </c>
      <c r="F540" s="7">
        <f t="shared" si="8"/>
        <v>12</v>
      </c>
      <c r="G540" s="4">
        <v>15</v>
      </c>
      <c r="H540" s="4"/>
    </row>
    <row r="541" spans="1:8" x14ac:dyDescent="0.25">
      <c r="A541" s="4">
        <v>539</v>
      </c>
      <c r="B541" s="5" t="s">
        <v>1091</v>
      </c>
      <c r="C541" s="5" t="s">
        <v>1092</v>
      </c>
      <c r="D541" s="8">
        <v>64</v>
      </c>
      <c r="E541" s="4">
        <v>12</v>
      </c>
      <c r="F541" s="7">
        <f t="shared" si="8"/>
        <v>12</v>
      </c>
      <c r="G541" s="4">
        <v>15</v>
      </c>
      <c r="H541" s="4"/>
    </row>
    <row r="542" spans="1:8" x14ac:dyDescent="0.25">
      <c r="A542" s="4">
        <v>540</v>
      </c>
      <c r="B542" s="5" t="s">
        <v>1093</v>
      </c>
      <c r="C542" s="5" t="s">
        <v>1094</v>
      </c>
      <c r="D542" s="8">
        <v>44</v>
      </c>
      <c r="E542" s="4">
        <v>12</v>
      </c>
      <c r="F542" s="7">
        <f t="shared" si="8"/>
        <v>12</v>
      </c>
      <c r="G542" s="4">
        <v>15</v>
      </c>
      <c r="H542" s="4"/>
    </row>
    <row r="543" spans="1:8" x14ac:dyDescent="0.25">
      <c r="A543" s="4">
        <v>541</v>
      </c>
      <c r="B543" s="5" t="s">
        <v>1095</v>
      </c>
      <c r="C543" s="5" t="s">
        <v>1096</v>
      </c>
      <c r="D543" s="8">
        <v>12</v>
      </c>
      <c r="E543" s="4">
        <v>12</v>
      </c>
      <c r="F543" s="7">
        <f t="shared" si="8"/>
        <v>12</v>
      </c>
      <c r="G543" s="4">
        <v>15</v>
      </c>
      <c r="H543" s="4"/>
    </row>
    <row r="544" spans="1:8" x14ac:dyDescent="0.25">
      <c r="A544" s="4">
        <v>542</v>
      </c>
      <c r="B544" s="5" t="s">
        <v>1097</v>
      </c>
      <c r="C544" s="5" t="s">
        <v>1098</v>
      </c>
      <c r="D544" s="8">
        <v>14</v>
      </c>
      <c r="E544" s="4">
        <v>12</v>
      </c>
      <c r="F544" s="7">
        <f t="shared" si="8"/>
        <v>12</v>
      </c>
      <c r="G544" s="4">
        <v>15</v>
      </c>
      <c r="H544" s="4"/>
    </row>
    <row r="545" spans="1:8" x14ac:dyDescent="0.25">
      <c r="A545" s="4">
        <v>543</v>
      </c>
      <c r="B545" s="5" t="s">
        <v>1099</v>
      </c>
      <c r="C545" s="5" t="s">
        <v>1100</v>
      </c>
      <c r="D545" s="8">
        <v>37</v>
      </c>
      <c r="E545" s="4">
        <v>12</v>
      </c>
      <c r="F545" s="7">
        <f t="shared" si="8"/>
        <v>12</v>
      </c>
      <c r="G545" s="4">
        <v>15</v>
      </c>
      <c r="H545" s="4"/>
    </row>
    <row r="546" spans="1:8" x14ac:dyDescent="0.25">
      <c r="A546" s="4">
        <v>544</v>
      </c>
      <c r="B546" s="5" t="s">
        <v>1101</v>
      </c>
      <c r="C546" s="5" t="s">
        <v>1102</v>
      </c>
      <c r="D546" s="8">
        <v>48</v>
      </c>
      <c r="E546" s="4">
        <v>12</v>
      </c>
      <c r="F546" s="7">
        <f t="shared" si="8"/>
        <v>12</v>
      </c>
      <c r="G546" s="4">
        <v>15</v>
      </c>
      <c r="H546" s="4"/>
    </row>
    <row r="547" spans="1:8" x14ac:dyDescent="0.25">
      <c r="A547" s="4">
        <v>545</v>
      </c>
      <c r="B547" s="5" t="s">
        <v>1103</v>
      </c>
      <c r="C547" s="5" t="s">
        <v>1104</v>
      </c>
      <c r="D547" s="8">
        <v>60</v>
      </c>
      <c r="E547" s="4">
        <v>12</v>
      </c>
      <c r="F547" s="7">
        <f t="shared" si="8"/>
        <v>12</v>
      </c>
      <c r="G547" s="4">
        <v>15</v>
      </c>
      <c r="H547" s="4"/>
    </row>
    <row r="548" spans="1:8" x14ac:dyDescent="0.25">
      <c r="A548" s="4">
        <v>546</v>
      </c>
      <c r="B548" s="5" t="s">
        <v>1105</v>
      </c>
      <c r="C548" s="5" t="s">
        <v>1106</v>
      </c>
      <c r="D548" s="8">
        <v>138</v>
      </c>
      <c r="E548" s="4">
        <v>12</v>
      </c>
      <c r="F548" s="7">
        <f t="shared" si="8"/>
        <v>12</v>
      </c>
      <c r="G548" s="4">
        <v>15</v>
      </c>
      <c r="H548" s="4"/>
    </row>
    <row r="549" spans="1:8" x14ac:dyDescent="0.25">
      <c r="A549" s="4">
        <v>547</v>
      </c>
      <c r="B549" s="5" t="s">
        <v>1107</v>
      </c>
      <c r="C549" s="5" t="s">
        <v>1108</v>
      </c>
      <c r="D549" s="8">
        <v>170</v>
      </c>
      <c r="E549" s="4">
        <v>12</v>
      </c>
      <c r="F549" s="7">
        <f t="shared" si="8"/>
        <v>12</v>
      </c>
      <c r="G549" s="4">
        <v>15</v>
      </c>
      <c r="H549" s="4"/>
    </row>
    <row r="550" spans="1:8" x14ac:dyDescent="0.25">
      <c r="A550" s="4">
        <v>548</v>
      </c>
      <c r="B550" s="5" t="s">
        <v>1109</v>
      </c>
      <c r="C550" s="5" t="s">
        <v>1110</v>
      </c>
      <c r="D550" s="8">
        <v>59</v>
      </c>
      <c r="E550" s="4">
        <v>12</v>
      </c>
      <c r="F550" s="7">
        <f t="shared" si="8"/>
        <v>12</v>
      </c>
      <c r="G550" s="4">
        <v>15</v>
      </c>
      <c r="H550" s="4"/>
    </row>
    <row r="551" spans="1:8" x14ac:dyDescent="0.25">
      <c r="A551" s="4">
        <v>549</v>
      </c>
      <c r="B551" s="5" t="s">
        <v>1111</v>
      </c>
      <c r="C551" s="5" t="s">
        <v>1112</v>
      </c>
      <c r="D551" s="8">
        <v>60</v>
      </c>
      <c r="E551" s="4">
        <v>12</v>
      </c>
      <c r="F551" s="7">
        <f t="shared" si="8"/>
        <v>12</v>
      </c>
      <c r="G551" s="4">
        <v>15</v>
      </c>
      <c r="H551" s="4"/>
    </row>
    <row r="552" spans="1:8" x14ac:dyDescent="0.25">
      <c r="A552" s="4">
        <v>550</v>
      </c>
      <c r="B552" s="5" t="s">
        <v>1113</v>
      </c>
      <c r="C552" s="5" t="s">
        <v>1114</v>
      </c>
      <c r="D552" s="8">
        <v>300</v>
      </c>
      <c r="E552" s="4">
        <v>12</v>
      </c>
      <c r="F552" s="7">
        <f t="shared" si="8"/>
        <v>12</v>
      </c>
      <c r="G552" s="4">
        <v>15</v>
      </c>
      <c r="H552" s="4"/>
    </row>
    <row r="553" spans="1:8" x14ac:dyDescent="0.25">
      <c r="A553" s="4">
        <v>551</v>
      </c>
      <c r="B553" s="5" t="s">
        <v>1115</v>
      </c>
      <c r="C553" s="5" t="s">
        <v>1116</v>
      </c>
      <c r="D553" s="8">
        <v>28</v>
      </c>
      <c r="E553" s="4">
        <v>12</v>
      </c>
      <c r="F553" s="7">
        <f t="shared" si="8"/>
        <v>12</v>
      </c>
      <c r="G553" s="4">
        <v>15</v>
      </c>
      <c r="H553" s="4"/>
    </row>
    <row r="554" spans="1:8" x14ac:dyDescent="0.25">
      <c r="A554" s="4">
        <v>552</v>
      </c>
      <c r="B554" s="5" t="s">
        <v>1117</v>
      </c>
      <c r="C554" s="5" t="s">
        <v>1118</v>
      </c>
      <c r="D554" s="8">
        <v>43</v>
      </c>
      <c r="E554" s="4">
        <v>12</v>
      </c>
      <c r="F554" s="7">
        <f t="shared" si="8"/>
        <v>12</v>
      </c>
      <c r="G554" s="4">
        <v>15</v>
      </c>
      <c r="H554" s="4"/>
    </row>
    <row r="555" spans="1:8" x14ac:dyDescent="0.25">
      <c r="A555" s="4">
        <v>553</v>
      </c>
      <c r="B555" s="5" t="s">
        <v>1119</v>
      </c>
      <c r="C555" s="5" t="s">
        <v>1120</v>
      </c>
      <c r="D555" s="8">
        <v>55</v>
      </c>
      <c r="E555" s="4">
        <v>12</v>
      </c>
      <c r="F555" s="7">
        <f t="shared" si="8"/>
        <v>12</v>
      </c>
      <c r="G555" s="4">
        <v>15</v>
      </c>
      <c r="H555" s="4"/>
    </row>
    <row r="556" spans="1:8" x14ac:dyDescent="0.25">
      <c r="A556" s="4">
        <v>554</v>
      </c>
      <c r="B556" s="5" t="s">
        <v>1121</v>
      </c>
      <c r="C556" s="5" t="s">
        <v>1122</v>
      </c>
      <c r="D556" s="8">
        <v>261</v>
      </c>
      <c r="E556" s="4">
        <v>12</v>
      </c>
      <c r="F556" s="7">
        <f t="shared" si="8"/>
        <v>12</v>
      </c>
      <c r="G556" s="4">
        <v>15</v>
      </c>
      <c r="H556" s="4"/>
    </row>
    <row r="557" spans="1:8" x14ac:dyDescent="0.25">
      <c r="A557" s="4">
        <v>555</v>
      </c>
      <c r="B557" s="5" t="s">
        <v>1123</v>
      </c>
      <c r="C557" s="5" t="s">
        <v>1124</v>
      </c>
      <c r="D557" s="8">
        <v>245</v>
      </c>
      <c r="E557" s="4">
        <v>12</v>
      </c>
      <c r="F557" s="7">
        <f t="shared" si="8"/>
        <v>12</v>
      </c>
      <c r="G557" s="4">
        <v>15</v>
      </c>
      <c r="H557" s="4"/>
    </row>
    <row r="558" spans="1:8" x14ac:dyDescent="0.25">
      <c r="A558" s="4">
        <v>556</v>
      </c>
      <c r="B558" s="5" t="s">
        <v>1125</v>
      </c>
      <c r="C558" s="5" t="s">
        <v>1126</v>
      </c>
      <c r="D558" s="8">
        <v>129</v>
      </c>
      <c r="E558" s="4">
        <v>12</v>
      </c>
      <c r="F558" s="7">
        <f t="shared" si="8"/>
        <v>12</v>
      </c>
      <c r="G558" s="4">
        <v>15</v>
      </c>
      <c r="H558" s="4"/>
    </row>
    <row r="559" spans="1:8" x14ac:dyDescent="0.25">
      <c r="A559" s="4">
        <v>557</v>
      </c>
      <c r="B559" s="5" t="s">
        <v>1127</v>
      </c>
      <c r="C559" s="5" t="s">
        <v>1128</v>
      </c>
      <c r="D559" s="8">
        <v>79</v>
      </c>
      <c r="E559" s="4">
        <v>12</v>
      </c>
      <c r="F559" s="7">
        <f t="shared" si="8"/>
        <v>12</v>
      </c>
      <c r="G559" s="4">
        <v>15</v>
      </c>
      <c r="H559" s="4"/>
    </row>
    <row r="560" spans="1:8" x14ac:dyDescent="0.25">
      <c r="A560" s="4">
        <v>558</v>
      </c>
      <c r="B560" s="5" t="s">
        <v>1129</v>
      </c>
      <c r="C560" s="5" t="s">
        <v>1130</v>
      </c>
      <c r="D560" s="8">
        <v>142</v>
      </c>
      <c r="E560" s="4">
        <v>12</v>
      </c>
      <c r="F560" s="7">
        <f t="shared" si="8"/>
        <v>12</v>
      </c>
      <c r="G560" s="4">
        <v>15</v>
      </c>
      <c r="H560" s="4"/>
    </row>
    <row r="561" spans="1:8" x14ac:dyDescent="0.25">
      <c r="A561" s="4">
        <v>559</v>
      </c>
      <c r="B561" s="5" t="s">
        <v>1131</v>
      </c>
      <c r="C561" s="5" t="s">
        <v>1132</v>
      </c>
      <c r="D561" s="8">
        <v>39</v>
      </c>
      <c r="E561" s="4">
        <v>12</v>
      </c>
      <c r="F561" s="7">
        <f t="shared" si="8"/>
        <v>12</v>
      </c>
      <c r="G561" s="4">
        <v>15</v>
      </c>
      <c r="H561" s="4"/>
    </row>
    <row r="562" spans="1:8" x14ac:dyDescent="0.25">
      <c r="A562" s="4">
        <v>560</v>
      </c>
      <c r="B562" s="5" t="s">
        <v>1133</v>
      </c>
      <c r="C562" s="5" t="s">
        <v>1134</v>
      </c>
      <c r="D562" s="8">
        <v>15</v>
      </c>
      <c r="E562" s="4">
        <v>12</v>
      </c>
      <c r="F562" s="7">
        <f t="shared" si="8"/>
        <v>12</v>
      </c>
      <c r="G562" s="4">
        <v>15</v>
      </c>
      <c r="H562" s="4"/>
    </row>
    <row r="563" spans="1:8" x14ac:dyDescent="0.25">
      <c r="A563" s="4">
        <v>561</v>
      </c>
      <c r="B563" s="5" t="s">
        <v>1135</v>
      </c>
      <c r="C563" s="5" t="s">
        <v>1136</v>
      </c>
      <c r="D563" s="8">
        <v>105</v>
      </c>
      <c r="E563" s="4">
        <v>12</v>
      </c>
      <c r="F563" s="7">
        <f t="shared" si="8"/>
        <v>12</v>
      </c>
      <c r="G563" s="4">
        <v>15</v>
      </c>
      <c r="H563" s="4"/>
    </row>
    <row r="564" spans="1:8" x14ac:dyDescent="0.25">
      <c r="A564" s="4">
        <v>562</v>
      </c>
      <c r="B564" s="5" t="s">
        <v>1137</v>
      </c>
      <c r="C564" s="5" t="s">
        <v>1138</v>
      </c>
      <c r="D564" s="8">
        <v>131</v>
      </c>
      <c r="E564" s="4">
        <v>12</v>
      </c>
      <c r="F564" s="7">
        <f t="shared" si="8"/>
        <v>12</v>
      </c>
      <c r="G564" s="4">
        <v>15</v>
      </c>
      <c r="H564" s="4"/>
    </row>
    <row r="565" spans="1:8" x14ac:dyDescent="0.25">
      <c r="A565" s="4">
        <v>563</v>
      </c>
      <c r="B565" s="5" t="s">
        <v>1139</v>
      </c>
      <c r="C565" s="5" t="s">
        <v>1140</v>
      </c>
      <c r="D565" s="8">
        <v>2</v>
      </c>
      <c r="E565" s="4">
        <v>12</v>
      </c>
      <c r="F565" s="7">
        <f t="shared" si="8"/>
        <v>12</v>
      </c>
      <c r="G565" s="4">
        <v>15</v>
      </c>
      <c r="H565" s="4"/>
    </row>
    <row r="566" spans="1:8" x14ac:dyDescent="0.25">
      <c r="A566" s="4">
        <v>564</v>
      </c>
      <c r="B566" s="5" t="s">
        <v>1141</v>
      </c>
      <c r="C566" s="5" t="s">
        <v>1142</v>
      </c>
      <c r="D566" s="8">
        <v>69</v>
      </c>
      <c r="E566" s="4">
        <v>12</v>
      </c>
      <c r="F566" s="7">
        <f t="shared" si="8"/>
        <v>12</v>
      </c>
      <c r="G566" s="4">
        <v>15</v>
      </c>
      <c r="H566" s="4"/>
    </row>
    <row r="567" spans="1:8" x14ac:dyDescent="0.25">
      <c r="A567" s="4">
        <v>565</v>
      </c>
      <c r="B567" s="5" t="s">
        <v>1143</v>
      </c>
      <c r="C567" s="5" t="s">
        <v>1144</v>
      </c>
      <c r="D567" s="8">
        <v>285</v>
      </c>
      <c r="E567" s="4">
        <v>12</v>
      </c>
      <c r="F567" s="7">
        <f t="shared" si="8"/>
        <v>12</v>
      </c>
      <c r="G567" s="4">
        <v>15</v>
      </c>
      <c r="H567" s="4"/>
    </row>
    <row r="568" spans="1:8" x14ac:dyDescent="0.25">
      <c r="A568" s="4">
        <v>566</v>
      </c>
      <c r="B568" s="5" t="s">
        <v>1145</v>
      </c>
      <c r="C568" s="5" t="s">
        <v>1146</v>
      </c>
      <c r="D568" s="8">
        <v>78</v>
      </c>
      <c r="E568" s="4">
        <v>12</v>
      </c>
      <c r="F568" s="7">
        <f t="shared" si="8"/>
        <v>12</v>
      </c>
      <c r="G568" s="4">
        <v>15</v>
      </c>
      <c r="H568" s="4"/>
    </row>
    <row r="569" spans="1:8" x14ac:dyDescent="0.25">
      <c r="A569" s="4">
        <v>567</v>
      </c>
      <c r="B569" s="5" t="s">
        <v>1147</v>
      </c>
      <c r="C569" s="5" t="s">
        <v>1148</v>
      </c>
      <c r="D569" s="8">
        <v>131</v>
      </c>
      <c r="E569" s="4">
        <v>12</v>
      </c>
      <c r="F569" s="7">
        <f t="shared" si="8"/>
        <v>12</v>
      </c>
      <c r="G569" s="4">
        <v>15</v>
      </c>
      <c r="H569" s="4"/>
    </row>
    <row r="570" spans="1:8" x14ac:dyDescent="0.25">
      <c r="A570" s="4">
        <v>568</v>
      </c>
      <c r="B570" s="5" t="s">
        <v>1149</v>
      </c>
      <c r="C570" s="5" t="s">
        <v>1150</v>
      </c>
      <c r="D570" s="8">
        <v>214</v>
      </c>
      <c r="E570" s="4">
        <v>12</v>
      </c>
      <c r="F570" s="7">
        <f t="shared" si="8"/>
        <v>12</v>
      </c>
      <c r="G570" s="4">
        <v>15</v>
      </c>
      <c r="H570" s="4"/>
    </row>
    <row r="571" spans="1:8" x14ac:dyDescent="0.25">
      <c r="A571" s="4">
        <v>569</v>
      </c>
      <c r="B571" s="5" t="s">
        <v>1151</v>
      </c>
      <c r="C571" s="5" t="s">
        <v>1152</v>
      </c>
      <c r="D571" s="8">
        <v>129</v>
      </c>
      <c r="E571" s="4">
        <v>12</v>
      </c>
      <c r="F571" s="7">
        <f t="shared" si="8"/>
        <v>12</v>
      </c>
      <c r="G571" s="4">
        <v>15</v>
      </c>
      <c r="H571" s="4"/>
    </row>
    <row r="572" spans="1:8" x14ac:dyDescent="0.25">
      <c r="A572" s="4">
        <v>570</v>
      </c>
      <c r="B572" s="5" t="s">
        <v>1153</v>
      </c>
      <c r="C572" s="5" t="s">
        <v>1154</v>
      </c>
      <c r="D572" s="8">
        <v>43</v>
      </c>
      <c r="E572" s="4">
        <v>12</v>
      </c>
      <c r="F572" s="7">
        <f t="shared" si="8"/>
        <v>12</v>
      </c>
      <c r="G572" s="4">
        <v>15</v>
      </c>
      <c r="H572" s="4"/>
    </row>
    <row r="573" spans="1:8" x14ac:dyDescent="0.25">
      <c r="A573" s="4">
        <v>571</v>
      </c>
      <c r="B573" s="5" t="s">
        <v>1155</v>
      </c>
      <c r="C573" s="5" t="s">
        <v>1156</v>
      </c>
      <c r="D573" s="8">
        <v>16</v>
      </c>
      <c r="E573" s="4">
        <v>12</v>
      </c>
      <c r="F573" s="7">
        <f t="shared" si="8"/>
        <v>12</v>
      </c>
      <c r="G573" s="4">
        <v>15</v>
      </c>
      <c r="H573" s="4"/>
    </row>
    <row r="574" spans="1:8" x14ac:dyDescent="0.25">
      <c r="A574" s="4">
        <v>572</v>
      </c>
      <c r="B574" s="5" t="s">
        <v>1157</v>
      </c>
      <c r="C574" s="5" t="s">
        <v>1158</v>
      </c>
      <c r="D574" s="8">
        <v>42</v>
      </c>
      <c r="E574" s="4">
        <v>12</v>
      </c>
      <c r="F574" s="7">
        <f t="shared" si="8"/>
        <v>12</v>
      </c>
      <c r="G574" s="4">
        <v>15</v>
      </c>
      <c r="H574" s="4"/>
    </row>
    <row r="575" spans="1:8" x14ac:dyDescent="0.25">
      <c r="A575" s="4">
        <v>573</v>
      </c>
      <c r="B575" s="5" t="s">
        <v>1159</v>
      </c>
      <c r="C575" s="5" t="s">
        <v>1160</v>
      </c>
      <c r="D575" s="8">
        <v>15</v>
      </c>
      <c r="E575" s="4">
        <v>12</v>
      </c>
      <c r="F575" s="7">
        <f t="shared" si="8"/>
        <v>12</v>
      </c>
      <c r="G575" s="4">
        <v>15</v>
      </c>
      <c r="H575" s="4"/>
    </row>
    <row r="576" spans="1:8" x14ac:dyDescent="0.25">
      <c r="A576" s="4">
        <v>574</v>
      </c>
      <c r="B576" s="5" t="s">
        <v>1161</v>
      </c>
      <c r="C576" s="5" t="s">
        <v>1162</v>
      </c>
      <c r="D576" s="8">
        <v>14</v>
      </c>
      <c r="E576" s="4">
        <v>12</v>
      </c>
      <c r="F576" s="7">
        <f t="shared" si="8"/>
        <v>12</v>
      </c>
      <c r="G576" s="4">
        <v>15</v>
      </c>
      <c r="H576" s="4"/>
    </row>
    <row r="577" spans="1:8" x14ac:dyDescent="0.25">
      <c r="A577" s="4">
        <v>575</v>
      </c>
      <c r="B577" s="5" t="s">
        <v>1163</v>
      </c>
      <c r="C577" s="5" t="s">
        <v>1164</v>
      </c>
      <c r="D577" s="8">
        <v>37</v>
      </c>
      <c r="E577" s="4">
        <v>12</v>
      </c>
      <c r="F577" s="7">
        <f t="shared" si="8"/>
        <v>12</v>
      </c>
      <c r="G577" s="4">
        <v>15</v>
      </c>
      <c r="H577" s="4"/>
    </row>
    <row r="578" spans="1:8" x14ac:dyDescent="0.25">
      <c r="A578" s="4">
        <v>576</v>
      </c>
      <c r="B578" s="5" t="s">
        <v>1165</v>
      </c>
      <c r="C578" s="5" t="s">
        <v>1166</v>
      </c>
      <c r="D578" s="8">
        <v>22</v>
      </c>
      <c r="E578" s="4">
        <v>12</v>
      </c>
      <c r="F578" s="7">
        <f t="shared" si="8"/>
        <v>12</v>
      </c>
      <c r="G578" s="4">
        <v>15</v>
      </c>
      <c r="H578" s="4"/>
    </row>
    <row r="579" spans="1:8" x14ac:dyDescent="0.25">
      <c r="A579" s="4">
        <v>577</v>
      </c>
      <c r="B579" s="5" t="s">
        <v>1167</v>
      </c>
      <c r="C579" s="5" t="s">
        <v>1168</v>
      </c>
      <c r="D579" s="8">
        <v>120</v>
      </c>
      <c r="E579" s="4">
        <v>12</v>
      </c>
      <c r="F579" s="7">
        <f t="shared" si="8"/>
        <v>12</v>
      </c>
      <c r="G579" s="4">
        <v>15</v>
      </c>
      <c r="H579" s="4"/>
    </row>
    <row r="580" spans="1:8" x14ac:dyDescent="0.25">
      <c r="A580" s="4">
        <v>578</v>
      </c>
      <c r="B580" s="5" t="s">
        <v>1169</v>
      </c>
      <c r="C580" s="5" t="s">
        <v>1170</v>
      </c>
      <c r="D580" s="8">
        <v>50</v>
      </c>
      <c r="E580" s="4">
        <v>12</v>
      </c>
      <c r="F580" s="7">
        <f t="shared" ref="F580:F643" si="9">E580</f>
        <v>12</v>
      </c>
      <c r="G580" s="4">
        <v>15</v>
      </c>
      <c r="H580" s="4"/>
    </row>
    <row r="581" spans="1:8" x14ac:dyDescent="0.25">
      <c r="A581" s="4">
        <v>579</v>
      </c>
      <c r="B581" s="5" t="s">
        <v>1171</v>
      </c>
      <c r="C581" s="5" t="s">
        <v>1172</v>
      </c>
      <c r="D581" s="8">
        <v>58</v>
      </c>
      <c r="E581" s="4">
        <v>12</v>
      </c>
      <c r="F581" s="7">
        <f t="shared" si="9"/>
        <v>12</v>
      </c>
      <c r="G581" s="4">
        <v>15</v>
      </c>
      <c r="H581" s="4"/>
    </row>
    <row r="582" spans="1:8" x14ac:dyDescent="0.25">
      <c r="A582" s="4">
        <v>580</v>
      </c>
      <c r="B582" s="5" t="s">
        <v>1173</v>
      </c>
      <c r="C582" s="5" t="s">
        <v>1174</v>
      </c>
      <c r="D582" s="8">
        <v>48</v>
      </c>
      <c r="E582" s="4">
        <v>12</v>
      </c>
      <c r="F582" s="7">
        <f t="shared" si="9"/>
        <v>12</v>
      </c>
      <c r="G582" s="4">
        <v>15</v>
      </c>
      <c r="H582" s="4"/>
    </row>
    <row r="583" spans="1:8" x14ac:dyDescent="0.25">
      <c r="A583" s="4">
        <v>581</v>
      </c>
      <c r="B583" s="5" t="s">
        <v>1175</v>
      </c>
      <c r="C583" s="5" t="s">
        <v>1176</v>
      </c>
      <c r="D583" s="8">
        <v>20</v>
      </c>
      <c r="E583" s="4">
        <v>12</v>
      </c>
      <c r="F583" s="7">
        <f t="shared" si="9"/>
        <v>12</v>
      </c>
      <c r="G583" s="4">
        <v>15</v>
      </c>
      <c r="H583" s="4"/>
    </row>
    <row r="584" spans="1:8" x14ac:dyDescent="0.25">
      <c r="A584" s="4">
        <v>582</v>
      </c>
      <c r="B584" s="5" t="s">
        <v>1179</v>
      </c>
      <c r="C584" s="5" t="s">
        <v>1180</v>
      </c>
      <c r="D584" s="8">
        <v>112</v>
      </c>
      <c r="E584" s="4">
        <v>13</v>
      </c>
      <c r="F584" s="7">
        <f t="shared" si="9"/>
        <v>13</v>
      </c>
      <c r="G584" s="4">
        <v>16</v>
      </c>
      <c r="H584" s="4"/>
    </row>
    <row r="585" spans="1:8" x14ac:dyDescent="0.25">
      <c r="A585" s="4">
        <v>583</v>
      </c>
      <c r="B585" s="5" t="s">
        <v>1181</v>
      </c>
      <c r="C585" s="5" t="s">
        <v>1182</v>
      </c>
      <c r="D585" s="8">
        <v>127</v>
      </c>
      <c r="E585" s="4">
        <v>13</v>
      </c>
      <c r="F585" s="7">
        <f t="shared" si="9"/>
        <v>13</v>
      </c>
      <c r="G585" s="4">
        <v>16</v>
      </c>
      <c r="H585" s="4"/>
    </row>
    <row r="586" spans="1:8" x14ac:dyDescent="0.25">
      <c r="A586" s="4">
        <v>584</v>
      </c>
      <c r="B586" s="5" t="s">
        <v>1183</v>
      </c>
      <c r="C586" s="5" t="s">
        <v>1184</v>
      </c>
      <c r="D586" s="8">
        <v>76</v>
      </c>
      <c r="E586" s="4">
        <v>13</v>
      </c>
      <c r="F586" s="7">
        <f t="shared" si="9"/>
        <v>13</v>
      </c>
      <c r="G586" s="4">
        <v>16</v>
      </c>
      <c r="H586" s="4"/>
    </row>
    <row r="587" spans="1:8" x14ac:dyDescent="0.25">
      <c r="A587" s="4">
        <v>585</v>
      </c>
      <c r="B587" s="5" t="s">
        <v>1185</v>
      </c>
      <c r="C587" s="5" t="s">
        <v>1186</v>
      </c>
      <c r="D587" s="8">
        <v>71</v>
      </c>
      <c r="E587" s="4">
        <v>13</v>
      </c>
      <c r="F587" s="7">
        <f t="shared" si="9"/>
        <v>13</v>
      </c>
      <c r="G587" s="4">
        <v>16</v>
      </c>
      <c r="H587" s="4"/>
    </row>
    <row r="588" spans="1:8" x14ac:dyDescent="0.25">
      <c r="A588" s="4">
        <v>586</v>
      </c>
      <c r="B588" s="5" t="s">
        <v>1187</v>
      </c>
      <c r="C588" s="5" t="s">
        <v>1188</v>
      </c>
      <c r="D588" s="8">
        <v>236</v>
      </c>
      <c r="E588" s="4">
        <v>13</v>
      </c>
      <c r="F588" s="7">
        <f t="shared" si="9"/>
        <v>13</v>
      </c>
      <c r="G588" s="4">
        <v>16</v>
      </c>
      <c r="H588" s="4"/>
    </row>
    <row r="589" spans="1:8" x14ac:dyDescent="0.25">
      <c r="A589" s="4">
        <v>587</v>
      </c>
      <c r="B589" s="5" t="s">
        <v>1189</v>
      </c>
      <c r="C589" s="5" t="s">
        <v>1190</v>
      </c>
      <c r="D589" s="8">
        <v>244</v>
      </c>
      <c r="E589" s="4">
        <v>13</v>
      </c>
      <c r="F589" s="7">
        <f t="shared" si="9"/>
        <v>13</v>
      </c>
      <c r="G589" s="4">
        <v>16</v>
      </c>
      <c r="H589" s="4"/>
    </row>
    <row r="590" spans="1:8" x14ac:dyDescent="0.25">
      <c r="A590" s="4">
        <v>588</v>
      </c>
      <c r="B590" s="5" t="s">
        <v>1191</v>
      </c>
      <c r="C590" s="5" t="s">
        <v>1192</v>
      </c>
      <c r="D590" s="8">
        <v>49</v>
      </c>
      <c r="E590" s="4">
        <v>13</v>
      </c>
      <c r="F590" s="7">
        <f t="shared" si="9"/>
        <v>13</v>
      </c>
      <c r="G590" s="4">
        <v>16</v>
      </c>
      <c r="H590" s="4"/>
    </row>
    <row r="591" spans="1:8" x14ac:dyDescent="0.25">
      <c r="A591" s="4">
        <v>589</v>
      </c>
      <c r="B591" s="5" t="s">
        <v>1193</v>
      </c>
      <c r="C591" s="5" t="s">
        <v>1194</v>
      </c>
      <c r="D591" s="8">
        <v>70</v>
      </c>
      <c r="E591" s="4">
        <v>13</v>
      </c>
      <c r="F591" s="7">
        <f t="shared" si="9"/>
        <v>13</v>
      </c>
      <c r="G591" s="4">
        <v>16</v>
      </c>
      <c r="H591" s="4"/>
    </row>
    <row r="592" spans="1:8" x14ac:dyDescent="0.25">
      <c r="A592" s="4">
        <v>590</v>
      </c>
      <c r="B592" s="5" t="s">
        <v>1195</v>
      </c>
      <c r="C592" s="5" t="s">
        <v>1196</v>
      </c>
      <c r="D592" s="8">
        <v>66</v>
      </c>
      <c r="E592" s="4">
        <v>13</v>
      </c>
      <c r="F592" s="7">
        <f t="shared" si="9"/>
        <v>13</v>
      </c>
      <c r="G592" s="4">
        <v>16</v>
      </c>
      <c r="H592" s="4"/>
    </row>
    <row r="593" spans="1:8" x14ac:dyDescent="0.25">
      <c r="A593" s="4">
        <v>591</v>
      </c>
      <c r="B593" s="5" t="s">
        <v>1197</v>
      </c>
      <c r="C593" s="5" t="s">
        <v>1198</v>
      </c>
      <c r="D593" s="8">
        <v>61</v>
      </c>
      <c r="E593" s="4">
        <v>13</v>
      </c>
      <c r="F593" s="7">
        <f t="shared" si="9"/>
        <v>13</v>
      </c>
      <c r="G593" s="4">
        <v>16</v>
      </c>
      <c r="H593" s="4"/>
    </row>
    <row r="594" spans="1:8" x14ac:dyDescent="0.25">
      <c r="A594" s="4">
        <v>592</v>
      </c>
      <c r="B594" s="5" t="s">
        <v>1199</v>
      </c>
      <c r="C594" s="5" t="s">
        <v>1200</v>
      </c>
      <c r="D594" s="8">
        <v>28</v>
      </c>
      <c r="E594" s="4">
        <v>13</v>
      </c>
      <c r="F594" s="7">
        <f t="shared" si="9"/>
        <v>13</v>
      </c>
      <c r="G594" s="4">
        <v>16</v>
      </c>
      <c r="H594" s="4"/>
    </row>
    <row r="595" spans="1:8" x14ac:dyDescent="0.25">
      <c r="A595" s="4">
        <v>593</v>
      </c>
      <c r="B595" s="5" t="s">
        <v>1201</v>
      </c>
      <c r="C595" s="5" t="s">
        <v>1202</v>
      </c>
      <c r="D595" s="8">
        <v>154</v>
      </c>
      <c r="E595" s="4">
        <v>13</v>
      </c>
      <c r="F595" s="7">
        <f t="shared" si="9"/>
        <v>13</v>
      </c>
      <c r="G595" s="4">
        <v>16</v>
      </c>
      <c r="H595" s="4"/>
    </row>
    <row r="596" spans="1:8" x14ac:dyDescent="0.25">
      <c r="A596" s="4">
        <v>594</v>
      </c>
      <c r="B596" s="5" t="s">
        <v>1203</v>
      </c>
      <c r="C596" s="5" t="s">
        <v>1204</v>
      </c>
      <c r="D596" s="8">
        <v>128</v>
      </c>
      <c r="E596" s="4">
        <v>13</v>
      </c>
      <c r="F596" s="7">
        <f t="shared" si="9"/>
        <v>13</v>
      </c>
      <c r="G596" s="4">
        <v>16</v>
      </c>
      <c r="H596" s="4"/>
    </row>
    <row r="597" spans="1:8" x14ac:dyDescent="0.25">
      <c r="A597" s="4">
        <v>595</v>
      </c>
      <c r="B597" s="5" t="s">
        <v>1205</v>
      </c>
      <c r="C597" s="5" t="s">
        <v>1206</v>
      </c>
      <c r="D597" s="8">
        <v>21</v>
      </c>
      <c r="E597" s="4">
        <v>13</v>
      </c>
      <c r="F597" s="7">
        <f t="shared" si="9"/>
        <v>13</v>
      </c>
      <c r="G597" s="4">
        <v>16</v>
      </c>
      <c r="H597" s="4"/>
    </row>
    <row r="598" spans="1:8" x14ac:dyDescent="0.25">
      <c r="A598" s="4">
        <v>596</v>
      </c>
      <c r="B598" s="5" t="s">
        <v>1207</v>
      </c>
      <c r="C598" s="5" t="s">
        <v>1208</v>
      </c>
      <c r="D598" s="8">
        <v>88</v>
      </c>
      <c r="E598" s="4">
        <v>13</v>
      </c>
      <c r="F598" s="7">
        <f t="shared" si="9"/>
        <v>13</v>
      </c>
      <c r="G598" s="4">
        <v>16</v>
      </c>
      <c r="H598" s="4"/>
    </row>
    <row r="599" spans="1:8" x14ac:dyDescent="0.25">
      <c r="A599" s="4">
        <v>597</v>
      </c>
      <c r="B599" s="5" t="s">
        <v>1209</v>
      </c>
      <c r="C599" s="5" t="s">
        <v>1210</v>
      </c>
      <c r="D599" s="8">
        <v>76</v>
      </c>
      <c r="E599" s="4">
        <v>13</v>
      </c>
      <c r="F599" s="7">
        <f t="shared" si="9"/>
        <v>13</v>
      </c>
      <c r="G599" s="4">
        <v>16</v>
      </c>
      <c r="H599" s="4"/>
    </row>
    <row r="600" spans="1:8" x14ac:dyDescent="0.25">
      <c r="A600" s="4">
        <v>598</v>
      </c>
      <c r="B600" s="5" t="s">
        <v>1211</v>
      </c>
      <c r="C600" s="5" t="s">
        <v>1212</v>
      </c>
      <c r="D600" s="8">
        <v>101</v>
      </c>
      <c r="E600" s="4">
        <v>13</v>
      </c>
      <c r="F600" s="7">
        <f t="shared" si="9"/>
        <v>13</v>
      </c>
      <c r="G600" s="4">
        <v>16</v>
      </c>
      <c r="H600" s="4"/>
    </row>
    <row r="601" spans="1:8" x14ac:dyDescent="0.25">
      <c r="A601" s="4">
        <v>599</v>
      </c>
      <c r="B601" s="5" t="s">
        <v>1213</v>
      </c>
      <c r="C601" s="5" t="s">
        <v>1214</v>
      </c>
      <c r="D601" s="8">
        <v>17</v>
      </c>
      <c r="E601" s="4">
        <v>13</v>
      </c>
      <c r="F601" s="7">
        <f t="shared" si="9"/>
        <v>13</v>
      </c>
      <c r="G601" s="4">
        <v>16</v>
      </c>
      <c r="H601" s="4"/>
    </row>
    <row r="602" spans="1:8" x14ac:dyDescent="0.25">
      <c r="A602" s="4">
        <v>600</v>
      </c>
      <c r="B602" s="5" t="s">
        <v>1215</v>
      </c>
      <c r="C602" s="5" t="s">
        <v>1216</v>
      </c>
      <c r="D602" s="8">
        <v>81</v>
      </c>
      <c r="E602" s="4">
        <v>13</v>
      </c>
      <c r="F602" s="7">
        <f t="shared" si="9"/>
        <v>13</v>
      </c>
      <c r="G602" s="4">
        <v>16</v>
      </c>
      <c r="H602" s="4"/>
    </row>
    <row r="603" spans="1:8" x14ac:dyDescent="0.25">
      <c r="A603" s="4">
        <v>601</v>
      </c>
      <c r="B603" s="5" t="s">
        <v>1217</v>
      </c>
      <c r="C603" s="5" t="s">
        <v>1218</v>
      </c>
      <c r="D603" s="8">
        <v>226</v>
      </c>
      <c r="E603" s="4">
        <v>13</v>
      </c>
      <c r="F603" s="7">
        <f t="shared" si="9"/>
        <v>13</v>
      </c>
      <c r="G603" s="4">
        <v>16</v>
      </c>
      <c r="H603" s="4"/>
    </row>
    <row r="604" spans="1:8" x14ac:dyDescent="0.25">
      <c r="A604" s="4">
        <v>602</v>
      </c>
      <c r="B604" s="5" t="s">
        <v>1219</v>
      </c>
      <c r="C604" s="5" t="s">
        <v>1220</v>
      </c>
      <c r="D604" s="8">
        <v>68</v>
      </c>
      <c r="E604" s="4">
        <v>13</v>
      </c>
      <c r="F604" s="7">
        <f t="shared" si="9"/>
        <v>13</v>
      </c>
      <c r="G604" s="4">
        <v>16</v>
      </c>
      <c r="H604" s="4"/>
    </row>
    <row r="605" spans="1:8" x14ac:dyDescent="0.25">
      <c r="A605" s="4">
        <v>603</v>
      </c>
      <c r="B605" s="5" t="s">
        <v>1221</v>
      </c>
      <c r="C605" s="5" t="s">
        <v>1222</v>
      </c>
      <c r="D605" s="8">
        <v>141</v>
      </c>
      <c r="E605" s="4">
        <v>13</v>
      </c>
      <c r="F605" s="7">
        <f t="shared" si="9"/>
        <v>13</v>
      </c>
      <c r="G605" s="4">
        <v>16</v>
      </c>
      <c r="H605" s="4"/>
    </row>
    <row r="606" spans="1:8" x14ac:dyDescent="0.25">
      <c r="A606" s="4">
        <v>604</v>
      </c>
      <c r="B606" s="5" t="s">
        <v>1223</v>
      </c>
      <c r="C606" s="5" t="s">
        <v>1224</v>
      </c>
      <c r="D606" s="8">
        <v>286</v>
      </c>
      <c r="E606" s="4">
        <v>13</v>
      </c>
      <c r="F606" s="7">
        <f t="shared" si="9"/>
        <v>13</v>
      </c>
      <c r="G606" s="4">
        <v>16</v>
      </c>
      <c r="H606" s="4"/>
    </row>
    <row r="607" spans="1:8" x14ac:dyDescent="0.25">
      <c r="A607" s="4">
        <v>605</v>
      </c>
      <c r="B607" s="5" t="s">
        <v>1225</v>
      </c>
      <c r="C607" s="5" t="s">
        <v>1226</v>
      </c>
      <c r="D607" s="8">
        <v>75</v>
      </c>
      <c r="E607" s="4">
        <v>13</v>
      </c>
      <c r="F607" s="7">
        <f t="shared" si="9"/>
        <v>13</v>
      </c>
      <c r="G607" s="4">
        <v>16</v>
      </c>
      <c r="H607" s="4"/>
    </row>
    <row r="608" spans="1:8" x14ac:dyDescent="0.25">
      <c r="A608" s="4">
        <v>606</v>
      </c>
      <c r="B608" s="5" t="s">
        <v>1227</v>
      </c>
      <c r="C608" s="5" t="s">
        <v>1228</v>
      </c>
      <c r="D608" s="8">
        <v>76</v>
      </c>
      <c r="E608" s="4">
        <v>13</v>
      </c>
      <c r="F608" s="7">
        <f t="shared" si="9"/>
        <v>13</v>
      </c>
      <c r="G608" s="4">
        <v>16</v>
      </c>
      <c r="H608" s="4"/>
    </row>
    <row r="609" spans="1:8" x14ac:dyDescent="0.25">
      <c r="A609" s="4">
        <v>607</v>
      </c>
      <c r="B609" s="5" t="s">
        <v>1229</v>
      </c>
      <c r="C609" s="5" t="s">
        <v>1230</v>
      </c>
      <c r="D609" s="8">
        <v>58</v>
      </c>
      <c r="E609" s="4">
        <v>13</v>
      </c>
      <c r="F609" s="7">
        <f t="shared" si="9"/>
        <v>13</v>
      </c>
      <c r="G609" s="4">
        <v>16</v>
      </c>
      <c r="H609" s="4"/>
    </row>
    <row r="610" spans="1:8" x14ac:dyDescent="0.25">
      <c r="A610" s="4">
        <v>608</v>
      </c>
      <c r="B610" s="5" t="s">
        <v>1231</v>
      </c>
      <c r="C610" s="5" t="s">
        <v>1232</v>
      </c>
      <c r="D610" s="8">
        <v>54</v>
      </c>
      <c r="E610" s="4">
        <v>13</v>
      </c>
      <c r="F610" s="7">
        <f t="shared" si="9"/>
        <v>13</v>
      </c>
      <c r="G610" s="4">
        <v>16</v>
      </c>
      <c r="H610" s="4"/>
    </row>
    <row r="611" spans="1:8" x14ac:dyDescent="0.25">
      <c r="A611" s="4">
        <v>609</v>
      </c>
      <c r="B611" s="5" t="s">
        <v>1233</v>
      </c>
      <c r="C611" s="5" t="s">
        <v>1234</v>
      </c>
      <c r="D611" s="8">
        <v>93</v>
      </c>
      <c r="E611" s="4">
        <v>13</v>
      </c>
      <c r="F611" s="7">
        <f t="shared" si="9"/>
        <v>13</v>
      </c>
      <c r="G611" s="4">
        <v>16</v>
      </c>
      <c r="H611" s="4"/>
    </row>
    <row r="612" spans="1:8" x14ac:dyDescent="0.25">
      <c r="A612" s="4">
        <v>610</v>
      </c>
      <c r="B612" s="5" t="s">
        <v>1235</v>
      </c>
      <c r="C612" s="5" t="s">
        <v>1236</v>
      </c>
      <c r="D612" s="8">
        <v>198</v>
      </c>
      <c r="E612" s="4">
        <v>13</v>
      </c>
      <c r="F612" s="7">
        <f t="shared" si="9"/>
        <v>13</v>
      </c>
      <c r="G612" s="4">
        <v>16</v>
      </c>
      <c r="H612" s="4"/>
    </row>
    <row r="613" spans="1:8" x14ac:dyDescent="0.25">
      <c r="A613" s="4">
        <v>611</v>
      </c>
      <c r="B613" s="5" t="s">
        <v>1237</v>
      </c>
      <c r="C613" s="5" t="s">
        <v>1238</v>
      </c>
      <c r="D613" s="8">
        <v>156</v>
      </c>
      <c r="E613" s="4">
        <v>13</v>
      </c>
      <c r="F613" s="7">
        <f t="shared" si="9"/>
        <v>13</v>
      </c>
      <c r="G613" s="4">
        <v>16</v>
      </c>
      <c r="H613" s="4"/>
    </row>
    <row r="614" spans="1:8" x14ac:dyDescent="0.25">
      <c r="A614" s="4">
        <v>612</v>
      </c>
      <c r="B614" s="5" t="s">
        <v>1239</v>
      </c>
      <c r="C614" s="5" t="s">
        <v>1240</v>
      </c>
      <c r="D614" s="8">
        <v>188</v>
      </c>
      <c r="E614" s="4">
        <v>13</v>
      </c>
      <c r="F614" s="7">
        <f t="shared" si="9"/>
        <v>13</v>
      </c>
      <c r="G614" s="4">
        <v>16</v>
      </c>
      <c r="H614" s="4"/>
    </row>
    <row r="615" spans="1:8" x14ac:dyDescent="0.25">
      <c r="A615" s="4">
        <v>613</v>
      </c>
      <c r="B615" s="5" t="s">
        <v>1241</v>
      </c>
      <c r="C615" s="5" t="s">
        <v>1242</v>
      </c>
      <c r="D615" s="8">
        <v>129</v>
      </c>
      <c r="E615" s="4">
        <v>13</v>
      </c>
      <c r="F615" s="7">
        <f t="shared" si="9"/>
        <v>13</v>
      </c>
      <c r="G615" s="4">
        <v>16</v>
      </c>
      <c r="H615" s="4"/>
    </row>
    <row r="616" spans="1:8" x14ac:dyDescent="0.25">
      <c r="A616" s="4">
        <v>614</v>
      </c>
      <c r="B616" s="5" t="s">
        <v>1243</v>
      </c>
      <c r="C616" s="5" t="s">
        <v>1244</v>
      </c>
      <c r="D616" s="8">
        <v>25</v>
      </c>
      <c r="E616" s="4">
        <v>13</v>
      </c>
      <c r="F616" s="7">
        <f t="shared" si="9"/>
        <v>13</v>
      </c>
      <c r="G616" s="4">
        <v>16</v>
      </c>
      <c r="H616" s="4"/>
    </row>
    <row r="617" spans="1:8" x14ac:dyDescent="0.25">
      <c r="A617" s="4">
        <v>615</v>
      </c>
      <c r="B617" s="5" t="s">
        <v>1245</v>
      </c>
      <c r="C617" s="5" t="s">
        <v>1246</v>
      </c>
      <c r="D617" s="8">
        <v>197</v>
      </c>
      <c r="E617" s="4">
        <v>13</v>
      </c>
      <c r="F617" s="7">
        <f t="shared" si="9"/>
        <v>13</v>
      </c>
      <c r="G617" s="4">
        <v>16</v>
      </c>
      <c r="H617" s="4"/>
    </row>
    <row r="618" spans="1:8" x14ac:dyDescent="0.25">
      <c r="A618" s="4">
        <v>616</v>
      </c>
      <c r="B618" s="5" t="s">
        <v>1247</v>
      </c>
      <c r="C618" s="5" t="s">
        <v>1248</v>
      </c>
      <c r="D618" s="8">
        <v>23</v>
      </c>
      <c r="E618" s="4">
        <v>13</v>
      </c>
      <c r="F618" s="7">
        <f t="shared" si="9"/>
        <v>13</v>
      </c>
      <c r="G618" s="4">
        <v>16</v>
      </c>
      <c r="H618" s="4"/>
    </row>
    <row r="619" spans="1:8" x14ac:dyDescent="0.25">
      <c r="A619" s="4">
        <v>617</v>
      </c>
      <c r="B619" s="5" t="s">
        <v>1249</v>
      </c>
      <c r="C619" s="5" t="s">
        <v>1250</v>
      </c>
      <c r="D619" s="8">
        <v>377</v>
      </c>
      <c r="E619" s="4">
        <v>13</v>
      </c>
      <c r="F619" s="7">
        <f t="shared" si="9"/>
        <v>13</v>
      </c>
      <c r="G619" s="4">
        <v>16</v>
      </c>
      <c r="H619" s="4"/>
    </row>
    <row r="620" spans="1:8" x14ac:dyDescent="0.25">
      <c r="A620" s="4">
        <v>618</v>
      </c>
      <c r="B620" s="5" t="s">
        <v>1251</v>
      </c>
      <c r="C620" s="5" t="s">
        <v>1252</v>
      </c>
      <c r="D620" s="8">
        <v>96</v>
      </c>
      <c r="E620" s="4">
        <v>13</v>
      </c>
      <c r="F620" s="7">
        <f t="shared" si="9"/>
        <v>13</v>
      </c>
      <c r="G620" s="4">
        <v>16</v>
      </c>
      <c r="H620" s="4"/>
    </row>
    <row r="621" spans="1:8" x14ac:dyDescent="0.25">
      <c r="A621" s="4">
        <v>619</v>
      </c>
      <c r="B621" s="5" t="s">
        <v>1253</v>
      </c>
      <c r="C621" s="5" t="s">
        <v>1254</v>
      </c>
      <c r="D621" s="8">
        <v>182</v>
      </c>
      <c r="E621" s="4">
        <v>13</v>
      </c>
      <c r="F621" s="7">
        <f t="shared" si="9"/>
        <v>13</v>
      </c>
      <c r="G621" s="4">
        <v>16</v>
      </c>
      <c r="H621" s="4"/>
    </row>
    <row r="622" spans="1:8" x14ac:dyDescent="0.25">
      <c r="A622" s="4">
        <v>620</v>
      </c>
      <c r="B622" s="5" t="s">
        <v>1255</v>
      </c>
      <c r="C622" s="5" t="s">
        <v>1256</v>
      </c>
      <c r="D622" s="8">
        <v>213</v>
      </c>
      <c r="E622" s="4">
        <v>13</v>
      </c>
      <c r="F622" s="7">
        <f t="shared" si="9"/>
        <v>13</v>
      </c>
      <c r="G622" s="4">
        <v>16</v>
      </c>
      <c r="H622" s="4"/>
    </row>
    <row r="623" spans="1:8" x14ac:dyDescent="0.25">
      <c r="A623" s="4">
        <v>621</v>
      </c>
      <c r="B623" s="5" t="s">
        <v>1257</v>
      </c>
      <c r="C623" s="5" t="s">
        <v>1258</v>
      </c>
      <c r="D623" s="8">
        <v>46</v>
      </c>
      <c r="E623" s="4">
        <v>13</v>
      </c>
      <c r="F623" s="7">
        <f t="shared" si="9"/>
        <v>13</v>
      </c>
      <c r="G623" s="4">
        <v>16</v>
      </c>
      <c r="H623" s="4"/>
    </row>
    <row r="624" spans="1:8" x14ac:dyDescent="0.25">
      <c r="A624" s="4">
        <v>622</v>
      </c>
      <c r="B624" s="5" t="s">
        <v>1259</v>
      </c>
      <c r="C624" s="5" t="s">
        <v>1260</v>
      </c>
      <c r="D624" s="8">
        <v>99</v>
      </c>
      <c r="E624" s="4">
        <v>13</v>
      </c>
      <c r="F624" s="7">
        <f t="shared" si="9"/>
        <v>13</v>
      </c>
      <c r="G624" s="4">
        <v>16</v>
      </c>
      <c r="H624" s="4"/>
    </row>
    <row r="625" spans="1:8" x14ac:dyDescent="0.25">
      <c r="A625" s="4">
        <v>623</v>
      </c>
      <c r="B625" s="5" t="s">
        <v>1261</v>
      </c>
      <c r="C625" s="5" t="s">
        <v>1262</v>
      </c>
      <c r="D625" s="8">
        <v>94</v>
      </c>
      <c r="E625" s="4">
        <v>13</v>
      </c>
      <c r="F625" s="7">
        <f t="shared" si="9"/>
        <v>13</v>
      </c>
      <c r="G625" s="4">
        <v>16</v>
      </c>
      <c r="H625" s="4"/>
    </row>
    <row r="626" spans="1:8" x14ac:dyDescent="0.25">
      <c r="A626" s="4">
        <v>624</v>
      </c>
      <c r="B626" s="5" t="s">
        <v>1263</v>
      </c>
      <c r="C626" s="5" t="s">
        <v>1264</v>
      </c>
      <c r="D626" s="8">
        <v>275</v>
      </c>
      <c r="E626" s="4">
        <v>13</v>
      </c>
      <c r="F626" s="7">
        <f t="shared" si="9"/>
        <v>13</v>
      </c>
      <c r="G626" s="4">
        <v>16</v>
      </c>
      <c r="H626" s="4"/>
    </row>
    <row r="627" spans="1:8" x14ac:dyDescent="0.25">
      <c r="A627" s="4">
        <v>625</v>
      </c>
      <c r="B627" s="5" t="s">
        <v>1265</v>
      </c>
      <c r="C627" s="5" t="s">
        <v>1266</v>
      </c>
      <c r="D627" s="8">
        <v>114</v>
      </c>
      <c r="E627" s="4">
        <v>13</v>
      </c>
      <c r="F627" s="7">
        <f t="shared" si="9"/>
        <v>13</v>
      </c>
      <c r="G627" s="4">
        <v>16</v>
      </c>
      <c r="H627" s="4"/>
    </row>
    <row r="628" spans="1:8" x14ac:dyDescent="0.25">
      <c r="A628" s="4">
        <v>626</v>
      </c>
      <c r="B628" s="5" t="s">
        <v>1267</v>
      </c>
      <c r="C628" s="5" t="s">
        <v>1268</v>
      </c>
      <c r="D628" s="8">
        <v>21</v>
      </c>
      <c r="E628" s="4">
        <v>13</v>
      </c>
      <c r="F628" s="7">
        <f t="shared" si="9"/>
        <v>13</v>
      </c>
      <c r="G628" s="4">
        <v>16</v>
      </c>
      <c r="H628" s="4"/>
    </row>
    <row r="629" spans="1:8" x14ac:dyDescent="0.25">
      <c r="A629" s="4">
        <v>627</v>
      </c>
      <c r="B629" s="5" t="s">
        <v>1269</v>
      </c>
      <c r="C629" s="5" t="s">
        <v>1270</v>
      </c>
      <c r="D629" s="8">
        <v>30</v>
      </c>
      <c r="E629" s="4">
        <v>13</v>
      </c>
      <c r="F629" s="7">
        <f t="shared" si="9"/>
        <v>13</v>
      </c>
      <c r="G629" s="4">
        <v>16</v>
      </c>
      <c r="H629" s="4"/>
    </row>
    <row r="630" spans="1:8" x14ac:dyDescent="0.25">
      <c r="A630" s="4">
        <v>628</v>
      </c>
      <c r="B630" s="5" t="s">
        <v>1271</v>
      </c>
      <c r="C630" s="5" t="s">
        <v>1272</v>
      </c>
      <c r="D630" s="8">
        <v>128</v>
      </c>
      <c r="E630" s="4">
        <v>13</v>
      </c>
      <c r="F630" s="7">
        <f t="shared" si="9"/>
        <v>13</v>
      </c>
      <c r="G630" s="4">
        <v>16</v>
      </c>
      <c r="H630" s="4"/>
    </row>
    <row r="631" spans="1:8" x14ac:dyDescent="0.25">
      <c r="A631" s="4">
        <v>629</v>
      </c>
      <c r="B631" s="5" t="s">
        <v>1273</v>
      </c>
      <c r="C631" s="5" t="s">
        <v>1274</v>
      </c>
      <c r="D631" s="8">
        <v>19</v>
      </c>
      <c r="E631" s="4">
        <v>13</v>
      </c>
      <c r="F631" s="7">
        <f t="shared" si="9"/>
        <v>13</v>
      </c>
      <c r="G631" s="4">
        <v>16</v>
      </c>
      <c r="H631" s="4"/>
    </row>
    <row r="632" spans="1:8" x14ac:dyDescent="0.25">
      <c r="A632" s="4">
        <v>630</v>
      </c>
      <c r="B632" s="5" t="s">
        <v>1275</v>
      </c>
      <c r="C632" s="5" t="s">
        <v>1276</v>
      </c>
      <c r="D632" s="8">
        <v>159</v>
      </c>
      <c r="E632" s="4">
        <v>13</v>
      </c>
      <c r="F632" s="7">
        <f t="shared" si="9"/>
        <v>13</v>
      </c>
      <c r="G632" s="4">
        <v>16</v>
      </c>
      <c r="H632" s="4"/>
    </row>
    <row r="633" spans="1:8" x14ac:dyDescent="0.25">
      <c r="A633" s="4">
        <v>631</v>
      </c>
      <c r="B633" s="5" t="s">
        <v>1277</v>
      </c>
      <c r="C633" s="5" t="s">
        <v>1278</v>
      </c>
      <c r="D633" s="8">
        <v>153</v>
      </c>
      <c r="E633" s="4">
        <v>13</v>
      </c>
      <c r="F633" s="7">
        <f t="shared" si="9"/>
        <v>13</v>
      </c>
      <c r="G633" s="4">
        <v>16</v>
      </c>
      <c r="H633" s="4"/>
    </row>
    <row r="634" spans="1:8" x14ac:dyDescent="0.25">
      <c r="A634" s="4">
        <v>632</v>
      </c>
      <c r="B634" s="5" t="s">
        <v>1279</v>
      </c>
      <c r="C634" s="5" t="s">
        <v>1280</v>
      </c>
      <c r="D634" s="8">
        <v>76</v>
      </c>
      <c r="E634" s="4">
        <v>13</v>
      </c>
      <c r="F634" s="7">
        <f t="shared" si="9"/>
        <v>13</v>
      </c>
      <c r="G634" s="4">
        <v>16</v>
      </c>
      <c r="H634" s="4"/>
    </row>
    <row r="635" spans="1:8" x14ac:dyDescent="0.25">
      <c r="A635" s="4">
        <v>633</v>
      </c>
      <c r="B635" s="5" t="s">
        <v>1281</v>
      </c>
      <c r="C635" s="5" t="s">
        <v>1282</v>
      </c>
      <c r="D635" s="8">
        <v>30</v>
      </c>
      <c r="E635" s="4">
        <v>13</v>
      </c>
      <c r="F635" s="7">
        <f t="shared" si="9"/>
        <v>13</v>
      </c>
      <c r="G635" s="4">
        <v>16</v>
      </c>
      <c r="H635" s="4"/>
    </row>
    <row r="636" spans="1:8" x14ac:dyDescent="0.25">
      <c r="A636" s="4">
        <v>634</v>
      </c>
      <c r="B636" s="5" t="s">
        <v>1283</v>
      </c>
      <c r="C636" s="5" t="s">
        <v>1284</v>
      </c>
      <c r="D636" s="8">
        <v>164</v>
      </c>
      <c r="E636" s="4">
        <v>13</v>
      </c>
      <c r="F636" s="7">
        <f t="shared" si="9"/>
        <v>13</v>
      </c>
      <c r="G636" s="4">
        <v>16</v>
      </c>
      <c r="H636" s="4"/>
    </row>
    <row r="637" spans="1:8" x14ac:dyDescent="0.25">
      <c r="A637" s="4">
        <v>635</v>
      </c>
      <c r="B637" s="5" t="s">
        <v>1285</v>
      </c>
      <c r="C637" s="5" t="s">
        <v>1286</v>
      </c>
      <c r="D637" s="8">
        <v>189</v>
      </c>
      <c r="E637" s="4">
        <v>13</v>
      </c>
      <c r="F637" s="7">
        <f t="shared" si="9"/>
        <v>13</v>
      </c>
      <c r="G637" s="4">
        <v>16</v>
      </c>
      <c r="H637" s="4"/>
    </row>
    <row r="638" spans="1:8" x14ac:dyDescent="0.25">
      <c r="A638" s="4">
        <v>636</v>
      </c>
      <c r="B638" s="5" t="s">
        <v>1287</v>
      </c>
      <c r="C638" s="5" t="s">
        <v>1288</v>
      </c>
      <c r="D638" s="8">
        <v>153</v>
      </c>
      <c r="E638" s="4">
        <v>13</v>
      </c>
      <c r="F638" s="7">
        <f t="shared" si="9"/>
        <v>13</v>
      </c>
      <c r="G638" s="4">
        <v>16</v>
      </c>
      <c r="H638" s="4"/>
    </row>
    <row r="639" spans="1:8" x14ac:dyDescent="0.25">
      <c r="A639" s="4">
        <v>637</v>
      </c>
      <c r="B639" s="5" t="s">
        <v>1289</v>
      </c>
      <c r="C639" s="5" t="s">
        <v>1290</v>
      </c>
      <c r="D639" s="8">
        <v>85</v>
      </c>
      <c r="E639" s="4">
        <v>13</v>
      </c>
      <c r="F639" s="7">
        <f t="shared" si="9"/>
        <v>13</v>
      </c>
      <c r="G639" s="4">
        <v>16</v>
      </c>
      <c r="H639" s="4"/>
    </row>
    <row r="640" spans="1:8" x14ac:dyDescent="0.25">
      <c r="A640" s="4">
        <v>638</v>
      </c>
      <c r="B640" s="5" t="s">
        <v>1291</v>
      </c>
      <c r="C640" s="5" t="s">
        <v>1292</v>
      </c>
      <c r="D640" s="8">
        <v>77</v>
      </c>
      <c r="E640" s="4">
        <v>13</v>
      </c>
      <c r="F640" s="7">
        <f t="shared" si="9"/>
        <v>13</v>
      </c>
      <c r="G640" s="4">
        <v>16</v>
      </c>
      <c r="H640" s="4"/>
    </row>
    <row r="641" spans="1:8" x14ac:dyDescent="0.25">
      <c r="A641" s="4">
        <v>639</v>
      </c>
      <c r="B641" s="5" t="s">
        <v>1293</v>
      </c>
      <c r="C641" s="5" t="s">
        <v>1294</v>
      </c>
      <c r="D641" s="8">
        <v>202</v>
      </c>
      <c r="E641" s="4">
        <v>13</v>
      </c>
      <c r="F641" s="7">
        <f t="shared" si="9"/>
        <v>13</v>
      </c>
      <c r="G641" s="4">
        <v>16</v>
      </c>
      <c r="H641" s="4"/>
    </row>
    <row r="642" spans="1:8" x14ac:dyDescent="0.25">
      <c r="A642" s="4">
        <v>640</v>
      </c>
      <c r="B642" s="5" t="s">
        <v>1297</v>
      </c>
      <c r="C642" s="5" t="s">
        <v>1298</v>
      </c>
      <c r="D642" s="8">
        <v>231</v>
      </c>
      <c r="E642" s="4">
        <v>14</v>
      </c>
      <c r="F642" s="7">
        <f t="shared" si="9"/>
        <v>14</v>
      </c>
      <c r="G642" s="4">
        <v>17</v>
      </c>
      <c r="H642" s="4"/>
    </row>
    <row r="643" spans="1:8" x14ac:dyDescent="0.25">
      <c r="A643" s="4">
        <v>641</v>
      </c>
      <c r="B643" s="5" t="s">
        <v>1299</v>
      </c>
      <c r="C643" s="5" t="s">
        <v>1300</v>
      </c>
      <c r="D643" s="8">
        <v>187</v>
      </c>
      <c r="E643" s="4">
        <v>14</v>
      </c>
      <c r="F643" s="7">
        <f t="shared" si="9"/>
        <v>14</v>
      </c>
      <c r="G643" s="4">
        <v>17</v>
      </c>
      <c r="H643" s="4"/>
    </row>
    <row r="644" spans="1:8" x14ac:dyDescent="0.25">
      <c r="A644" s="4">
        <v>642</v>
      </c>
      <c r="B644" s="5" t="s">
        <v>1301</v>
      </c>
      <c r="C644" s="5" t="s">
        <v>1302</v>
      </c>
      <c r="D644" s="8">
        <v>41</v>
      </c>
      <c r="E644" s="4">
        <v>14</v>
      </c>
      <c r="F644" s="7">
        <f t="shared" ref="F644:F707" si="10">E644</f>
        <v>14</v>
      </c>
      <c r="G644" s="4">
        <v>17</v>
      </c>
      <c r="H644" s="4"/>
    </row>
    <row r="645" spans="1:8" x14ac:dyDescent="0.25">
      <c r="A645" s="4">
        <v>643</v>
      </c>
      <c r="B645" s="5" t="s">
        <v>1303</v>
      </c>
      <c r="C645" s="5" t="s">
        <v>1304</v>
      </c>
      <c r="D645" s="8">
        <v>32</v>
      </c>
      <c r="E645" s="4">
        <v>14</v>
      </c>
      <c r="F645" s="7">
        <f t="shared" si="10"/>
        <v>14</v>
      </c>
      <c r="G645" s="4">
        <v>17</v>
      </c>
      <c r="H645" s="4"/>
    </row>
    <row r="646" spans="1:8" x14ac:dyDescent="0.25">
      <c r="A646" s="4">
        <v>644</v>
      </c>
      <c r="B646" s="5" t="s">
        <v>1305</v>
      </c>
      <c r="C646" s="5" t="s">
        <v>1306</v>
      </c>
      <c r="D646" s="8">
        <v>125</v>
      </c>
      <c r="E646" s="4">
        <v>14</v>
      </c>
      <c r="F646" s="7">
        <f t="shared" si="10"/>
        <v>14</v>
      </c>
      <c r="G646" s="4">
        <v>17</v>
      </c>
      <c r="H646" s="4"/>
    </row>
    <row r="647" spans="1:8" x14ac:dyDescent="0.25">
      <c r="A647" s="4">
        <v>645</v>
      </c>
      <c r="B647" s="5" t="s">
        <v>1307</v>
      </c>
      <c r="C647" s="5" t="s">
        <v>1308</v>
      </c>
      <c r="D647" s="8">
        <v>1</v>
      </c>
      <c r="E647" s="4">
        <v>14</v>
      </c>
      <c r="F647" s="7">
        <f t="shared" si="10"/>
        <v>14</v>
      </c>
      <c r="G647" s="4">
        <v>17</v>
      </c>
      <c r="H647" s="4"/>
    </row>
    <row r="648" spans="1:8" x14ac:dyDescent="0.25">
      <c r="A648" s="4">
        <v>646</v>
      </c>
      <c r="B648" s="5" t="s">
        <v>1309</v>
      </c>
      <c r="C648" s="5" t="s">
        <v>1310</v>
      </c>
      <c r="D648" s="8">
        <v>58</v>
      </c>
      <c r="E648" s="4">
        <v>14</v>
      </c>
      <c r="F648" s="7">
        <f t="shared" si="10"/>
        <v>14</v>
      </c>
      <c r="G648" s="4">
        <v>17</v>
      </c>
      <c r="H648" s="4"/>
    </row>
    <row r="649" spans="1:8" x14ac:dyDescent="0.25">
      <c r="A649" s="4">
        <v>647</v>
      </c>
      <c r="B649" s="5" t="s">
        <v>1311</v>
      </c>
      <c r="C649" s="5" t="s">
        <v>1312</v>
      </c>
      <c r="D649" s="8">
        <v>33</v>
      </c>
      <c r="E649" s="4">
        <v>14</v>
      </c>
      <c r="F649" s="7">
        <f t="shared" si="10"/>
        <v>14</v>
      </c>
      <c r="G649" s="4">
        <v>17</v>
      </c>
      <c r="H649" s="4"/>
    </row>
    <row r="650" spans="1:8" x14ac:dyDescent="0.25">
      <c r="A650" s="4">
        <v>648</v>
      </c>
      <c r="B650" s="5" t="s">
        <v>1313</v>
      </c>
      <c r="C650" s="5" t="s">
        <v>1314</v>
      </c>
      <c r="D650" s="8">
        <v>109</v>
      </c>
      <c r="E650" s="4">
        <v>14</v>
      </c>
      <c r="F650" s="7">
        <f t="shared" si="10"/>
        <v>14</v>
      </c>
      <c r="G650" s="4">
        <v>17</v>
      </c>
      <c r="H650" s="4"/>
    </row>
    <row r="651" spans="1:8" x14ac:dyDescent="0.25">
      <c r="A651" s="4">
        <v>649</v>
      </c>
      <c r="B651" s="5" t="s">
        <v>1315</v>
      </c>
      <c r="C651" s="5" t="s">
        <v>1316</v>
      </c>
      <c r="D651" s="8">
        <v>117</v>
      </c>
      <c r="E651" s="4">
        <v>14</v>
      </c>
      <c r="F651" s="7">
        <f t="shared" si="10"/>
        <v>14</v>
      </c>
      <c r="G651" s="4">
        <v>17</v>
      </c>
      <c r="H651" s="4"/>
    </row>
    <row r="652" spans="1:8" x14ac:dyDescent="0.25">
      <c r="A652" s="4">
        <v>650</v>
      </c>
      <c r="B652" s="5" t="s">
        <v>1317</v>
      </c>
      <c r="C652" s="5" t="s">
        <v>1318</v>
      </c>
      <c r="D652" s="8">
        <v>18</v>
      </c>
      <c r="E652" s="4">
        <v>14</v>
      </c>
      <c r="F652" s="7">
        <f t="shared" si="10"/>
        <v>14</v>
      </c>
      <c r="G652" s="4">
        <v>17</v>
      </c>
      <c r="H652" s="4"/>
    </row>
    <row r="653" spans="1:8" x14ac:dyDescent="0.25">
      <c r="A653" s="4">
        <v>651</v>
      </c>
      <c r="B653" s="5" t="s">
        <v>1319</v>
      </c>
      <c r="C653" s="5" t="s">
        <v>1320</v>
      </c>
      <c r="D653" s="8">
        <v>164</v>
      </c>
      <c r="E653" s="4">
        <v>14</v>
      </c>
      <c r="F653" s="7">
        <f t="shared" si="10"/>
        <v>14</v>
      </c>
      <c r="G653" s="4">
        <v>17</v>
      </c>
      <c r="H653" s="4"/>
    </row>
    <row r="654" spans="1:8" x14ac:dyDescent="0.25">
      <c r="A654" s="4">
        <v>652</v>
      </c>
      <c r="B654" s="5" t="s">
        <v>1321</v>
      </c>
      <c r="C654" s="5" t="s">
        <v>1322</v>
      </c>
      <c r="D654" s="8">
        <v>11</v>
      </c>
      <c r="E654" s="4">
        <v>14</v>
      </c>
      <c r="F654" s="7">
        <f t="shared" si="10"/>
        <v>14</v>
      </c>
      <c r="G654" s="4">
        <v>17</v>
      </c>
      <c r="H654" s="4"/>
    </row>
    <row r="655" spans="1:8" x14ac:dyDescent="0.25">
      <c r="A655" s="4">
        <v>653</v>
      </c>
      <c r="B655" s="5" t="s">
        <v>1323</v>
      </c>
      <c r="C655" s="5" t="s">
        <v>1324</v>
      </c>
      <c r="D655" s="8">
        <v>163</v>
      </c>
      <c r="E655" s="4">
        <v>14</v>
      </c>
      <c r="F655" s="7">
        <f t="shared" si="10"/>
        <v>14</v>
      </c>
      <c r="G655" s="4">
        <v>17</v>
      </c>
      <c r="H655" s="4"/>
    </row>
    <row r="656" spans="1:8" x14ac:dyDescent="0.25">
      <c r="A656" s="4">
        <v>654</v>
      </c>
      <c r="B656" s="5" t="s">
        <v>1325</v>
      </c>
      <c r="C656" s="5" t="s">
        <v>1326</v>
      </c>
      <c r="D656" s="8">
        <v>121</v>
      </c>
      <c r="E656" s="4">
        <v>14</v>
      </c>
      <c r="F656" s="7">
        <f t="shared" si="10"/>
        <v>14</v>
      </c>
      <c r="G656" s="4">
        <v>17</v>
      </c>
      <c r="H656" s="4"/>
    </row>
    <row r="657" spans="1:8" x14ac:dyDescent="0.25">
      <c r="A657" s="4">
        <v>655</v>
      </c>
      <c r="B657" s="5" t="s">
        <v>1327</v>
      </c>
      <c r="C657" s="5" t="s">
        <v>1328</v>
      </c>
      <c r="D657" s="8">
        <v>90</v>
      </c>
      <c r="E657" s="4">
        <v>14</v>
      </c>
      <c r="F657" s="7">
        <f t="shared" si="10"/>
        <v>14</v>
      </c>
      <c r="G657" s="4">
        <v>17</v>
      </c>
      <c r="H657" s="4"/>
    </row>
    <row r="658" spans="1:8" x14ac:dyDescent="0.25">
      <c r="A658" s="4">
        <v>656</v>
      </c>
      <c r="B658" s="5" t="s">
        <v>1329</v>
      </c>
      <c r="C658" s="5" t="s">
        <v>1330</v>
      </c>
      <c r="D658" s="8">
        <v>245</v>
      </c>
      <c r="E658" s="4">
        <v>14</v>
      </c>
      <c r="F658" s="7">
        <f t="shared" si="10"/>
        <v>14</v>
      </c>
      <c r="G658" s="4">
        <v>17</v>
      </c>
      <c r="H658" s="4"/>
    </row>
    <row r="659" spans="1:8" x14ac:dyDescent="0.25">
      <c r="A659" s="4">
        <v>657</v>
      </c>
      <c r="B659" s="5" t="s">
        <v>1331</v>
      </c>
      <c r="C659" s="5" t="s">
        <v>1332</v>
      </c>
      <c r="D659" s="8">
        <v>35</v>
      </c>
      <c r="E659" s="4">
        <v>14</v>
      </c>
      <c r="F659" s="7">
        <f t="shared" si="10"/>
        <v>14</v>
      </c>
      <c r="G659" s="4">
        <v>17</v>
      </c>
      <c r="H659" s="4"/>
    </row>
    <row r="660" spans="1:8" x14ac:dyDescent="0.25">
      <c r="A660" s="4">
        <v>658</v>
      </c>
      <c r="B660" s="5" t="s">
        <v>1333</v>
      </c>
      <c r="C660" s="5" t="s">
        <v>1334</v>
      </c>
      <c r="D660" s="8">
        <v>364</v>
      </c>
      <c r="E660" s="4">
        <v>14</v>
      </c>
      <c r="F660" s="7">
        <f t="shared" si="10"/>
        <v>14</v>
      </c>
      <c r="G660" s="4">
        <v>17</v>
      </c>
      <c r="H660" s="4"/>
    </row>
    <row r="661" spans="1:8" x14ac:dyDescent="0.25">
      <c r="A661" s="4">
        <v>659</v>
      </c>
      <c r="B661" s="5" t="s">
        <v>1335</v>
      </c>
      <c r="C661" s="5" t="s">
        <v>1336</v>
      </c>
      <c r="D661" s="8">
        <v>164</v>
      </c>
      <c r="E661" s="4">
        <v>14</v>
      </c>
      <c r="F661" s="7">
        <f t="shared" si="10"/>
        <v>14</v>
      </c>
      <c r="G661" s="4">
        <v>17</v>
      </c>
      <c r="H661" s="4"/>
    </row>
    <row r="662" spans="1:8" x14ac:dyDescent="0.25">
      <c r="A662" s="4">
        <v>660</v>
      </c>
      <c r="B662" s="5" t="s">
        <v>1337</v>
      </c>
      <c r="C662" s="5" t="s">
        <v>1338</v>
      </c>
      <c r="D662" s="8">
        <v>90</v>
      </c>
      <c r="E662" s="4">
        <v>14</v>
      </c>
      <c r="F662" s="7">
        <f t="shared" si="10"/>
        <v>14</v>
      </c>
      <c r="G662" s="4">
        <v>17</v>
      </c>
      <c r="H662" s="4"/>
    </row>
    <row r="663" spans="1:8" x14ac:dyDescent="0.25">
      <c r="A663" s="4">
        <v>661</v>
      </c>
      <c r="B663" s="5" t="s">
        <v>1339</v>
      </c>
      <c r="C663" s="5" t="s">
        <v>1340</v>
      </c>
      <c r="D663" s="8">
        <v>48</v>
      </c>
      <c r="E663" s="4">
        <v>14</v>
      </c>
      <c r="F663" s="7">
        <f t="shared" si="10"/>
        <v>14</v>
      </c>
      <c r="G663" s="4">
        <v>17</v>
      </c>
      <c r="H663" s="4"/>
    </row>
    <row r="664" spans="1:8" x14ac:dyDescent="0.25">
      <c r="A664" s="4">
        <v>662</v>
      </c>
      <c r="B664" s="5" t="s">
        <v>1341</v>
      </c>
      <c r="C664" s="5" t="s">
        <v>1342</v>
      </c>
      <c r="D664" s="8">
        <v>78</v>
      </c>
      <c r="E664" s="4">
        <v>14</v>
      </c>
      <c r="F664" s="7">
        <f t="shared" si="10"/>
        <v>14</v>
      </c>
      <c r="G664" s="4">
        <v>17</v>
      </c>
      <c r="H664" s="4"/>
    </row>
    <row r="665" spans="1:8" x14ac:dyDescent="0.25">
      <c r="A665" s="4">
        <v>663</v>
      </c>
      <c r="B665" s="5" t="s">
        <v>1343</v>
      </c>
      <c r="C665" s="5" t="s">
        <v>1344</v>
      </c>
      <c r="D665" s="8">
        <v>66</v>
      </c>
      <c r="E665" s="4">
        <v>14</v>
      </c>
      <c r="F665" s="7">
        <f t="shared" si="10"/>
        <v>14</v>
      </c>
      <c r="G665" s="4">
        <v>17</v>
      </c>
      <c r="H665" s="4"/>
    </row>
    <row r="666" spans="1:8" x14ac:dyDescent="0.25">
      <c r="A666" s="4">
        <v>664</v>
      </c>
      <c r="B666" s="5" t="s">
        <v>1345</v>
      </c>
      <c r="C666" s="5" t="s">
        <v>1346</v>
      </c>
      <c r="D666" s="8">
        <v>330</v>
      </c>
      <c r="E666" s="4">
        <v>14</v>
      </c>
      <c r="F666" s="7">
        <f t="shared" si="10"/>
        <v>14</v>
      </c>
      <c r="G666" s="4">
        <v>17</v>
      </c>
      <c r="H666" s="4"/>
    </row>
    <row r="667" spans="1:8" x14ac:dyDescent="0.25">
      <c r="A667" s="4">
        <v>665</v>
      </c>
      <c r="B667" s="5" t="s">
        <v>1347</v>
      </c>
      <c r="C667" s="5" t="s">
        <v>1348</v>
      </c>
      <c r="D667" s="8">
        <v>192</v>
      </c>
      <c r="E667" s="4">
        <v>14</v>
      </c>
      <c r="F667" s="7">
        <f t="shared" si="10"/>
        <v>14</v>
      </c>
      <c r="G667" s="4">
        <v>17</v>
      </c>
      <c r="H667" s="4"/>
    </row>
    <row r="668" spans="1:8" x14ac:dyDescent="0.25">
      <c r="A668" s="4">
        <v>666</v>
      </c>
      <c r="B668" s="5" t="s">
        <v>1349</v>
      </c>
      <c r="C668" s="5" t="s">
        <v>1350</v>
      </c>
      <c r="D668" s="8">
        <v>184</v>
      </c>
      <c r="E668" s="4">
        <v>14</v>
      </c>
      <c r="F668" s="7">
        <f t="shared" si="10"/>
        <v>14</v>
      </c>
      <c r="G668" s="4">
        <v>17</v>
      </c>
      <c r="H668" s="4"/>
    </row>
    <row r="669" spans="1:8" x14ac:dyDescent="0.25">
      <c r="A669" s="4">
        <v>667</v>
      </c>
      <c r="B669" s="5" t="s">
        <v>1351</v>
      </c>
      <c r="C669" s="5" t="s">
        <v>1352</v>
      </c>
      <c r="D669" s="8">
        <v>99</v>
      </c>
      <c r="E669" s="4">
        <v>14</v>
      </c>
      <c r="F669" s="7">
        <f t="shared" si="10"/>
        <v>14</v>
      </c>
      <c r="G669" s="4">
        <v>17</v>
      </c>
      <c r="H669" s="4"/>
    </row>
    <row r="670" spans="1:8" x14ac:dyDescent="0.25">
      <c r="A670" s="4">
        <v>668</v>
      </c>
      <c r="B670" s="5" t="s">
        <v>1353</v>
      </c>
      <c r="C670" s="5" t="s">
        <v>1354</v>
      </c>
      <c r="D670" s="8">
        <v>208</v>
      </c>
      <c r="E670" s="4">
        <v>14</v>
      </c>
      <c r="F670" s="7">
        <f t="shared" si="10"/>
        <v>14</v>
      </c>
      <c r="G670" s="4">
        <v>17</v>
      </c>
      <c r="H670" s="4"/>
    </row>
    <row r="671" spans="1:8" x14ac:dyDescent="0.25">
      <c r="A671" s="4">
        <v>669</v>
      </c>
      <c r="B671" s="5" t="s">
        <v>1355</v>
      </c>
      <c r="C671" s="5" t="s">
        <v>1356</v>
      </c>
      <c r="D671" s="8">
        <v>259</v>
      </c>
      <c r="E671" s="4">
        <v>14</v>
      </c>
      <c r="F671" s="7">
        <f t="shared" si="10"/>
        <v>14</v>
      </c>
      <c r="G671" s="4">
        <v>17</v>
      </c>
      <c r="H671" s="4"/>
    </row>
    <row r="672" spans="1:8" x14ac:dyDescent="0.25">
      <c r="A672" s="4">
        <v>670</v>
      </c>
      <c r="B672" s="5" t="s">
        <v>1357</v>
      </c>
      <c r="C672" s="5" t="s">
        <v>1358</v>
      </c>
      <c r="D672" s="8">
        <v>135</v>
      </c>
      <c r="E672" s="4">
        <v>14</v>
      </c>
      <c r="F672" s="7">
        <f t="shared" si="10"/>
        <v>14</v>
      </c>
      <c r="G672" s="4">
        <v>17</v>
      </c>
      <c r="H672" s="4"/>
    </row>
    <row r="673" spans="1:8" x14ac:dyDescent="0.25">
      <c r="A673" s="4">
        <v>671</v>
      </c>
      <c r="B673" s="5" t="s">
        <v>1359</v>
      </c>
      <c r="C673" s="5" t="s">
        <v>1360</v>
      </c>
      <c r="D673" s="8">
        <v>51</v>
      </c>
      <c r="E673" s="4">
        <v>14</v>
      </c>
      <c r="F673" s="7">
        <f t="shared" si="10"/>
        <v>14</v>
      </c>
      <c r="G673" s="4">
        <v>17</v>
      </c>
      <c r="H673" s="4"/>
    </row>
    <row r="674" spans="1:8" x14ac:dyDescent="0.25">
      <c r="A674" s="4">
        <v>672</v>
      </c>
      <c r="B674" s="5" t="s">
        <v>1361</v>
      </c>
      <c r="C674" s="5" t="s">
        <v>1362</v>
      </c>
      <c r="D674" s="8">
        <v>91</v>
      </c>
      <c r="E674" s="4">
        <v>14</v>
      </c>
      <c r="F674" s="7">
        <f t="shared" si="10"/>
        <v>14</v>
      </c>
      <c r="G674" s="4">
        <v>17</v>
      </c>
      <c r="H674" s="4"/>
    </row>
    <row r="675" spans="1:8" x14ac:dyDescent="0.25">
      <c r="A675" s="4">
        <v>673</v>
      </c>
      <c r="B675" s="5" t="s">
        <v>1363</v>
      </c>
      <c r="C675" s="5" t="s">
        <v>1364</v>
      </c>
      <c r="D675" s="8">
        <v>15</v>
      </c>
      <c r="E675" s="4">
        <v>14</v>
      </c>
      <c r="F675" s="7">
        <f t="shared" si="10"/>
        <v>14</v>
      </c>
      <c r="G675" s="4">
        <v>17</v>
      </c>
      <c r="H675" s="4"/>
    </row>
    <row r="676" spans="1:8" x14ac:dyDescent="0.25">
      <c r="A676" s="4">
        <v>674</v>
      </c>
      <c r="B676" s="5" t="s">
        <v>1365</v>
      </c>
      <c r="C676" s="5" t="s">
        <v>1366</v>
      </c>
      <c r="D676" s="8">
        <v>294</v>
      </c>
      <c r="E676" s="4">
        <v>14</v>
      </c>
      <c r="F676" s="7">
        <f t="shared" si="10"/>
        <v>14</v>
      </c>
      <c r="G676" s="4">
        <v>17</v>
      </c>
      <c r="H676" s="4"/>
    </row>
    <row r="677" spans="1:8" x14ac:dyDescent="0.25">
      <c r="A677" s="4">
        <v>675</v>
      </c>
      <c r="B677" s="5" t="s">
        <v>1367</v>
      </c>
      <c r="C677" s="5" t="s">
        <v>1368</v>
      </c>
      <c r="D677" s="8">
        <v>154</v>
      </c>
      <c r="E677" s="4">
        <v>14</v>
      </c>
      <c r="F677" s="7">
        <f t="shared" si="10"/>
        <v>14</v>
      </c>
      <c r="G677" s="4">
        <v>17</v>
      </c>
      <c r="H677" s="4"/>
    </row>
    <row r="678" spans="1:8" x14ac:dyDescent="0.25">
      <c r="A678" s="4">
        <v>676</v>
      </c>
      <c r="B678" s="5" t="s">
        <v>1369</v>
      </c>
      <c r="C678" s="5" t="s">
        <v>1370</v>
      </c>
      <c r="D678" s="8">
        <v>101</v>
      </c>
      <c r="E678" s="4">
        <v>14</v>
      </c>
      <c r="F678" s="7">
        <f t="shared" si="10"/>
        <v>14</v>
      </c>
      <c r="G678" s="4">
        <v>17</v>
      </c>
      <c r="H678" s="4"/>
    </row>
    <row r="679" spans="1:8" x14ac:dyDescent="0.25">
      <c r="A679" s="4">
        <v>677</v>
      </c>
      <c r="B679" s="5" t="s">
        <v>1371</v>
      </c>
      <c r="C679" s="5" t="s">
        <v>1372</v>
      </c>
      <c r="D679" s="8">
        <v>51</v>
      </c>
      <c r="E679" s="4">
        <v>15</v>
      </c>
      <c r="F679" s="7">
        <f t="shared" si="10"/>
        <v>15</v>
      </c>
      <c r="G679" s="4">
        <v>18</v>
      </c>
      <c r="H679" s="4"/>
    </row>
    <row r="680" spans="1:8" x14ac:dyDescent="0.25">
      <c r="A680" s="4">
        <v>678</v>
      </c>
      <c r="B680" s="5" t="s">
        <v>1373</v>
      </c>
      <c r="C680" s="5" t="s">
        <v>1374</v>
      </c>
      <c r="D680" s="8">
        <v>106</v>
      </c>
      <c r="E680" s="4">
        <v>15</v>
      </c>
      <c r="F680" s="7">
        <f t="shared" si="10"/>
        <v>15</v>
      </c>
      <c r="G680" s="4">
        <v>18</v>
      </c>
      <c r="H680" s="4"/>
    </row>
    <row r="681" spans="1:8" x14ac:dyDescent="0.25">
      <c r="A681" s="4">
        <v>679</v>
      </c>
      <c r="B681" s="5" t="s">
        <v>1375</v>
      </c>
      <c r="C681" s="5" t="s">
        <v>1376</v>
      </c>
      <c r="D681" s="8">
        <v>29</v>
      </c>
      <c r="E681" s="4">
        <v>15</v>
      </c>
      <c r="F681" s="7">
        <f t="shared" si="10"/>
        <v>15</v>
      </c>
      <c r="G681" s="4">
        <v>18</v>
      </c>
      <c r="H681" s="4"/>
    </row>
    <row r="682" spans="1:8" x14ac:dyDescent="0.25">
      <c r="A682" s="4">
        <v>680</v>
      </c>
      <c r="B682" s="5" t="s">
        <v>1377</v>
      </c>
      <c r="C682" s="5" t="s">
        <v>1378</v>
      </c>
      <c r="D682" s="8">
        <v>87</v>
      </c>
      <c r="E682" s="4">
        <v>15</v>
      </c>
      <c r="F682" s="7">
        <f t="shared" si="10"/>
        <v>15</v>
      </c>
      <c r="G682" s="4">
        <v>18</v>
      </c>
      <c r="H682" s="4"/>
    </row>
    <row r="683" spans="1:8" x14ac:dyDescent="0.25">
      <c r="A683" s="4">
        <v>681</v>
      </c>
      <c r="B683" s="5" t="s">
        <v>1379</v>
      </c>
      <c r="C683" s="5" t="s">
        <v>1380</v>
      </c>
      <c r="D683" s="8">
        <v>34</v>
      </c>
      <c r="E683" s="4">
        <v>15</v>
      </c>
      <c r="F683" s="7">
        <f t="shared" si="10"/>
        <v>15</v>
      </c>
      <c r="G683" s="4">
        <v>18</v>
      </c>
      <c r="H683" s="4"/>
    </row>
    <row r="684" spans="1:8" x14ac:dyDescent="0.25">
      <c r="A684" s="4">
        <v>682</v>
      </c>
      <c r="B684" s="5" t="s">
        <v>1381</v>
      </c>
      <c r="C684" s="5" t="s">
        <v>1382</v>
      </c>
      <c r="D684" s="8">
        <v>32</v>
      </c>
      <c r="E684" s="4">
        <v>15</v>
      </c>
      <c r="F684" s="7">
        <f t="shared" si="10"/>
        <v>15</v>
      </c>
      <c r="G684" s="4">
        <v>18</v>
      </c>
      <c r="H684" s="4"/>
    </row>
    <row r="685" spans="1:8" x14ac:dyDescent="0.25">
      <c r="A685" s="4">
        <v>683</v>
      </c>
      <c r="B685" s="5" t="s">
        <v>1383</v>
      </c>
      <c r="C685" s="5" t="s">
        <v>1384</v>
      </c>
      <c r="D685" s="8">
        <v>91</v>
      </c>
      <c r="E685" s="4">
        <v>15</v>
      </c>
      <c r="F685" s="7">
        <f t="shared" si="10"/>
        <v>15</v>
      </c>
      <c r="G685" s="4">
        <v>18</v>
      </c>
      <c r="H685" s="4"/>
    </row>
    <row r="686" spans="1:8" x14ac:dyDescent="0.25">
      <c r="A686" s="4">
        <v>684</v>
      </c>
      <c r="B686" s="5" t="s">
        <v>1385</v>
      </c>
      <c r="C686" s="5" t="s">
        <v>1386</v>
      </c>
      <c r="D686" s="8">
        <v>20</v>
      </c>
      <c r="E686" s="4">
        <v>15</v>
      </c>
      <c r="F686" s="7">
        <f t="shared" si="10"/>
        <v>15</v>
      </c>
      <c r="G686" s="4">
        <v>18</v>
      </c>
      <c r="H686" s="4"/>
    </row>
    <row r="687" spans="1:8" x14ac:dyDescent="0.25">
      <c r="A687" s="4">
        <v>685</v>
      </c>
      <c r="B687" s="5" t="s">
        <v>1387</v>
      </c>
      <c r="C687" s="5" t="s">
        <v>1388</v>
      </c>
      <c r="D687" s="8">
        <v>43</v>
      </c>
      <c r="E687" s="4">
        <v>15</v>
      </c>
      <c r="F687" s="7">
        <f t="shared" si="10"/>
        <v>15</v>
      </c>
      <c r="G687" s="4">
        <v>18</v>
      </c>
      <c r="H687" s="4"/>
    </row>
    <row r="688" spans="1:8" x14ac:dyDescent="0.25">
      <c r="A688" s="4">
        <v>686</v>
      </c>
      <c r="B688" s="5" t="s">
        <v>1389</v>
      </c>
      <c r="C688" s="5" t="s">
        <v>1390</v>
      </c>
      <c r="D688" s="8">
        <v>20</v>
      </c>
      <c r="E688" s="4">
        <v>15</v>
      </c>
      <c r="F688" s="7">
        <f t="shared" si="10"/>
        <v>15</v>
      </c>
      <c r="G688" s="4">
        <v>18</v>
      </c>
      <c r="H688" s="4"/>
    </row>
    <row r="689" spans="1:8" x14ac:dyDescent="0.25">
      <c r="A689" s="4">
        <v>687</v>
      </c>
      <c r="B689" s="5" t="s">
        <v>1391</v>
      </c>
      <c r="C689" s="5" t="s">
        <v>1392</v>
      </c>
      <c r="D689" s="8">
        <v>25</v>
      </c>
      <c r="E689" s="4">
        <v>15</v>
      </c>
      <c r="F689" s="7">
        <f t="shared" si="10"/>
        <v>15</v>
      </c>
      <c r="G689" s="4">
        <v>18</v>
      </c>
      <c r="H689" s="4"/>
    </row>
    <row r="690" spans="1:8" x14ac:dyDescent="0.25">
      <c r="A690" s="4">
        <v>688</v>
      </c>
      <c r="B690" s="5" t="s">
        <v>1393</v>
      </c>
      <c r="C690" s="5" t="s">
        <v>1394</v>
      </c>
      <c r="D690" s="8">
        <v>29</v>
      </c>
      <c r="E690" s="4">
        <v>15</v>
      </c>
      <c r="F690" s="7">
        <f t="shared" si="10"/>
        <v>15</v>
      </c>
      <c r="G690" s="4">
        <v>18</v>
      </c>
      <c r="H690" s="4"/>
    </row>
    <row r="691" spans="1:8" x14ac:dyDescent="0.25">
      <c r="A691" s="4">
        <v>689</v>
      </c>
      <c r="B691" s="5" t="s">
        <v>1395</v>
      </c>
      <c r="C691" s="5" t="s">
        <v>1396</v>
      </c>
      <c r="D691" s="8">
        <v>37</v>
      </c>
      <c r="E691" s="4">
        <v>15</v>
      </c>
      <c r="F691" s="7">
        <f t="shared" si="10"/>
        <v>15</v>
      </c>
      <c r="G691" s="4">
        <v>18</v>
      </c>
      <c r="H691" s="4"/>
    </row>
    <row r="692" spans="1:8" x14ac:dyDescent="0.25">
      <c r="A692" s="4">
        <v>690</v>
      </c>
      <c r="B692" s="5" t="s">
        <v>1397</v>
      </c>
      <c r="C692" s="5" t="s">
        <v>1398</v>
      </c>
      <c r="D692" s="8">
        <v>7</v>
      </c>
      <c r="E692" s="4">
        <v>15</v>
      </c>
      <c r="F692" s="7">
        <f t="shared" si="10"/>
        <v>15</v>
      </c>
      <c r="G692" s="4">
        <v>18</v>
      </c>
      <c r="H692" s="4"/>
    </row>
    <row r="693" spans="1:8" x14ac:dyDescent="0.25">
      <c r="A693" s="4">
        <v>691</v>
      </c>
      <c r="B693" s="5" t="s">
        <v>1399</v>
      </c>
      <c r="C693" s="5" t="s">
        <v>1400</v>
      </c>
      <c r="D693" s="8">
        <v>39</v>
      </c>
      <c r="E693" s="4">
        <v>15</v>
      </c>
      <c r="F693" s="7">
        <f t="shared" si="10"/>
        <v>15</v>
      </c>
      <c r="G693" s="4">
        <v>18</v>
      </c>
      <c r="H693" s="4"/>
    </row>
    <row r="694" spans="1:8" x14ac:dyDescent="0.25">
      <c r="A694" s="4">
        <v>692</v>
      </c>
      <c r="B694" s="5" t="s">
        <v>1401</v>
      </c>
      <c r="C694" s="5" t="s">
        <v>1402</v>
      </c>
      <c r="D694" s="8">
        <v>192</v>
      </c>
      <c r="E694" s="4">
        <v>15</v>
      </c>
      <c r="F694" s="7">
        <f t="shared" si="10"/>
        <v>15</v>
      </c>
      <c r="G694" s="4">
        <v>18</v>
      </c>
      <c r="H694" s="4"/>
    </row>
    <row r="695" spans="1:8" x14ac:dyDescent="0.25">
      <c r="A695" s="4">
        <v>693</v>
      </c>
      <c r="B695" s="5" t="s">
        <v>1403</v>
      </c>
      <c r="C695" s="5" t="s">
        <v>1404</v>
      </c>
      <c r="D695" s="8">
        <v>203</v>
      </c>
      <c r="E695" s="4">
        <v>15</v>
      </c>
      <c r="F695" s="7">
        <f t="shared" si="10"/>
        <v>15</v>
      </c>
      <c r="G695" s="4">
        <v>18</v>
      </c>
      <c r="H695" s="4"/>
    </row>
    <row r="696" spans="1:8" x14ac:dyDescent="0.25">
      <c r="A696" s="4">
        <v>694</v>
      </c>
      <c r="B696" s="5" t="s">
        <v>1405</v>
      </c>
      <c r="C696" s="5" t="s">
        <v>1406</v>
      </c>
      <c r="D696" s="8">
        <v>91</v>
      </c>
      <c r="E696" s="4">
        <v>15</v>
      </c>
      <c r="F696" s="7">
        <f t="shared" si="10"/>
        <v>15</v>
      </c>
      <c r="G696" s="4">
        <v>18</v>
      </c>
      <c r="H696" s="4"/>
    </row>
    <row r="697" spans="1:8" x14ac:dyDescent="0.25">
      <c r="A697" s="4">
        <v>695</v>
      </c>
      <c r="B697" s="5" t="s">
        <v>1407</v>
      </c>
      <c r="C697" s="5" t="s">
        <v>1408</v>
      </c>
      <c r="D697" s="8">
        <v>63</v>
      </c>
      <c r="E697" s="4">
        <v>15</v>
      </c>
      <c r="F697" s="7">
        <f t="shared" si="10"/>
        <v>15</v>
      </c>
      <c r="G697" s="4">
        <v>18</v>
      </c>
      <c r="H697" s="4"/>
    </row>
    <row r="698" spans="1:8" x14ac:dyDescent="0.25">
      <c r="A698" s="4">
        <v>696</v>
      </c>
      <c r="B698" s="5" t="s">
        <v>1409</v>
      </c>
      <c r="C698" s="5" t="s">
        <v>1410</v>
      </c>
      <c r="D698" s="8">
        <v>70</v>
      </c>
      <c r="E698" s="4">
        <v>15</v>
      </c>
      <c r="F698" s="7">
        <f t="shared" si="10"/>
        <v>15</v>
      </c>
      <c r="G698" s="4">
        <v>18</v>
      </c>
      <c r="H698" s="4"/>
    </row>
    <row r="699" spans="1:8" x14ac:dyDescent="0.25">
      <c r="A699" s="4">
        <v>697</v>
      </c>
      <c r="B699" s="5" t="s">
        <v>1411</v>
      </c>
      <c r="C699" s="5" t="s">
        <v>1412</v>
      </c>
      <c r="D699" s="8">
        <v>87</v>
      </c>
      <c r="E699" s="4">
        <v>15</v>
      </c>
      <c r="F699" s="7">
        <f t="shared" si="10"/>
        <v>15</v>
      </c>
      <c r="G699" s="4">
        <v>18</v>
      </c>
      <c r="H699" s="4"/>
    </row>
    <row r="700" spans="1:8" x14ac:dyDescent="0.25">
      <c r="A700" s="4">
        <v>698</v>
      </c>
      <c r="B700" s="5" t="s">
        <v>1413</v>
      </c>
      <c r="C700" s="5" t="s">
        <v>1414</v>
      </c>
      <c r="D700" s="8">
        <v>86</v>
      </c>
      <c r="E700" s="4">
        <v>15</v>
      </c>
      <c r="F700" s="7">
        <f t="shared" si="10"/>
        <v>15</v>
      </c>
      <c r="G700" s="4">
        <v>18</v>
      </c>
      <c r="H700" s="4"/>
    </row>
    <row r="701" spans="1:8" x14ac:dyDescent="0.25">
      <c r="A701" s="4">
        <v>699</v>
      </c>
      <c r="B701" s="5" t="s">
        <v>1415</v>
      </c>
      <c r="C701" s="5" t="s">
        <v>1416</v>
      </c>
      <c r="D701" s="8">
        <v>32</v>
      </c>
      <c r="E701" s="4">
        <v>15</v>
      </c>
      <c r="F701" s="7">
        <f t="shared" si="10"/>
        <v>15</v>
      </c>
      <c r="G701" s="4">
        <v>18</v>
      </c>
      <c r="H701" s="4"/>
    </row>
    <row r="702" spans="1:8" x14ac:dyDescent="0.25">
      <c r="A702" s="4">
        <v>700</v>
      </c>
      <c r="B702" s="5" t="s">
        <v>1417</v>
      </c>
      <c r="C702" s="5" t="s">
        <v>1418</v>
      </c>
      <c r="D702" s="8">
        <v>41</v>
      </c>
      <c r="E702" s="4">
        <v>15</v>
      </c>
      <c r="F702" s="7">
        <f t="shared" si="10"/>
        <v>15</v>
      </c>
      <c r="G702" s="4">
        <v>18</v>
      </c>
      <c r="H702" s="4"/>
    </row>
    <row r="703" spans="1:8" x14ac:dyDescent="0.25">
      <c r="A703" s="4">
        <v>701</v>
      </c>
      <c r="B703" s="5" t="s">
        <v>1419</v>
      </c>
      <c r="C703" s="5" t="s">
        <v>1420</v>
      </c>
      <c r="D703" s="8">
        <v>103</v>
      </c>
      <c r="E703" s="4">
        <v>15</v>
      </c>
      <c r="F703" s="7">
        <f t="shared" si="10"/>
        <v>15</v>
      </c>
      <c r="G703" s="4">
        <v>18</v>
      </c>
      <c r="H703" s="4"/>
    </row>
    <row r="704" spans="1:8" x14ac:dyDescent="0.25">
      <c r="A704" s="4">
        <v>702</v>
      </c>
      <c r="B704" s="5" t="s">
        <v>1421</v>
      </c>
      <c r="C704" s="5" t="s">
        <v>1422</v>
      </c>
      <c r="D704" s="8">
        <v>142</v>
      </c>
      <c r="E704" s="4">
        <v>15</v>
      </c>
      <c r="F704" s="7">
        <f t="shared" si="10"/>
        <v>15</v>
      </c>
      <c r="G704" s="4">
        <v>18</v>
      </c>
      <c r="H704" s="4"/>
    </row>
    <row r="705" spans="1:8" x14ac:dyDescent="0.25">
      <c r="A705" s="4">
        <v>703</v>
      </c>
      <c r="B705" s="5" t="s">
        <v>1423</v>
      </c>
      <c r="C705" s="5" t="s">
        <v>1424</v>
      </c>
      <c r="D705" s="8">
        <v>49</v>
      </c>
      <c r="E705" s="4">
        <v>15</v>
      </c>
      <c r="F705" s="7">
        <f t="shared" si="10"/>
        <v>15</v>
      </c>
      <c r="G705" s="4">
        <v>18</v>
      </c>
      <c r="H705" s="4"/>
    </row>
    <row r="706" spans="1:8" x14ac:dyDescent="0.25">
      <c r="A706" s="4">
        <v>704</v>
      </c>
      <c r="B706" s="5" t="s">
        <v>1425</v>
      </c>
      <c r="C706" s="5" t="s">
        <v>1426</v>
      </c>
      <c r="D706" s="8">
        <v>77</v>
      </c>
      <c r="E706" s="4">
        <v>15</v>
      </c>
      <c r="F706" s="7">
        <f t="shared" si="10"/>
        <v>15</v>
      </c>
      <c r="G706" s="4">
        <v>18</v>
      </c>
      <c r="H706" s="4"/>
    </row>
    <row r="707" spans="1:8" x14ac:dyDescent="0.25">
      <c r="A707" s="4">
        <v>705</v>
      </c>
      <c r="B707" s="5" t="s">
        <v>1427</v>
      </c>
      <c r="C707" s="5" t="s">
        <v>1428</v>
      </c>
      <c r="D707" s="8">
        <v>43</v>
      </c>
      <c r="E707" s="4">
        <v>15</v>
      </c>
      <c r="F707" s="7">
        <f t="shared" si="10"/>
        <v>15</v>
      </c>
      <c r="G707" s="4">
        <v>18</v>
      </c>
      <c r="H707" s="4"/>
    </row>
    <row r="708" spans="1:8" x14ac:dyDescent="0.25">
      <c r="A708" s="4">
        <v>706</v>
      </c>
      <c r="B708" s="5" t="s">
        <v>1429</v>
      </c>
      <c r="C708" s="5" t="s">
        <v>1430</v>
      </c>
      <c r="D708" s="8">
        <v>3</v>
      </c>
      <c r="E708" s="4">
        <v>15</v>
      </c>
      <c r="F708" s="7">
        <f t="shared" ref="F708:F771" si="11">E708</f>
        <v>15</v>
      </c>
      <c r="G708" s="4">
        <v>18</v>
      </c>
      <c r="H708" s="4"/>
    </row>
    <row r="709" spans="1:8" x14ac:dyDescent="0.25">
      <c r="A709" s="4">
        <v>707</v>
      </c>
      <c r="B709" s="5" t="s">
        <v>1431</v>
      </c>
      <c r="C709" s="5" t="s">
        <v>1432</v>
      </c>
      <c r="D709" s="8">
        <v>39</v>
      </c>
      <c r="E709" s="4">
        <v>15</v>
      </c>
      <c r="F709" s="7">
        <f t="shared" si="11"/>
        <v>15</v>
      </c>
      <c r="G709" s="4">
        <v>18</v>
      </c>
      <c r="H709" s="4"/>
    </row>
    <row r="710" spans="1:8" x14ac:dyDescent="0.25">
      <c r="A710" s="4">
        <v>708</v>
      </c>
      <c r="B710" s="5" t="s">
        <v>1433</v>
      </c>
      <c r="C710" s="5" t="s">
        <v>1434</v>
      </c>
      <c r="D710" s="8">
        <v>32</v>
      </c>
      <c r="E710" s="4">
        <v>15</v>
      </c>
      <c r="F710" s="7">
        <f t="shared" si="11"/>
        <v>15</v>
      </c>
      <c r="G710" s="4">
        <v>18</v>
      </c>
      <c r="H710" s="4"/>
    </row>
    <row r="711" spans="1:8" x14ac:dyDescent="0.25">
      <c r="A711" s="4">
        <v>709</v>
      </c>
      <c r="B711" s="5" t="s">
        <v>1435</v>
      </c>
      <c r="C711" s="5" t="s">
        <v>1436</v>
      </c>
      <c r="D711" s="8">
        <v>68</v>
      </c>
      <c r="E711" s="4">
        <v>15</v>
      </c>
      <c r="F711" s="7">
        <f t="shared" si="11"/>
        <v>15</v>
      </c>
      <c r="G711" s="4">
        <v>18</v>
      </c>
      <c r="H711" s="4"/>
    </row>
    <row r="712" spans="1:8" x14ac:dyDescent="0.25">
      <c r="A712" s="4">
        <v>710</v>
      </c>
      <c r="B712" s="5" t="s">
        <v>1437</v>
      </c>
      <c r="C712" s="5" t="s">
        <v>1438</v>
      </c>
      <c r="D712" s="8">
        <v>40</v>
      </c>
      <c r="E712" s="4">
        <v>15</v>
      </c>
      <c r="F712" s="7">
        <f t="shared" si="11"/>
        <v>15</v>
      </c>
      <c r="G712" s="4">
        <v>18</v>
      </c>
      <c r="H712" s="4"/>
    </row>
    <row r="713" spans="1:8" x14ac:dyDescent="0.25">
      <c r="A713" s="4">
        <v>711</v>
      </c>
      <c r="B713" s="5" t="s">
        <v>1439</v>
      </c>
      <c r="C713" s="5" t="s">
        <v>1440</v>
      </c>
      <c r="D713" s="8">
        <v>34</v>
      </c>
      <c r="E713" s="4">
        <v>15</v>
      </c>
      <c r="F713" s="7">
        <f t="shared" si="11"/>
        <v>15</v>
      </c>
      <c r="G713" s="4">
        <v>18</v>
      </c>
      <c r="H713" s="4"/>
    </row>
    <row r="714" spans="1:8" x14ac:dyDescent="0.25">
      <c r="A714" s="4">
        <v>712</v>
      </c>
      <c r="B714" s="5" t="s">
        <v>1441</v>
      </c>
      <c r="C714" s="5" t="s">
        <v>1442</v>
      </c>
      <c r="D714" s="8">
        <v>194</v>
      </c>
      <c r="E714" s="4">
        <v>15</v>
      </c>
      <c r="F714" s="7">
        <f t="shared" si="11"/>
        <v>15</v>
      </c>
      <c r="G714" s="4">
        <v>18</v>
      </c>
      <c r="H714" s="4"/>
    </row>
    <row r="715" spans="1:8" x14ac:dyDescent="0.25">
      <c r="A715" s="4">
        <v>713</v>
      </c>
      <c r="B715" s="5" t="s">
        <v>1443</v>
      </c>
      <c r="C715" s="5" t="s">
        <v>1444</v>
      </c>
      <c r="D715" s="8">
        <v>65</v>
      </c>
      <c r="E715" s="4">
        <v>15</v>
      </c>
      <c r="F715" s="7">
        <f t="shared" si="11"/>
        <v>15</v>
      </c>
      <c r="G715" s="4">
        <v>18</v>
      </c>
      <c r="H715" s="4"/>
    </row>
    <row r="716" spans="1:8" x14ac:dyDescent="0.25">
      <c r="A716" s="4">
        <v>714</v>
      </c>
      <c r="B716" s="5" t="s">
        <v>1445</v>
      </c>
      <c r="C716" s="5" t="s">
        <v>1446</v>
      </c>
      <c r="D716" s="8">
        <v>60</v>
      </c>
      <c r="E716" s="4">
        <v>15</v>
      </c>
      <c r="F716" s="7">
        <f t="shared" si="11"/>
        <v>15</v>
      </c>
      <c r="G716" s="4">
        <v>18</v>
      </c>
      <c r="H716" s="4"/>
    </row>
    <row r="717" spans="1:8" x14ac:dyDescent="0.25">
      <c r="A717" s="4">
        <v>715</v>
      </c>
      <c r="B717" s="5" t="s">
        <v>1447</v>
      </c>
      <c r="C717" s="5" t="s">
        <v>1448</v>
      </c>
      <c r="D717" s="8">
        <v>15</v>
      </c>
      <c r="E717" s="4">
        <v>15</v>
      </c>
      <c r="F717" s="7">
        <f t="shared" si="11"/>
        <v>15</v>
      </c>
      <c r="G717" s="4">
        <v>18</v>
      </c>
      <c r="H717" s="4"/>
    </row>
    <row r="718" spans="1:8" x14ac:dyDescent="0.25">
      <c r="A718" s="4">
        <v>716</v>
      </c>
      <c r="B718" s="5" t="s">
        <v>1449</v>
      </c>
      <c r="C718" s="5" t="s">
        <v>1450</v>
      </c>
      <c r="D718" s="8">
        <v>54</v>
      </c>
      <c r="E718" s="4">
        <v>15</v>
      </c>
      <c r="F718" s="7">
        <f t="shared" si="11"/>
        <v>15</v>
      </c>
      <c r="G718" s="4">
        <v>18</v>
      </c>
      <c r="H718" s="4"/>
    </row>
    <row r="719" spans="1:8" x14ac:dyDescent="0.25">
      <c r="A719" s="4">
        <v>717</v>
      </c>
      <c r="B719" s="5" t="s">
        <v>1451</v>
      </c>
      <c r="C719" s="5" t="s">
        <v>1452</v>
      </c>
      <c r="D719" s="8">
        <v>85</v>
      </c>
      <c r="E719" s="4">
        <v>15</v>
      </c>
      <c r="F719" s="7">
        <f t="shared" si="11"/>
        <v>15</v>
      </c>
      <c r="G719" s="4">
        <v>18</v>
      </c>
      <c r="H719" s="4"/>
    </row>
    <row r="720" spans="1:8" x14ac:dyDescent="0.25">
      <c r="A720" s="4">
        <v>718</v>
      </c>
      <c r="B720" s="5" t="s">
        <v>1453</v>
      </c>
      <c r="C720" s="5" t="s">
        <v>1454</v>
      </c>
      <c r="D720" s="8">
        <v>61</v>
      </c>
      <c r="E720" s="4">
        <v>15</v>
      </c>
      <c r="F720" s="7">
        <f t="shared" si="11"/>
        <v>15</v>
      </c>
      <c r="G720" s="4">
        <v>18</v>
      </c>
      <c r="H720" s="4"/>
    </row>
    <row r="721" spans="1:8" x14ac:dyDescent="0.25">
      <c r="A721" s="4">
        <v>719</v>
      </c>
      <c r="B721" s="5" t="s">
        <v>1455</v>
      </c>
      <c r="C721" s="5" t="s">
        <v>1456</v>
      </c>
      <c r="D721" s="8">
        <v>120</v>
      </c>
      <c r="E721" s="4">
        <v>15</v>
      </c>
      <c r="F721" s="7">
        <f t="shared" si="11"/>
        <v>15</v>
      </c>
      <c r="G721" s="4">
        <v>18</v>
      </c>
      <c r="H721" s="4"/>
    </row>
    <row r="722" spans="1:8" x14ac:dyDescent="0.25">
      <c r="A722" s="4">
        <v>720</v>
      </c>
      <c r="B722" s="5" t="s">
        <v>1457</v>
      </c>
      <c r="C722" s="5" t="s">
        <v>1458</v>
      </c>
      <c r="D722" s="8">
        <v>78</v>
      </c>
      <c r="E722" s="4">
        <v>15</v>
      </c>
      <c r="F722" s="7">
        <f t="shared" si="11"/>
        <v>15</v>
      </c>
      <c r="G722" s="4">
        <v>18</v>
      </c>
      <c r="H722" s="4"/>
    </row>
    <row r="723" spans="1:8" x14ac:dyDescent="0.25">
      <c r="A723" s="4">
        <v>721</v>
      </c>
      <c r="B723" s="5" t="s">
        <v>1459</v>
      </c>
      <c r="C723" s="5" t="s">
        <v>1460</v>
      </c>
      <c r="D723" s="8">
        <v>118</v>
      </c>
      <c r="E723" s="4">
        <v>15</v>
      </c>
      <c r="F723" s="7">
        <f t="shared" si="11"/>
        <v>15</v>
      </c>
      <c r="G723" s="4">
        <v>18</v>
      </c>
      <c r="H723" s="4"/>
    </row>
    <row r="724" spans="1:8" x14ac:dyDescent="0.25">
      <c r="A724" s="4">
        <v>722</v>
      </c>
      <c r="B724" s="5" t="s">
        <v>1461</v>
      </c>
      <c r="C724" s="5" t="s">
        <v>1462</v>
      </c>
      <c r="D724" s="8">
        <v>26</v>
      </c>
      <c r="E724" s="4">
        <v>15</v>
      </c>
      <c r="F724" s="7">
        <f t="shared" si="11"/>
        <v>15</v>
      </c>
      <c r="G724" s="4">
        <v>18</v>
      </c>
      <c r="H724" s="4"/>
    </row>
    <row r="725" spans="1:8" x14ac:dyDescent="0.25">
      <c r="A725" s="4">
        <v>723</v>
      </c>
      <c r="B725" s="5" t="s">
        <v>1463</v>
      </c>
      <c r="C725" s="5" t="s">
        <v>1464</v>
      </c>
      <c r="D725" s="8">
        <v>23</v>
      </c>
      <c r="E725" s="4">
        <v>15</v>
      </c>
      <c r="F725" s="7">
        <f t="shared" si="11"/>
        <v>15</v>
      </c>
      <c r="G725" s="4">
        <v>18</v>
      </c>
      <c r="H725" s="4"/>
    </row>
    <row r="726" spans="1:8" x14ac:dyDescent="0.25">
      <c r="A726" s="4">
        <v>724</v>
      </c>
      <c r="B726" s="5" t="s">
        <v>1465</v>
      </c>
      <c r="C726" s="5" t="s">
        <v>1466</v>
      </c>
      <c r="D726" s="8">
        <v>105</v>
      </c>
      <c r="E726" s="4">
        <v>15</v>
      </c>
      <c r="F726" s="7">
        <f t="shared" si="11"/>
        <v>15</v>
      </c>
      <c r="G726" s="4">
        <v>18</v>
      </c>
      <c r="H726" s="4"/>
    </row>
    <row r="727" spans="1:8" x14ac:dyDescent="0.25">
      <c r="A727" s="4">
        <v>725</v>
      </c>
      <c r="B727" s="5" t="s">
        <v>1467</v>
      </c>
      <c r="C727" s="5" t="s">
        <v>1468</v>
      </c>
      <c r="D727" s="8">
        <v>214</v>
      </c>
      <c r="E727" s="4">
        <v>15</v>
      </c>
      <c r="F727" s="7">
        <f t="shared" si="11"/>
        <v>15</v>
      </c>
      <c r="G727" s="4">
        <v>18</v>
      </c>
      <c r="H727" s="4"/>
    </row>
    <row r="728" spans="1:8" x14ac:dyDescent="0.25">
      <c r="A728" s="4">
        <v>726</v>
      </c>
      <c r="B728" s="5" t="s">
        <v>1469</v>
      </c>
      <c r="C728" s="5" t="s">
        <v>1470</v>
      </c>
      <c r="D728" s="8">
        <v>91</v>
      </c>
      <c r="E728" s="4">
        <v>15</v>
      </c>
      <c r="F728" s="7">
        <f t="shared" si="11"/>
        <v>15</v>
      </c>
      <c r="G728" s="4">
        <v>18</v>
      </c>
      <c r="H728" s="4"/>
    </row>
    <row r="729" spans="1:8" x14ac:dyDescent="0.25">
      <c r="A729" s="4">
        <v>727</v>
      </c>
      <c r="B729" s="5" t="s">
        <v>1471</v>
      </c>
      <c r="C729" s="5" t="s">
        <v>1472</v>
      </c>
      <c r="D729" s="8">
        <v>248</v>
      </c>
      <c r="E729" s="4">
        <v>15</v>
      </c>
      <c r="F729" s="7">
        <f t="shared" si="11"/>
        <v>15</v>
      </c>
      <c r="G729" s="4">
        <v>18</v>
      </c>
      <c r="H729" s="4"/>
    </row>
    <row r="730" spans="1:8" x14ac:dyDescent="0.25">
      <c r="A730" s="4">
        <v>728</v>
      </c>
      <c r="B730" s="5" t="s">
        <v>1473</v>
      </c>
      <c r="C730" s="5" t="s">
        <v>1474</v>
      </c>
      <c r="D730" s="8">
        <v>233</v>
      </c>
      <c r="E730" s="4">
        <v>15</v>
      </c>
      <c r="F730" s="7">
        <f t="shared" si="11"/>
        <v>15</v>
      </c>
      <c r="G730" s="4">
        <v>18</v>
      </c>
      <c r="H730" s="4"/>
    </row>
    <row r="731" spans="1:8" x14ac:dyDescent="0.25">
      <c r="A731" s="4">
        <v>729</v>
      </c>
      <c r="B731" s="5" t="s">
        <v>1475</v>
      </c>
      <c r="C731" s="5" t="s">
        <v>1476</v>
      </c>
      <c r="D731" s="8">
        <v>140</v>
      </c>
      <c r="E731" s="4">
        <v>15</v>
      </c>
      <c r="F731" s="7">
        <f t="shared" si="11"/>
        <v>15</v>
      </c>
      <c r="G731" s="4">
        <v>18</v>
      </c>
      <c r="H731" s="4"/>
    </row>
    <row r="732" spans="1:8" x14ac:dyDescent="0.25">
      <c r="A732" s="4">
        <v>730</v>
      </c>
      <c r="B732" s="5" t="s">
        <v>1477</v>
      </c>
      <c r="C732" s="5" t="s">
        <v>1478</v>
      </c>
      <c r="D732" s="8">
        <v>173</v>
      </c>
      <c r="E732" s="4">
        <v>15</v>
      </c>
      <c r="F732" s="7">
        <f t="shared" si="11"/>
        <v>15</v>
      </c>
      <c r="G732" s="4">
        <v>18</v>
      </c>
      <c r="H732" s="4"/>
    </row>
    <row r="733" spans="1:8" x14ac:dyDescent="0.25">
      <c r="A733" s="4">
        <v>731</v>
      </c>
      <c r="B733" s="5" t="s">
        <v>1479</v>
      </c>
      <c r="C733" s="5" t="s">
        <v>1480</v>
      </c>
      <c r="D733" s="8">
        <v>185</v>
      </c>
      <c r="E733" s="4">
        <v>15</v>
      </c>
      <c r="F733" s="7">
        <f t="shared" si="11"/>
        <v>15</v>
      </c>
      <c r="G733" s="4">
        <v>18</v>
      </c>
      <c r="H733" s="4"/>
    </row>
    <row r="734" spans="1:8" x14ac:dyDescent="0.25">
      <c r="A734" s="4">
        <v>732</v>
      </c>
      <c r="B734" s="5" t="s">
        <v>1481</v>
      </c>
      <c r="C734" s="5" t="s">
        <v>1482</v>
      </c>
      <c r="D734" s="8">
        <v>6</v>
      </c>
      <c r="E734" s="4">
        <v>15</v>
      </c>
      <c r="F734" s="7">
        <f t="shared" si="11"/>
        <v>15</v>
      </c>
      <c r="G734" s="4">
        <v>18</v>
      </c>
      <c r="H734" s="4"/>
    </row>
    <row r="735" spans="1:8" x14ac:dyDescent="0.25">
      <c r="A735" s="4">
        <v>733</v>
      </c>
      <c r="B735" s="5" t="s">
        <v>1483</v>
      </c>
      <c r="C735" s="5" t="s">
        <v>1484</v>
      </c>
      <c r="D735" s="8">
        <v>76</v>
      </c>
      <c r="E735" s="4">
        <v>15</v>
      </c>
      <c r="F735" s="7">
        <f t="shared" si="11"/>
        <v>15</v>
      </c>
      <c r="G735" s="4">
        <v>18</v>
      </c>
      <c r="H735" s="4"/>
    </row>
    <row r="736" spans="1:8" x14ac:dyDescent="0.25">
      <c r="A736" s="4">
        <v>734</v>
      </c>
      <c r="B736" s="5" t="s">
        <v>1485</v>
      </c>
      <c r="C736" s="5" t="s">
        <v>1486</v>
      </c>
      <c r="D736" s="8">
        <v>34</v>
      </c>
      <c r="E736" s="4">
        <v>15</v>
      </c>
      <c r="F736" s="7">
        <f t="shared" si="11"/>
        <v>15</v>
      </c>
      <c r="G736" s="4">
        <v>18</v>
      </c>
      <c r="H736" s="4"/>
    </row>
    <row r="737" spans="1:8" x14ac:dyDescent="0.25">
      <c r="A737" s="4">
        <v>735</v>
      </c>
      <c r="B737" s="5" t="s">
        <v>1487</v>
      </c>
      <c r="C737" s="5" t="s">
        <v>1488</v>
      </c>
      <c r="D737" s="8">
        <v>63</v>
      </c>
      <c r="E737" s="4">
        <v>15</v>
      </c>
      <c r="F737" s="7">
        <f t="shared" si="11"/>
        <v>15</v>
      </c>
      <c r="G737" s="4">
        <v>18</v>
      </c>
      <c r="H737" s="4"/>
    </row>
    <row r="738" spans="1:8" x14ac:dyDescent="0.25">
      <c r="A738" s="4">
        <v>736</v>
      </c>
      <c r="B738" s="5" t="s">
        <v>1489</v>
      </c>
      <c r="C738" s="5" t="s">
        <v>1490</v>
      </c>
      <c r="D738" s="8">
        <v>25</v>
      </c>
      <c r="E738" s="4">
        <v>15</v>
      </c>
      <c r="F738" s="7">
        <f t="shared" si="11"/>
        <v>15</v>
      </c>
      <c r="G738" s="4">
        <v>18</v>
      </c>
      <c r="H738" s="4"/>
    </row>
    <row r="739" spans="1:8" x14ac:dyDescent="0.25">
      <c r="A739" s="4">
        <v>737</v>
      </c>
      <c r="B739" s="5" t="s">
        <v>1491</v>
      </c>
      <c r="C739" s="5" t="s">
        <v>1492</v>
      </c>
      <c r="D739" s="8">
        <v>27</v>
      </c>
      <c r="E739" s="4">
        <v>16</v>
      </c>
      <c r="F739" s="7">
        <f t="shared" si="11"/>
        <v>16</v>
      </c>
      <c r="G739" s="4">
        <v>19</v>
      </c>
      <c r="H739" s="4"/>
    </row>
    <row r="740" spans="1:8" x14ac:dyDescent="0.25">
      <c r="A740" s="4">
        <v>738</v>
      </c>
      <c r="B740" s="5" t="s">
        <v>1493</v>
      </c>
      <c r="C740" s="5" t="s">
        <v>1494</v>
      </c>
      <c r="D740" s="8">
        <v>97</v>
      </c>
      <c r="E740" s="4">
        <v>16</v>
      </c>
      <c r="F740" s="7">
        <f t="shared" si="11"/>
        <v>16</v>
      </c>
      <c r="G740" s="4">
        <v>19</v>
      </c>
      <c r="H740" s="4"/>
    </row>
    <row r="741" spans="1:8" x14ac:dyDescent="0.25">
      <c r="A741" s="4">
        <v>739</v>
      </c>
      <c r="B741" s="5" t="s">
        <v>1495</v>
      </c>
      <c r="C741" s="5" t="s">
        <v>1496</v>
      </c>
      <c r="D741" s="8">
        <v>82</v>
      </c>
      <c r="E741" s="4">
        <v>16</v>
      </c>
      <c r="F741" s="7">
        <f t="shared" si="11"/>
        <v>16</v>
      </c>
      <c r="G741" s="4">
        <v>19</v>
      </c>
      <c r="H741" s="4"/>
    </row>
    <row r="742" spans="1:8" x14ac:dyDescent="0.25">
      <c r="A742" s="4">
        <v>740</v>
      </c>
      <c r="B742" s="5" t="s">
        <v>1497</v>
      </c>
      <c r="C742" s="5" t="s">
        <v>1498</v>
      </c>
      <c r="D742" s="8">
        <v>135</v>
      </c>
      <c r="E742" s="4">
        <v>16</v>
      </c>
      <c r="F742" s="7">
        <f t="shared" si="11"/>
        <v>16</v>
      </c>
      <c r="G742" s="4">
        <v>19</v>
      </c>
      <c r="H742" s="4"/>
    </row>
    <row r="743" spans="1:8" x14ac:dyDescent="0.25">
      <c r="A743" s="4">
        <v>741</v>
      </c>
      <c r="B743" s="5" t="s">
        <v>1499</v>
      </c>
      <c r="C743" s="5" t="s">
        <v>1500</v>
      </c>
      <c r="D743" s="8">
        <v>21</v>
      </c>
      <c r="E743" s="4">
        <v>16</v>
      </c>
      <c r="F743" s="7">
        <f t="shared" si="11"/>
        <v>16</v>
      </c>
      <c r="G743" s="4">
        <v>19</v>
      </c>
      <c r="H743" s="4"/>
    </row>
    <row r="744" spans="1:8" x14ac:dyDescent="0.25">
      <c r="A744" s="4">
        <v>742</v>
      </c>
      <c r="B744" s="5" t="s">
        <v>1501</v>
      </c>
      <c r="C744" s="5" t="s">
        <v>1502</v>
      </c>
      <c r="D744" s="8">
        <v>90</v>
      </c>
      <c r="E744" s="4">
        <v>16</v>
      </c>
      <c r="F744" s="7">
        <f t="shared" si="11"/>
        <v>16</v>
      </c>
      <c r="G744" s="4">
        <v>19</v>
      </c>
      <c r="H744" s="4"/>
    </row>
    <row r="745" spans="1:8" x14ac:dyDescent="0.25">
      <c r="A745" s="4">
        <v>743</v>
      </c>
      <c r="B745" s="5" t="s">
        <v>1503</v>
      </c>
      <c r="C745" s="5" t="s">
        <v>1504</v>
      </c>
      <c r="D745" s="8">
        <v>59</v>
      </c>
      <c r="E745" s="4">
        <v>16</v>
      </c>
      <c r="F745" s="7">
        <f t="shared" si="11"/>
        <v>16</v>
      </c>
      <c r="G745" s="4">
        <v>19</v>
      </c>
      <c r="H745" s="4"/>
    </row>
    <row r="746" spans="1:8" x14ac:dyDescent="0.25">
      <c r="A746" s="4">
        <v>744</v>
      </c>
      <c r="B746" s="5" t="s">
        <v>1505</v>
      </c>
      <c r="C746" s="5" t="s">
        <v>1506</v>
      </c>
      <c r="D746" s="8">
        <v>92</v>
      </c>
      <c r="E746" s="4">
        <v>16</v>
      </c>
      <c r="F746" s="7">
        <f t="shared" si="11"/>
        <v>16</v>
      </c>
      <c r="G746" s="4">
        <v>19</v>
      </c>
      <c r="H746" s="4"/>
    </row>
    <row r="747" spans="1:8" x14ac:dyDescent="0.25">
      <c r="A747" s="4">
        <v>745</v>
      </c>
      <c r="B747" s="5" t="s">
        <v>1507</v>
      </c>
      <c r="C747" s="5" t="s">
        <v>1508</v>
      </c>
      <c r="D747" s="8">
        <v>62</v>
      </c>
      <c r="E747" s="4">
        <v>16</v>
      </c>
      <c r="F747" s="7">
        <f t="shared" si="11"/>
        <v>16</v>
      </c>
      <c r="G747" s="4">
        <v>19</v>
      </c>
      <c r="H747" s="4"/>
    </row>
    <row r="748" spans="1:8" x14ac:dyDescent="0.25">
      <c r="A748" s="4">
        <v>746</v>
      </c>
      <c r="B748" s="5" t="s">
        <v>1509</v>
      </c>
      <c r="C748" s="5" t="s">
        <v>1510</v>
      </c>
      <c r="D748" s="8">
        <v>52</v>
      </c>
      <c r="E748" s="4">
        <v>16</v>
      </c>
      <c r="F748" s="7">
        <f t="shared" si="11"/>
        <v>16</v>
      </c>
      <c r="G748" s="4">
        <v>19</v>
      </c>
      <c r="H748" s="4"/>
    </row>
    <row r="749" spans="1:8" x14ac:dyDescent="0.25">
      <c r="A749" s="4">
        <v>747</v>
      </c>
      <c r="B749" s="5" t="s">
        <v>1511</v>
      </c>
      <c r="C749" s="5" t="s">
        <v>1512</v>
      </c>
      <c r="D749" s="8">
        <v>114</v>
      </c>
      <c r="E749" s="4">
        <v>16</v>
      </c>
      <c r="F749" s="7">
        <f t="shared" si="11"/>
        <v>16</v>
      </c>
      <c r="G749" s="4">
        <v>19</v>
      </c>
      <c r="H749" s="4"/>
    </row>
    <row r="750" spans="1:8" x14ac:dyDescent="0.25">
      <c r="A750" s="4">
        <v>748</v>
      </c>
      <c r="B750" s="5" t="s">
        <v>1513</v>
      </c>
      <c r="C750" s="5" t="s">
        <v>1514</v>
      </c>
      <c r="D750" s="8">
        <v>195</v>
      </c>
      <c r="E750" s="4">
        <v>16</v>
      </c>
      <c r="F750" s="7">
        <f t="shared" si="11"/>
        <v>16</v>
      </c>
      <c r="G750" s="4">
        <v>19</v>
      </c>
      <c r="H750" s="4"/>
    </row>
    <row r="751" spans="1:8" x14ac:dyDescent="0.25">
      <c r="A751" s="4">
        <v>749</v>
      </c>
      <c r="B751" s="5" t="s">
        <v>1515</v>
      </c>
      <c r="C751" s="5" t="s">
        <v>1516</v>
      </c>
      <c r="D751" s="8">
        <v>182</v>
      </c>
      <c r="E751" s="4">
        <v>16</v>
      </c>
      <c r="F751" s="7">
        <f t="shared" si="11"/>
        <v>16</v>
      </c>
      <c r="G751" s="4">
        <v>19</v>
      </c>
      <c r="H751" s="4"/>
    </row>
    <row r="752" spans="1:8" x14ac:dyDescent="0.25">
      <c r="A752" s="4">
        <v>750</v>
      </c>
      <c r="B752" s="5" t="s">
        <v>1517</v>
      </c>
      <c r="C752" s="5" t="s">
        <v>1518</v>
      </c>
      <c r="D752" s="8">
        <v>101</v>
      </c>
      <c r="E752" s="4">
        <v>16</v>
      </c>
      <c r="F752" s="7">
        <f t="shared" si="11"/>
        <v>16</v>
      </c>
      <c r="G752" s="4">
        <v>19</v>
      </c>
      <c r="H752" s="4"/>
    </row>
    <row r="753" spans="1:8" x14ac:dyDescent="0.25">
      <c r="A753" s="4">
        <v>751</v>
      </c>
      <c r="B753" s="5" t="s">
        <v>1519</v>
      </c>
      <c r="C753" s="5" t="s">
        <v>1520</v>
      </c>
      <c r="D753" s="8">
        <v>382</v>
      </c>
      <c r="E753" s="4">
        <v>16</v>
      </c>
      <c r="F753" s="7">
        <f t="shared" si="11"/>
        <v>16</v>
      </c>
      <c r="G753" s="4">
        <v>19</v>
      </c>
      <c r="H753" s="4"/>
    </row>
    <row r="754" spans="1:8" x14ac:dyDescent="0.25">
      <c r="A754" s="4">
        <v>752</v>
      </c>
      <c r="B754" s="5" t="s">
        <v>1521</v>
      </c>
      <c r="C754" s="5" t="s">
        <v>1522</v>
      </c>
      <c r="D754" s="8">
        <v>93</v>
      </c>
      <c r="E754" s="4">
        <v>16</v>
      </c>
      <c r="F754" s="7">
        <f t="shared" si="11"/>
        <v>16</v>
      </c>
      <c r="G754" s="4">
        <v>19</v>
      </c>
      <c r="H754" s="4"/>
    </row>
    <row r="755" spans="1:8" x14ac:dyDescent="0.25">
      <c r="A755" s="4">
        <v>753</v>
      </c>
      <c r="B755" s="5" t="s">
        <v>1523</v>
      </c>
      <c r="C755" s="5" t="s">
        <v>1524</v>
      </c>
      <c r="D755" s="8">
        <v>27</v>
      </c>
      <c r="E755" s="4">
        <v>16</v>
      </c>
      <c r="F755" s="7">
        <f t="shared" si="11"/>
        <v>16</v>
      </c>
      <c r="G755" s="4">
        <v>19</v>
      </c>
      <c r="H755" s="4"/>
    </row>
    <row r="756" spans="1:8" x14ac:dyDescent="0.25">
      <c r="A756" s="4">
        <v>754</v>
      </c>
      <c r="B756" s="5" t="s">
        <v>1525</v>
      </c>
      <c r="C756" s="5" t="s">
        <v>1526</v>
      </c>
      <c r="D756" s="8">
        <v>207</v>
      </c>
      <c r="E756" s="4">
        <v>16</v>
      </c>
      <c r="F756" s="7">
        <f t="shared" si="11"/>
        <v>16</v>
      </c>
      <c r="G756" s="4">
        <v>19</v>
      </c>
      <c r="H756" s="4"/>
    </row>
    <row r="757" spans="1:8" x14ac:dyDescent="0.25">
      <c r="A757" s="4">
        <v>755</v>
      </c>
      <c r="B757" s="5" t="s">
        <v>1527</v>
      </c>
      <c r="C757" s="5" t="s">
        <v>1528</v>
      </c>
      <c r="D757" s="8">
        <v>125</v>
      </c>
      <c r="E757" s="4">
        <v>16</v>
      </c>
      <c r="F757" s="7">
        <f t="shared" si="11"/>
        <v>16</v>
      </c>
      <c r="G757" s="4">
        <v>19</v>
      </c>
      <c r="H757" s="4"/>
    </row>
    <row r="758" spans="1:8" x14ac:dyDescent="0.25">
      <c r="A758" s="4">
        <v>756</v>
      </c>
      <c r="B758" s="5" t="s">
        <v>1529</v>
      </c>
      <c r="C758" s="5" t="s">
        <v>1530</v>
      </c>
      <c r="D758" s="8">
        <v>459</v>
      </c>
      <c r="E758" s="4">
        <v>16</v>
      </c>
      <c r="F758" s="7">
        <f t="shared" si="11"/>
        <v>16</v>
      </c>
      <c r="G758" s="4">
        <v>19</v>
      </c>
      <c r="H758" s="4"/>
    </row>
    <row r="759" spans="1:8" x14ac:dyDescent="0.25">
      <c r="A759" s="4">
        <v>757</v>
      </c>
      <c r="B759" s="5" t="s">
        <v>1531</v>
      </c>
      <c r="C759" s="5" t="s">
        <v>1532</v>
      </c>
      <c r="D759" s="8">
        <v>336</v>
      </c>
      <c r="E759" s="4">
        <v>16</v>
      </c>
      <c r="F759" s="7">
        <f t="shared" si="11"/>
        <v>16</v>
      </c>
      <c r="G759" s="4">
        <v>19</v>
      </c>
      <c r="H759" s="4"/>
    </row>
    <row r="760" spans="1:8" x14ac:dyDescent="0.25">
      <c r="A760" s="4">
        <v>758</v>
      </c>
      <c r="B760" s="5" t="s">
        <v>1533</v>
      </c>
      <c r="C760" s="5" t="s">
        <v>1534</v>
      </c>
      <c r="D760" s="8">
        <v>5</v>
      </c>
      <c r="E760" s="4">
        <v>16</v>
      </c>
      <c r="F760" s="7">
        <f t="shared" si="11"/>
        <v>16</v>
      </c>
      <c r="G760" s="4">
        <v>19</v>
      </c>
      <c r="H760" s="4"/>
    </row>
    <row r="761" spans="1:8" x14ac:dyDescent="0.25">
      <c r="A761" s="4">
        <v>759</v>
      </c>
      <c r="B761" s="5" t="s">
        <v>1535</v>
      </c>
      <c r="C761" s="5" t="s">
        <v>1536</v>
      </c>
      <c r="D761" s="8">
        <v>30</v>
      </c>
      <c r="E761" s="4">
        <v>16</v>
      </c>
      <c r="F761" s="7">
        <f t="shared" si="11"/>
        <v>16</v>
      </c>
      <c r="G761" s="4">
        <v>19</v>
      </c>
      <c r="H761" s="4"/>
    </row>
    <row r="762" spans="1:8" x14ac:dyDescent="0.25">
      <c r="A762" s="4">
        <v>760</v>
      </c>
      <c r="B762" s="5" t="s">
        <v>1537</v>
      </c>
      <c r="C762" s="5" t="s">
        <v>1538</v>
      </c>
      <c r="D762" s="8">
        <v>101</v>
      </c>
      <c r="E762" s="4">
        <v>16</v>
      </c>
      <c r="F762" s="7">
        <f t="shared" si="11"/>
        <v>16</v>
      </c>
      <c r="G762" s="4">
        <v>19</v>
      </c>
      <c r="H762" s="4"/>
    </row>
    <row r="763" spans="1:8" x14ac:dyDescent="0.25">
      <c r="A763" s="4">
        <v>761</v>
      </c>
      <c r="B763" s="5" t="s">
        <v>1539</v>
      </c>
      <c r="C763" s="5" t="s">
        <v>1540</v>
      </c>
      <c r="D763" s="8">
        <v>135</v>
      </c>
      <c r="E763" s="4">
        <v>16</v>
      </c>
      <c r="F763" s="7">
        <f t="shared" si="11"/>
        <v>16</v>
      </c>
      <c r="G763" s="4">
        <v>19</v>
      </c>
      <c r="H763" s="4"/>
    </row>
    <row r="764" spans="1:8" x14ac:dyDescent="0.25">
      <c r="A764" s="4">
        <v>762</v>
      </c>
      <c r="B764" s="5" t="s">
        <v>1541</v>
      </c>
      <c r="C764" s="5" t="s">
        <v>1542</v>
      </c>
      <c r="D764" s="8">
        <v>248</v>
      </c>
      <c r="E764" s="4">
        <v>16</v>
      </c>
      <c r="F764" s="7">
        <f t="shared" si="11"/>
        <v>16</v>
      </c>
      <c r="G764" s="4">
        <v>19</v>
      </c>
      <c r="H764" s="4"/>
    </row>
    <row r="765" spans="1:8" x14ac:dyDescent="0.25">
      <c r="A765" s="4">
        <v>763</v>
      </c>
      <c r="B765" s="5" t="s">
        <v>1543</v>
      </c>
      <c r="C765" s="5" t="s">
        <v>1544</v>
      </c>
      <c r="D765" s="8">
        <v>73</v>
      </c>
      <c r="E765" s="4">
        <v>16</v>
      </c>
      <c r="F765" s="7">
        <f t="shared" si="11"/>
        <v>16</v>
      </c>
      <c r="G765" s="4">
        <v>19</v>
      </c>
      <c r="H765" s="4"/>
    </row>
    <row r="766" spans="1:8" x14ac:dyDescent="0.25">
      <c r="A766" s="4">
        <v>764</v>
      </c>
      <c r="B766" s="5" t="s">
        <v>1545</v>
      </c>
      <c r="C766" s="5" t="s">
        <v>1546</v>
      </c>
      <c r="D766" s="8">
        <v>114</v>
      </c>
      <c r="E766" s="4">
        <v>16</v>
      </c>
      <c r="F766" s="7">
        <f t="shared" si="11"/>
        <v>16</v>
      </c>
      <c r="G766" s="4">
        <v>19</v>
      </c>
      <c r="H766" s="4"/>
    </row>
    <row r="767" spans="1:8" x14ac:dyDescent="0.25">
      <c r="A767" s="4">
        <v>765</v>
      </c>
      <c r="B767" s="5" t="s">
        <v>1547</v>
      </c>
      <c r="C767" s="5" t="s">
        <v>1548</v>
      </c>
      <c r="D767" s="8">
        <v>145</v>
      </c>
      <c r="E767" s="4">
        <v>16</v>
      </c>
      <c r="F767" s="7">
        <f t="shared" si="11"/>
        <v>16</v>
      </c>
      <c r="G767" s="4">
        <v>19</v>
      </c>
      <c r="H767" s="4"/>
    </row>
    <row r="768" spans="1:8" x14ac:dyDescent="0.25">
      <c r="A768" s="4">
        <v>766</v>
      </c>
      <c r="B768" s="5" t="s">
        <v>1549</v>
      </c>
      <c r="C768" s="5" t="s">
        <v>1550</v>
      </c>
      <c r="D768" s="8">
        <v>23</v>
      </c>
      <c r="E768" s="4">
        <v>16</v>
      </c>
      <c r="F768" s="7">
        <f t="shared" si="11"/>
        <v>16</v>
      </c>
      <c r="G768" s="4">
        <v>19</v>
      </c>
      <c r="H768" s="4"/>
    </row>
    <row r="769" spans="1:8" x14ac:dyDescent="0.25">
      <c r="A769" s="4">
        <v>767</v>
      </c>
      <c r="B769" s="5" t="s">
        <v>1551</v>
      </c>
      <c r="C769" s="5" t="s">
        <v>1552</v>
      </c>
      <c r="D769" s="8">
        <v>30</v>
      </c>
      <c r="E769" s="4">
        <v>16</v>
      </c>
      <c r="F769" s="7">
        <f t="shared" si="11"/>
        <v>16</v>
      </c>
      <c r="G769" s="4">
        <v>19</v>
      </c>
      <c r="H769" s="4"/>
    </row>
    <row r="770" spans="1:8" x14ac:dyDescent="0.25">
      <c r="A770" s="4">
        <v>768</v>
      </c>
      <c r="B770" s="5" t="s">
        <v>1553</v>
      </c>
      <c r="C770" s="5" t="s">
        <v>1554</v>
      </c>
      <c r="D770" s="8">
        <v>206</v>
      </c>
      <c r="E770" s="4">
        <v>16</v>
      </c>
      <c r="F770" s="7">
        <f t="shared" si="11"/>
        <v>16</v>
      </c>
      <c r="G770" s="4">
        <v>19</v>
      </c>
      <c r="H770" s="4"/>
    </row>
    <row r="771" spans="1:8" x14ac:dyDescent="0.25">
      <c r="A771" s="4">
        <v>769</v>
      </c>
      <c r="B771" s="5" t="s">
        <v>1555</v>
      </c>
      <c r="C771" s="5" t="s">
        <v>1556</v>
      </c>
      <c r="D771" s="8">
        <v>118</v>
      </c>
      <c r="E771" s="4">
        <v>16</v>
      </c>
      <c r="F771" s="7">
        <f t="shared" si="11"/>
        <v>16</v>
      </c>
      <c r="G771" s="4">
        <v>19</v>
      </c>
      <c r="H771" s="4"/>
    </row>
    <row r="772" spans="1:8" x14ac:dyDescent="0.25">
      <c r="A772" s="4">
        <v>770</v>
      </c>
      <c r="B772" s="5" t="s">
        <v>1557</v>
      </c>
      <c r="C772" s="5" t="s">
        <v>1558</v>
      </c>
      <c r="D772" s="8">
        <v>4</v>
      </c>
      <c r="E772" s="4">
        <v>16</v>
      </c>
      <c r="F772" s="7">
        <f t="shared" ref="F772:F835" si="12">E772</f>
        <v>16</v>
      </c>
      <c r="G772" s="4">
        <v>19</v>
      </c>
      <c r="H772" s="4"/>
    </row>
    <row r="773" spans="1:8" x14ac:dyDescent="0.25">
      <c r="A773" s="4">
        <v>771</v>
      </c>
      <c r="B773" s="5" t="s">
        <v>1559</v>
      </c>
      <c r="C773" s="5" t="s">
        <v>1560</v>
      </c>
      <c r="D773" s="8">
        <v>7</v>
      </c>
      <c r="E773" s="4">
        <v>16</v>
      </c>
      <c r="F773" s="7">
        <f t="shared" si="12"/>
        <v>16</v>
      </c>
      <c r="G773" s="4">
        <v>19</v>
      </c>
      <c r="H773" s="4"/>
    </row>
    <row r="774" spans="1:8" x14ac:dyDescent="0.25">
      <c r="A774" s="4">
        <v>772</v>
      </c>
      <c r="B774" s="5" t="s">
        <v>1561</v>
      </c>
      <c r="C774" s="5" t="s">
        <v>1562</v>
      </c>
      <c r="D774" s="8">
        <v>283</v>
      </c>
      <c r="E774" s="4">
        <v>16</v>
      </c>
      <c r="F774" s="7">
        <f t="shared" si="12"/>
        <v>16</v>
      </c>
      <c r="G774" s="4">
        <v>19</v>
      </c>
      <c r="H774" s="4"/>
    </row>
    <row r="775" spans="1:8" x14ac:dyDescent="0.25">
      <c r="A775" s="4">
        <v>773</v>
      </c>
      <c r="B775" s="5" t="s">
        <v>1563</v>
      </c>
      <c r="C775" s="5" t="s">
        <v>1564</v>
      </c>
      <c r="D775" s="8">
        <v>55</v>
      </c>
      <c r="E775" s="4">
        <v>17</v>
      </c>
      <c r="F775" s="7">
        <f t="shared" si="12"/>
        <v>17</v>
      </c>
      <c r="G775" s="4">
        <v>20</v>
      </c>
      <c r="H775" s="4"/>
    </row>
    <row r="776" spans="1:8" x14ac:dyDescent="0.25">
      <c r="A776" s="4">
        <v>774</v>
      </c>
      <c r="B776" s="5" t="s">
        <v>1565</v>
      </c>
      <c r="C776" s="5" t="s">
        <v>1566</v>
      </c>
      <c r="D776" s="8">
        <v>12</v>
      </c>
      <c r="E776" s="4">
        <v>17</v>
      </c>
      <c r="F776" s="7">
        <f t="shared" si="12"/>
        <v>17</v>
      </c>
      <c r="G776" s="4">
        <v>20</v>
      </c>
      <c r="H776" s="4"/>
    </row>
    <row r="777" spans="1:8" x14ac:dyDescent="0.25">
      <c r="A777" s="4">
        <v>775</v>
      </c>
      <c r="B777" s="5" t="s">
        <v>1567</v>
      </c>
      <c r="C777" s="5" t="s">
        <v>1568</v>
      </c>
      <c r="D777" s="8">
        <v>166</v>
      </c>
      <c r="E777" s="4">
        <v>17</v>
      </c>
      <c r="F777" s="7">
        <f t="shared" si="12"/>
        <v>17</v>
      </c>
      <c r="G777" s="4">
        <v>20</v>
      </c>
      <c r="H777" s="4"/>
    </row>
    <row r="778" spans="1:8" x14ac:dyDescent="0.25">
      <c r="A778" s="4">
        <v>776</v>
      </c>
      <c r="B778" s="5" t="s">
        <v>1569</v>
      </c>
      <c r="C778" s="5" t="s">
        <v>1570</v>
      </c>
      <c r="D778" s="8">
        <v>73</v>
      </c>
      <c r="E778" s="4">
        <v>17</v>
      </c>
      <c r="F778" s="7">
        <f t="shared" si="12"/>
        <v>17</v>
      </c>
      <c r="G778" s="4">
        <v>20</v>
      </c>
      <c r="H778" s="4"/>
    </row>
    <row r="779" spans="1:8" x14ac:dyDescent="0.25">
      <c r="A779" s="4">
        <v>777</v>
      </c>
      <c r="B779" s="5" t="s">
        <v>1571</v>
      </c>
      <c r="C779" s="5" t="s">
        <v>1572</v>
      </c>
      <c r="D779" s="8">
        <v>96</v>
      </c>
      <c r="E779" s="4">
        <v>17</v>
      </c>
      <c r="F779" s="7">
        <f t="shared" si="12"/>
        <v>17</v>
      </c>
      <c r="G779" s="4">
        <v>20</v>
      </c>
      <c r="H779" s="4"/>
    </row>
    <row r="780" spans="1:8" x14ac:dyDescent="0.25">
      <c r="A780" s="4">
        <v>778</v>
      </c>
      <c r="B780" s="5" t="s">
        <v>1573</v>
      </c>
      <c r="C780" s="5" t="s">
        <v>1574</v>
      </c>
      <c r="D780" s="8">
        <v>162</v>
      </c>
      <c r="E780" s="4">
        <v>17</v>
      </c>
      <c r="F780" s="7">
        <f t="shared" si="12"/>
        <v>17</v>
      </c>
      <c r="G780" s="4">
        <v>20</v>
      </c>
      <c r="H780" s="4"/>
    </row>
    <row r="781" spans="1:8" x14ac:dyDescent="0.25">
      <c r="A781" s="4">
        <v>779</v>
      </c>
      <c r="B781" s="5" t="s">
        <v>1575</v>
      </c>
      <c r="C781" s="5" t="s">
        <v>1576</v>
      </c>
      <c r="D781" s="8">
        <v>89</v>
      </c>
      <c r="E781" s="4">
        <v>17</v>
      </c>
      <c r="F781" s="7">
        <f t="shared" si="12"/>
        <v>17</v>
      </c>
      <c r="G781" s="4">
        <v>20</v>
      </c>
      <c r="H781" s="4"/>
    </row>
    <row r="782" spans="1:8" x14ac:dyDescent="0.25">
      <c r="A782" s="4">
        <v>780</v>
      </c>
      <c r="B782" s="5" t="s">
        <v>1577</v>
      </c>
      <c r="C782" s="5" t="s">
        <v>1578</v>
      </c>
      <c r="D782" s="8">
        <v>76</v>
      </c>
      <c r="E782" s="4">
        <v>17</v>
      </c>
      <c r="F782" s="7">
        <f t="shared" si="12"/>
        <v>17</v>
      </c>
      <c r="G782" s="4">
        <v>20</v>
      </c>
      <c r="H782" s="4"/>
    </row>
    <row r="783" spans="1:8" x14ac:dyDescent="0.25">
      <c r="A783" s="4">
        <v>781</v>
      </c>
      <c r="B783" s="5" t="s">
        <v>1579</v>
      </c>
      <c r="C783" s="5" t="s">
        <v>1580</v>
      </c>
      <c r="D783" s="8">
        <v>62</v>
      </c>
      <c r="E783" s="4">
        <v>17</v>
      </c>
      <c r="F783" s="7">
        <f t="shared" si="12"/>
        <v>17</v>
      </c>
      <c r="G783" s="4">
        <v>20</v>
      </c>
      <c r="H783" s="4"/>
    </row>
    <row r="784" spans="1:8" x14ac:dyDescent="0.25">
      <c r="A784" s="4">
        <v>782</v>
      </c>
      <c r="B784" s="5" t="s">
        <v>1581</v>
      </c>
      <c r="C784" s="5" t="s">
        <v>1582</v>
      </c>
      <c r="D784" s="8">
        <v>3</v>
      </c>
      <c r="E784" s="4">
        <v>17</v>
      </c>
      <c r="F784" s="7">
        <f t="shared" si="12"/>
        <v>17</v>
      </c>
      <c r="G784" s="4">
        <v>20</v>
      </c>
      <c r="H784" s="4"/>
    </row>
    <row r="785" spans="1:8" x14ac:dyDescent="0.25">
      <c r="A785" s="4">
        <v>783</v>
      </c>
      <c r="B785" s="5" t="s">
        <v>1583</v>
      </c>
      <c r="C785" s="5" t="s">
        <v>1584</v>
      </c>
      <c r="D785" s="8">
        <v>38</v>
      </c>
      <c r="E785" s="4">
        <v>17</v>
      </c>
      <c r="F785" s="7">
        <f t="shared" si="12"/>
        <v>17</v>
      </c>
      <c r="G785" s="4">
        <v>20</v>
      </c>
      <c r="H785" s="4"/>
    </row>
    <row r="786" spans="1:8" x14ac:dyDescent="0.25">
      <c r="A786" s="4">
        <v>784</v>
      </c>
      <c r="B786" s="5" t="s">
        <v>1585</v>
      </c>
      <c r="C786" s="5" t="s">
        <v>1586</v>
      </c>
      <c r="D786" s="8">
        <v>62</v>
      </c>
      <c r="E786" s="4">
        <v>17</v>
      </c>
      <c r="F786" s="7">
        <f t="shared" si="12"/>
        <v>17</v>
      </c>
      <c r="G786" s="4">
        <v>20</v>
      </c>
      <c r="H786" s="4"/>
    </row>
    <row r="787" spans="1:8" x14ac:dyDescent="0.25">
      <c r="A787" s="4">
        <v>785</v>
      </c>
      <c r="B787" s="5" t="s">
        <v>1587</v>
      </c>
      <c r="C787" s="5" t="s">
        <v>1588</v>
      </c>
      <c r="D787" s="8">
        <v>302</v>
      </c>
      <c r="E787" s="4">
        <v>17</v>
      </c>
      <c r="F787" s="7">
        <f t="shared" si="12"/>
        <v>17</v>
      </c>
      <c r="G787" s="4">
        <v>20</v>
      </c>
      <c r="H787" s="4"/>
    </row>
    <row r="788" spans="1:8" x14ac:dyDescent="0.25">
      <c r="A788" s="4">
        <v>786</v>
      </c>
      <c r="B788" s="5" t="s">
        <v>1589</v>
      </c>
      <c r="C788" s="5" t="s">
        <v>1590</v>
      </c>
      <c r="D788" s="8">
        <v>69</v>
      </c>
      <c r="E788" s="4">
        <v>17</v>
      </c>
      <c r="F788" s="7">
        <f t="shared" si="12"/>
        <v>17</v>
      </c>
      <c r="G788" s="4">
        <v>20</v>
      </c>
      <c r="H788" s="4"/>
    </row>
    <row r="789" spans="1:8" x14ac:dyDescent="0.25">
      <c r="A789" s="4">
        <v>787</v>
      </c>
      <c r="B789" s="5" t="s">
        <v>1591</v>
      </c>
      <c r="C789" s="5" t="s">
        <v>1592</v>
      </c>
      <c r="D789" s="8">
        <v>14</v>
      </c>
      <c r="E789" s="4">
        <v>17</v>
      </c>
      <c r="F789" s="7">
        <f t="shared" si="12"/>
        <v>17</v>
      </c>
      <c r="G789" s="4">
        <v>20</v>
      </c>
      <c r="H789" s="4"/>
    </row>
    <row r="790" spans="1:8" x14ac:dyDescent="0.25">
      <c r="A790" s="4">
        <v>788</v>
      </c>
      <c r="B790" s="5" t="s">
        <v>1593</v>
      </c>
      <c r="C790" s="5" t="s">
        <v>1594</v>
      </c>
      <c r="D790" s="8">
        <v>118</v>
      </c>
      <c r="E790" s="4">
        <v>17</v>
      </c>
      <c r="F790" s="7">
        <f t="shared" si="12"/>
        <v>17</v>
      </c>
      <c r="G790" s="4">
        <v>20</v>
      </c>
      <c r="H790" s="4"/>
    </row>
    <row r="791" spans="1:8" x14ac:dyDescent="0.25">
      <c r="A791" s="4">
        <v>789</v>
      </c>
      <c r="B791" s="5" t="s">
        <v>1595</v>
      </c>
      <c r="C791" s="5" t="s">
        <v>1596</v>
      </c>
      <c r="D791" s="8">
        <v>160</v>
      </c>
      <c r="E791" s="4">
        <v>17</v>
      </c>
      <c r="F791" s="7">
        <f t="shared" si="12"/>
        <v>17</v>
      </c>
      <c r="G791" s="4">
        <v>20</v>
      </c>
      <c r="H791" s="4"/>
    </row>
    <row r="792" spans="1:8" x14ac:dyDescent="0.25">
      <c r="A792" s="4">
        <v>790</v>
      </c>
      <c r="B792" s="5" t="s">
        <v>1597</v>
      </c>
      <c r="C792" s="5" t="s">
        <v>1598</v>
      </c>
      <c r="D792" s="8">
        <v>129</v>
      </c>
      <c r="E792" s="4">
        <v>17</v>
      </c>
      <c r="F792" s="7">
        <f t="shared" si="12"/>
        <v>17</v>
      </c>
      <c r="G792" s="4">
        <v>20</v>
      </c>
      <c r="H792" s="4"/>
    </row>
    <row r="793" spans="1:8" x14ac:dyDescent="0.25">
      <c r="A793" s="4">
        <v>791</v>
      </c>
      <c r="B793" s="5" t="s">
        <v>1599</v>
      </c>
      <c r="C793" s="5" t="s">
        <v>1600</v>
      </c>
      <c r="D793" s="8">
        <v>169</v>
      </c>
      <c r="E793" s="4">
        <v>17</v>
      </c>
      <c r="F793" s="7">
        <f t="shared" si="12"/>
        <v>17</v>
      </c>
      <c r="G793" s="4">
        <v>20</v>
      </c>
      <c r="H793" s="4"/>
    </row>
    <row r="794" spans="1:8" x14ac:dyDescent="0.25">
      <c r="A794" s="4">
        <v>792</v>
      </c>
      <c r="B794" s="5" t="s">
        <v>1601</v>
      </c>
      <c r="C794" s="5" t="s">
        <v>1602</v>
      </c>
      <c r="D794" s="8">
        <v>254</v>
      </c>
      <c r="E794" s="4">
        <v>17</v>
      </c>
      <c r="F794" s="7">
        <f t="shared" si="12"/>
        <v>17</v>
      </c>
      <c r="G794" s="4">
        <v>20</v>
      </c>
      <c r="H794" s="4"/>
    </row>
    <row r="795" spans="1:8" x14ac:dyDescent="0.25">
      <c r="A795" s="4">
        <v>793</v>
      </c>
      <c r="B795" s="5" t="s">
        <v>1603</v>
      </c>
      <c r="C795" s="5" t="s">
        <v>1604</v>
      </c>
      <c r="D795" s="8">
        <v>30</v>
      </c>
      <c r="E795" s="4">
        <v>17</v>
      </c>
      <c r="F795" s="7">
        <f t="shared" si="12"/>
        <v>17</v>
      </c>
      <c r="G795" s="4">
        <v>20</v>
      </c>
      <c r="H795" s="4"/>
    </row>
    <row r="796" spans="1:8" x14ac:dyDescent="0.25">
      <c r="A796" s="4">
        <v>794</v>
      </c>
      <c r="B796" s="5" t="s">
        <v>1605</v>
      </c>
      <c r="C796" s="5" t="s">
        <v>1606</v>
      </c>
      <c r="D796" s="8">
        <v>202</v>
      </c>
      <c r="E796" s="4">
        <v>17</v>
      </c>
      <c r="F796" s="7">
        <f t="shared" si="12"/>
        <v>17</v>
      </c>
      <c r="G796" s="4">
        <v>20</v>
      </c>
      <c r="H796" s="4"/>
    </row>
    <row r="797" spans="1:8" x14ac:dyDescent="0.25">
      <c r="A797" s="4">
        <v>795</v>
      </c>
      <c r="B797" s="5" t="s">
        <v>1607</v>
      </c>
      <c r="C797" s="5" t="s">
        <v>1608</v>
      </c>
      <c r="D797" s="8">
        <v>172</v>
      </c>
      <c r="E797" s="4">
        <v>17</v>
      </c>
      <c r="F797" s="7">
        <f t="shared" si="12"/>
        <v>17</v>
      </c>
      <c r="G797" s="4">
        <v>20</v>
      </c>
      <c r="H797" s="4"/>
    </row>
    <row r="798" spans="1:8" x14ac:dyDescent="0.25">
      <c r="A798" s="4">
        <v>796</v>
      </c>
      <c r="B798" s="5" t="s">
        <v>1609</v>
      </c>
      <c r="C798" s="5" t="s">
        <v>1610</v>
      </c>
      <c r="D798" s="8">
        <v>135</v>
      </c>
      <c r="E798" s="4">
        <v>17</v>
      </c>
      <c r="F798" s="7">
        <f t="shared" si="12"/>
        <v>17</v>
      </c>
      <c r="G798" s="4">
        <v>20</v>
      </c>
      <c r="H798" s="4"/>
    </row>
    <row r="799" spans="1:8" x14ac:dyDescent="0.25">
      <c r="A799" s="4">
        <v>797</v>
      </c>
      <c r="B799" s="5" t="s">
        <v>1611</v>
      </c>
      <c r="C799" s="5" t="s">
        <v>1612</v>
      </c>
      <c r="D799" s="8">
        <v>49</v>
      </c>
      <c r="E799" s="4">
        <v>17</v>
      </c>
      <c r="F799" s="7">
        <f t="shared" si="12"/>
        <v>17</v>
      </c>
      <c r="G799" s="4">
        <v>20</v>
      </c>
      <c r="H799" s="4"/>
    </row>
    <row r="800" spans="1:8" x14ac:dyDescent="0.25">
      <c r="A800" s="4">
        <v>798</v>
      </c>
      <c r="B800" s="5" t="s">
        <v>1613</v>
      </c>
      <c r="C800" s="5" t="s">
        <v>1614</v>
      </c>
      <c r="D800" s="8">
        <v>113</v>
      </c>
      <c r="E800" s="4">
        <v>17</v>
      </c>
      <c r="F800" s="7">
        <f t="shared" si="12"/>
        <v>17</v>
      </c>
      <c r="G800" s="4">
        <v>20</v>
      </c>
      <c r="H800" s="4"/>
    </row>
    <row r="801" spans="1:8" x14ac:dyDescent="0.25">
      <c r="A801" s="4">
        <v>799</v>
      </c>
      <c r="B801" s="5" t="s">
        <v>1615</v>
      </c>
      <c r="C801" s="5" t="s">
        <v>1616</v>
      </c>
      <c r="D801" s="8">
        <v>173</v>
      </c>
      <c r="E801" s="4">
        <v>17</v>
      </c>
      <c r="F801" s="7">
        <f t="shared" si="12"/>
        <v>17</v>
      </c>
      <c r="G801" s="4">
        <v>20</v>
      </c>
      <c r="H801" s="4"/>
    </row>
    <row r="802" spans="1:8" x14ac:dyDescent="0.25">
      <c r="A802" s="4">
        <v>800</v>
      </c>
      <c r="B802" s="5" t="s">
        <v>1617</v>
      </c>
      <c r="C802" s="5" t="s">
        <v>1618</v>
      </c>
      <c r="D802" s="8">
        <v>208</v>
      </c>
      <c r="E802" s="4">
        <v>17</v>
      </c>
      <c r="F802" s="7">
        <f t="shared" si="12"/>
        <v>17</v>
      </c>
      <c r="G802" s="4">
        <v>20</v>
      </c>
      <c r="H802" s="4"/>
    </row>
    <row r="803" spans="1:8" x14ac:dyDescent="0.25">
      <c r="A803" s="4">
        <v>801</v>
      </c>
      <c r="B803" s="5" t="s">
        <v>1619</v>
      </c>
      <c r="C803" s="5" t="s">
        <v>1620</v>
      </c>
      <c r="D803" s="8">
        <v>95</v>
      </c>
      <c r="E803" s="4">
        <v>17</v>
      </c>
      <c r="F803" s="7">
        <f t="shared" si="12"/>
        <v>17</v>
      </c>
      <c r="G803" s="4">
        <v>20</v>
      </c>
      <c r="H803" s="4"/>
    </row>
    <row r="804" spans="1:8" x14ac:dyDescent="0.25">
      <c r="A804" s="4">
        <v>802</v>
      </c>
      <c r="B804" s="5" t="s">
        <v>1621</v>
      </c>
      <c r="C804" s="5" t="s">
        <v>1622</v>
      </c>
      <c r="D804" s="8">
        <v>129</v>
      </c>
      <c r="E804" s="4">
        <v>17</v>
      </c>
      <c r="F804" s="7">
        <f t="shared" si="12"/>
        <v>17</v>
      </c>
      <c r="G804" s="4">
        <v>20</v>
      </c>
      <c r="H804" s="4"/>
    </row>
    <row r="805" spans="1:8" x14ac:dyDescent="0.25">
      <c r="A805" s="4">
        <v>803</v>
      </c>
      <c r="B805" s="5" t="s">
        <v>1623</v>
      </c>
      <c r="C805" s="5" t="s">
        <v>1624</v>
      </c>
      <c r="D805" s="8">
        <v>247</v>
      </c>
      <c r="E805" s="4">
        <v>17</v>
      </c>
      <c r="F805" s="7">
        <f t="shared" si="12"/>
        <v>17</v>
      </c>
      <c r="G805" s="4">
        <v>20</v>
      </c>
      <c r="H805" s="4"/>
    </row>
    <row r="806" spans="1:8" x14ac:dyDescent="0.25">
      <c r="A806" s="4">
        <v>804</v>
      </c>
      <c r="B806" s="5" t="s">
        <v>1625</v>
      </c>
      <c r="C806" s="5" t="s">
        <v>1626</v>
      </c>
      <c r="D806" s="8">
        <v>116</v>
      </c>
      <c r="E806" s="4">
        <v>17</v>
      </c>
      <c r="F806" s="7">
        <f t="shared" si="12"/>
        <v>17</v>
      </c>
      <c r="G806" s="4">
        <v>20</v>
      </c>
      <c r="H806" s="4"/>
    </row>
    <row r="807" spans="1:8" x14ac:dyDescent="0.25">
      <c r="A807" s="4">
        <v>805</v>
      </c>
      <c r="B807" s="5" t="s">
        <v>1627</v>
      </c>
      <c r="C807" s="5" t="s">
        <v>1628</v>
      </c>
      <c r="D807" s="8">
        <v>124</v>
      </c>
      <c r="E807" s="4">
        <v>17</v>
      </c>
      <c r="F807" s="7">
        <f t="shared" si="12"/>
        <v>17</v>
      </c>
      <c r="G807" s="4">
        <v>20</v>
      </c>
      <c r="H807" s="4"/>
    </row>
    <row r="808" spans="1:8" x14ac:dyDescent="0.25">
      <c r="A808" s="4">
        <v>806</v>
      </c>
      <c r="B808" s="5" t="s">
        <v>1629</v>
      </c>
      <c r="C808" s="5" t="s">
        <v>1630</v>
      </c>
      <c r="D808" s="8">
        <v>219</v>
      </c>
      <c r="E808" s="4">
        <v>17</v>
      </c>
      <c r="F808" s="7">
        <f t="shared" si="12"/>
        <v>17</v>
      </c>
      <c r="G808" s="4">
        <v>20</v>
      </c>
      <c r="H808" s="4"/>
    </row>
    <row r="809" spans="1:8" x14ac:dyDescent="0.25">
      <c r="A809" s="4">
        <v>807</v>
      </c>
      <c r="B809" s="5" t="s">
        <v>1631</v>
      </c>
      <c r="C809" s="5" t="s">
        <v>1632</v>
      </c>
      <c r="D809" s="8">
        <v>251</v>
      </c>
      <c r="E809" s="4">
        <v>17</v>
      </c>
      <c r="F809" s="7">
        <f t="shared" si="12"/>
        <v>17</v>
      </c>
      <c r="G809" s="4">
        <v>20</v>
      </c>
      <c r="H809" s="4"/>
    </row>
    <row r="810" spans="1:8" x14ac:dyDescent="0.25">
      <c r="A810" s="4">
        <v>808</v>
      </c>
      <c r="B810" s="5" t="s">
        <v>1633</v>
      </c>
      <c r="C810" s="5" t="s">
        <v>1634</v>
      </c>
      <c r="D810" s="8">
        <v>147</v>
      </c>
      <c r="E810" s="4">
        <v>17</v>
      </c>
      <c r="F810" s="7">
        <f t="shared" si="12"/>
        <v>17</v>
      </c>
      <c r="G810" s="4">
        <v>20</v>
      </c>
      <c r="H810" s="4"/>
    </row>
    <row r="811" spans="1:8" x14ac:dyDescent="0.25">
      <c r="A811" s="4">
        <v>809</v>
      </c>
      <c r="B811" s="5" t="s">
        <v>1635</v>
      </c>
      <c r="C811" s="5" t="s">
        <v>1636</v>
      </c>
      <c r="D811" s="8">
        <v>136</v>
      </c>
      <c r="E811" s="4">
        <v>17</v>
      </c>
      <c r="F811" s="7">
        <f t="shared" si="12"/>
        <v>17</v>
      </c>
      <c r="G811" s="4">
        <v>20</v>
      </c>
      <c r="H811" s="4"/>
    </row>
    <row r="812" spans="1:8" x14ac:dyDescent="0.25">
      <c r="A812" s="4">
        <v>810</v>
      </c>
      <c r="B812" s="5" t="s">
        <v>1637</v>
      </c>
      <c r="C812" s="5" t="s">
        <v>1638</v>
      </c>
      <c r="D812" s="8">
        <v>7</v>
      </c>
      <c r="E812" s="4">
        <v>17</v>
      </c>
      <c r="F812" s="7">
        <f t="shared" si="12"/>
        <v>17</v>
      </c>
      <c r="G812" s="4">
        <v>20</v>
      </c>
      <c r="H812" s="4"/>
    </row>
    <row r="813" spans="1:8" x14ac:dyDescent="0.25">
      <c r="A813" s="4">
        <v>811</v>
      </c>
      <c r="B813" s="5" t="s">
        <v>1639</v>
      </c>
      <c r="C813" s="5" t="s">
        <v>1640</v>
      </c>
      <c r="D813" s="8">
        <v>199</v>
      </c>
      <c r="E813" s="4">
        <v>17</v>
      </c>
      <c r="F813" s="7">
        <f t="shared" si="12"/>
        <v>17</v>
      </c>
      <c r="G813" s="4">
        <v>20</v>
      </c>
      <c r="H813" s="4"/>
    </row>
    <row r="814" spans="1:8" x14ac:dyDescent="0.25">
      <c r="A814" s="4">
        <v>812</v>
      </c>
      <c r="B814" s="5" t="s">
        <v>1641</v>
      </c>
      <c r="C814" s="5" t="s">
        <v>1642</v>
      </c>
      <c r="D814" s="8">
        <v>143</v>
      </c>
      <c r="E814" s="4">
        <v>18</v>
      </c>
      <c r="F814" s="7">
        <f t="shared" si="12"/>
        <v>18</v>
      </c>
      <c r="G814" s="4">
        <v>21</v>
      </c>
      <c r="H814" s="4"/>
    </row>
    <row r="815" spans="1:8" x14ac:dyDescent="0.25">
      <c r="A815" s="4">
        <v>813</v>
      </c>
      <c r="B815" s="5" t="s">
        <v>1643</v>
      </c>
      <c r="C815" s="5" t="s">
        <v>1644</v>
      </c>
      <c r="D815" s="8">
        <v>361</v>
      </c>
      <c r="E815" s="4">
        <v>18</v>
      </c>
      <c r="F815" s="7">
        <f t="shared" si="12"/>
        <v>18</v>
      </c>
      <c r="G815" s="4">
        <v>21</v>
      </c>
      <c r="H815" s="4"/>
    </row>
    <row r="816" spans="1:8" x14ac:dyDescent="0.25">
      <c r="A816" s="4">
        <v>814</v>
      </c>
      <c r="B816" s="5" t="s">
        <v>1645</v>
      </c>
      <c r="C816" s="5" t="s">
        <v>1646</v>
      </c>
      <c r="D816" s="8">
        <v>146</v>
      </c>
      <c r="E816" s="4">
        <v>18</v>
      </c>
      <c r="F816" s="7">
        <f t="shared" si="12"/>
        <v>18</v>
      </c>
      <c r="G816" s="4">
        <v>21</v>
      </c>
      <c r="H816" s="4"/>
    </row>
    <row r="817" spans="1:8" x14ac:dyDescent="0.25">
      <c r="A817" s="4">
        <v>815</v>
      </c>
      <c r="B817" s="5" t="s">
        <v>1647</v>
      </c>
      <c r="C817" s="5" t="s">
        <v>1648</v>
      </c>
      <c r="D817" s="8">
        <v>79</v>
      </c>
      <c r="E817" s="4">
        <v>18</v>
      </c>
      <c r="F817" s="7">
        <f t="shared" si="12"/>
        <v>18</v>
      </c>
      <c r="G817" s="4">
        <v>21</v>
      </c>
      <c r="H817" s="4"/>
    </row>
    <row r="818" spans="1:8" x14ac:dyDescent="0.25">
      <c r="A818" s="4">
        <v>816</v>
      </c>
      <c r="B818" s="5" t="s">
        <v>1649</v>
      </c>
      <c r="C818" s="5" t="s">
        <v>1650</v>
      </c>
      <c r="D818" s="8">
        <v>64</v>
      </c>
      <c r="E818" s="4">
        <v>18</v>
      </c>
      <c r="F818" s="7">
        <f t="shared" si="12"/>
        <v>18</v>
      </c>
      <c r="G818" s="4">
        <v>21</v>
      </c>
      <c r="H818" s="4"/>
    </row>
    <row r="819" spans="1:8" x14ac:dyDescent="0.25">
      <c r="A819" s="4">
        <v>817</v>
      </c>
      <c r="B819" s="5" t="s">
        <v>1651</v>
      </c>
      <c r="C819" s="5" t="s">
        <v>1652</v>
      </c>
      <c r="D819" s="8">
        <v>57</v>
      </c>
      <c r="E819" s="4">
        <v>18</v>
      </c>
      <c r="F819" s="7">
        <f t="shared" si="12"/>
        <v>18</v>
      </c>
      <c r="G819" s="4">
        <v>21</v>
      </c>
      <c r="H819" s="4"/>
    </row>
    <row r="820" spans="1:8" x14ac:dyDescent="0.25">
      <c r="A820" s="4">
        <v>818</v>
      </c>
      <c r="B820" s="5" t="s">
        <v>1653</v>
      </c>
      <c r="C820" s="5" t="s">
        <v>1654</v>
      </c>
      <c r="D820" s="8">
        <v>50</v>
      </c>
      <c r="E820" s="4">
        <v>18</v>
      </c>
      <c r="F820" s="7">
        <f t="shared" si="12"/>
        <v>18</v>
      </c>
      <c r="G820" s="4">
        <v>21</v>
      </c>
      <c r="H820" s="4"/>
    </row>
    <row r="821" spans="1:8" x14ac:dyDescent="0.25">
      <c r="A821" s="4">
        <v>819</v>
      </c>
      <c r="B821" s="5" t="s">
        <v>1655</v>
      </c>
      <c r="C821" s="5" t="s">
        <v>1656</v>
      </c>
      <c r="D821" s="8">
        <v>40</v>
      </c>
      <c r="E821" s="4">
        <v>18</v>
      </c>
      <c r="F821" s="7">
        <f t="shared" si="12"/>
        <v>18</v>
      </c>
      <c r="G821" s="4">
        <v>21</v>
      </c>
      <c r="H821" s="4"/>
    </row>
    <row r="822" spans="1:8" x14ac:dyDescent="0.25">
      <c r="A822" s="4">
        <v>820</v>
      </c>
      <c r="B822" s="5" t="s">
        <v>1657</v>
      </c>
      <c r="C822" s="5" t="s">
        <v>1658</v>
      </c>
      <c r="D822" s="8">
        <v>27</v>
      </c>
      <c r="E822" s="4">
        <v>18</v>
      </c>
      <c r="F822" s="7">
        <f t="shared" si="12"/>
        <v>18</v>
      </c>
      <c r="G822" s="4">
        <v>21</v>
      </c>
      <c r="H822" s="4"/>
    </row>
    <row r="823" spans="1:8" x14ac:dyDescent="0.25">
      <c r="A823" s="4">
        <v>821</v>
      </c>
      <c r="B823" s="5" t="s">
        <v>1659</v>
      </c>
      <c r="C823" s="5" t="s">
        <v>1660</v>
      </c>
      <c r="D823" s="8">
        <v>2</v>
      </c>
      <c r="E823" s="4">
        <v>18</v>
      </c>
      <c r="F823" s="7">
        <f t="shared" si="12"/>
        <v>18</v>
      </c>
      <c r="G823" s="4">
        <v>21</v>
      </c>
      <c r="H823" s="4"/>
    </row>
    <row r="824" spans="1:8" x14ac:dyDescent="0.25">
      <c r="A824" s="4">
        <v>822</v>
      </c>
      <c r="B824" s="5" t="s">
        <v>1661</v>
      </c>
      <c r="C824" s="5" t="s">
        <v>1662</v>
      </c>
      <c r="D824" s="8">
        <v>15</v>
      </c>
      <c r="E824" s="4">
        <v>18</v>
      </c>
      <c r="F824" s="7">
        <f t="shared" si="12"/>
        <v>18</v>
      </c>
      <c r="G824" s="4">
        <v>21</v>
      </c>
      <c r="H824" s="4"/>
    </row>
    <row r="825" spans="1:8" x14ac:dyDescent="0.25">
      <c r="A825" s="4">
        <v>823</v>
      </c>
      <c r="B825" s="5" t="s">
        <v>1663</v>
      </c>
      <c r="C825" s="5" t="s">
        <v>1664</v>
      </c>
      <c r="D825" s="8">
        <v>96</v>
      </c>
      <c r="E825" s="4">
        <v>18</v>
      </c>
      <c r="F825" s="7">
        <f t="shared" si="12"/>
        <v>18</v>
      </c>
      <c r="G825" s="4">
        <v>21</v>
      </c>
      <c r="H825" s="4"/>
    </row>
    <row r="826" spans="1:8" x14ac:dyDescent="0.25">
      <c r="A826" s="4">
        <v>824</v>
      </c>
      <c r="B826" s="5" t="s">
        <v>1665</v>
      </c>
      <c r="C826" s="5" t="s">
        <v>1666</v>
      </c>
      <c r="D826" s="8">
        <v>209</v>
      </c>
      <c r="E826" s="4">
        <v>18</v>
      </c>
      <c r="F826" s="7">
        <f t="shared" si="12"/>
        <v>18</v>
      </c>
      <c r="G826" s="4">
        <v>21</v>
      </c>
      <c r="H826" s="4"/>
    </row>
    <row r="827" spans="1:8" x14ac:dyDescent="0.25">
      <c r="A827" s="4">
        <v>825</v>
      </c>
      <c r="B827" s="5" t="s">
        <v>1667</v>
      </c>
      <c r="C827" s="5" t="s">
        <v>1668</v>
      </c>
      <c r="D827" s="8">
        <v>247</v>
      </c>
      <c r="E827" s="4">
        <v>18</v>
      </c>
      <c r="F827" s="7">
        <f t="shared" si="12"/>
        <v>18</v>
      </c>
      <c r="G827" s="4">
        <v>21</v>
      </c>
      <c r="H827" s="4"/>
    </row>
    <row r="828" spans="1:8" x14ac:dyDescent="0.25">
      <c r="A828" s="4">
        <v>826</v>
      </c>
      <c r="B828" s="6" t="s">
        <v>1669</v>
      </c>
      <c r="C828" s="6" t="s">
        <v>1670</v>
      </c>
      <c r="D828" s="9">
        <v>20</v>
      </c>
      <c r="E828" s="7">
        <v>18</v>
      </c>
      <c r="F828" s="7">
        <f t="shared" si="12"/>
        <v>18</v>
      </c>
      <c r="G828" s="4">
        <v>21</v>
      </c>
      <c r="H828" s="7"/>
    </row>
    <row r="829" spans="1:8" x14ac:dyDescent="0.25">
      <c r="A829" s="4">
        <v>827</v>
      </c>
      <c r="B829" s="5" t="s">
        <v>1671</v>
      </c>
      <c r="C829" s="5" t="s">
        <v>1672</v>
      </c>
      <c r="D829" s="8">
        <v>308</v>
      </c>
      <c r="E829" s="4">
        <v>18</v>
      </c>
      <c r="F829" s="7">
        <f t="shared" si="12"/>
        <v>18</v>
      </c>
      <c r="G829" s="4">
        <v>21</v>
      </c>
      <c r="H829" s="4"/>
    </row>
    <row r="830" spans="1:8" x14ac:dyDescent="0.25">
      <c r="A830" s="4">
        <v>828</v>
      </c>
      <c r="B830" s="5" t="s">
        <v>1673</v>
      </c>
      <c r="C830" s="5" t="s">
        <v>1674</v>
      </c>
      <c r="D830" s="8">
        <v>42</v>
      </c>
      <c r="E830" s="4">
        <v>18</v>
      </c>
      <c r="F830" s="7">
        <f t="shared" si="12"/>
        <v>18</v>
      </c>
      <c r="G830" s="4">
        <v>21</v>
      </c>
      <c r="H830" s="4"/>
    </row>
    <row r="831" spans="1:8" x14ac:dyDescent="0.25">
      <c r="A831" s="4">
        <v>829</v>
      </c>
      <c r="B831" s="5" t="s">
        <v>1675</v>
      </c>
      <c r="C831" s="5" t="s">
        <v>1676</v>
      </c>
      <c r="D831" s="8">
        <v>78</v>
      </c>
      <c r="E831" s="4">
        <v>18</v>
      </c>
      <c r="F831" s="7">
        <f t="shared" si="12"/>
        <v>18</v>
      </c>
      <c r="G831" s="4">
        <v>21</v>
      </c>
      <c r="H831" s="4"/>
    </row>
    <row r="832" spans="1:8" x14ac:dyDescent="0.25">
      <c r="A832" s="4">
        <v>830</v>
      </c>
      <c r="B832" s="5" t="s">
        <v>1677</v>
      </c>
      <c r="C832" s="5" t="s">
        <v>1678</v>
      </c>
      <c r="D832" s="8">
        <v>46</v>
      </c>
      <c r="E832" s="4">
        <v>18</v>
      </c>
      <c r="F832" s="7">
        <f t="shared" si="12"/>
        <v>18</v>
      </c>
      <c r="G832" s="4">
        <v>21</v>
      </c>
      <c r="H832" s="4"/>
    </row>
    <row r="833" spans="1:8" x14ac:dyDescent="0.25">
      <c r="A833" s="4">
        <v>831</v>
      </c>
      <c r="B833" s="5" t="s">
        <v>1679</v>
      </c>
      <c r="C833" s="5" t="s">
        <v>1680</v>
      </c>
      <c r="D833" s="8">
        <v>33</v>
      </c>
      <c r="E833" s="4">
        <v>18</v>
      </c>
      <c r="F833" s="7">
        <f t="shared" si="12"/>
        <v>18</v>
      </c>
      <c r="G833" s="4">
        <v>21</v>
      </c>
      <c r="H833" s="4"/>
    </row>
    <row r="834" spans="1:8" x14ac:dyDescent="0.25">
      <c r="A834" s="4">
        <v>832</v>
      </c>
      <c r="B834" s="5" t="s">
        <v>1681</v>
      </c>
      <c r="C834" s="5" t="s">
        <v>1682</v>
      </c>
      <c r="D834" s="8">
        <v>104</v>
      </c>
      <c r="E834" s="4">
        <v>18</v>
      </c>
      <c r="F834" s="7">
        <f t="shared" si="12"/>
        <v>18</v>
      </c>
      <c r="G834" s="4">
        <v>21</v>
      </c>
      <c r="H834" s="4"/>
    </row>
    <row r="835" spans="1:8" x14ac:dyDescent="0.25">
      <c r="A835" s="4">
        <v>833</v>
      </c>
      <c r="B835" s="5" t="s">
        <v>1683</v>
      </c>
      <c r="C835" s="5" t="s">
        <v>1684</v>
      </c>
      <c r="D835" s="8">
        <v>93</v>
      </c>
      <c r="E835" s="4">
        <v>18</v>
      </c>
      <c r="F835" s="7">
        <f t="shared" si="12"/>
        <v>18</v>
      </c>
      <c r="G835" s="4">
        <v>21</v>
      </c>
      <c r="H835" s="4"/>
    </row>
    <row r="836" spans="1:8" x14ac:dyDescent="0.25">
      <c r="A836" s="4">
        <v>834</v>
      </c>
      <c r="B836" s="5" t="s">
        <v>1685</v>
      </c>
      <c r="C836" s="5" t="s">
        <v>1686</v>
      </c>
      <c r="D836" s="8">
        <v>218</v>
      </c>
      <c r="E836" s="4">
        <v>18</v>
      </c>
      <c r="F836" s="7">
        <f t="shared" ref="F836:F857" si="13">E836</f>
        <v>18</v>
      </c>
      <c r="G836" s="4">
        <v>21</v>
      </c>
      <c r="H836" s="4"/>
    </row>
    <row r="837" spans="1:8" x14ac:dyDescent="0.25">
      <c r="A837" s="4">
        <v>835</v>
      </c>
      <c r="B837" s="5" t="s">
        <v>1687</v>
      </c>
      <c r="C837" s="5" t="s">
        <v>1688</v>
      </c>
      <c r="D837" s="8">
        <v>201</v>
      </c>
      <c r="E837" s="4">
        <v>18</v>
      </c>
      <c r="F837" s="7">
        <f t="shared" si="13"/>
        <v>18</v>
      </c>
      <c r="G837" s="4">
        <v>21</v>
      </c>
      <c r="H837" s="4"/>
    </row>
    <row r="838" spans="1:8" x14ac:dyDescent="0.25">
      <c r="A838" s="4">
        <v>836</v>
      </c>
      <c r="B838" s="5" t="s">
        <v>1689</v>
      </c>
      <c r="C838" s="5" t="s">
        <v>1690</v>
      </c>
      <c r="D838" s="8">
        <v>193</v>
      </c>
      <c r="E838" s="4">
        <v>18</v>
      </c>
      <c r="F838" s="7">
        <f t="shared" si="13"/>
        <v>18</v>
      </c>
      <c r="G838" s="4">
        <v>21</v>
      </c>
      <c r="H838" s="4"/>
    </row>
    <row r="839" spans="1:8" x14ac:dyDescent="0.25">
      <c r="A839" s="4">
        <v>837</v>
      </c>
      <c r="B839" s="5" t="s">
        <v>1691</v>
      </c>
      <c r="C839" s="5" t="s">
        <v>1692</v>
      </c>
      <c r="D839" s="8">
        <v>153</v>
      </c>
      <c r="E839" s="4">
        <v>18</v>
      </c>
      <c r="F839" s="7">
        <f t="shared" si="13"/>
        <v>18</v>
      </c>
      <c r="G839" s="4">
        <v>21</v>
      </c>
      <c r="H839" s="4"/>
    </row>
    <row r="840" spans="1:8" x14ac:dyDescent="0.25">
      <c r="A840" s="4">
        <v>838</v>
      </c>
      <c r="B840" s="5" t="s">
        <v>1693</v>
      </c>
      <c r="C840" s="5" t="s">
        <v>1694</v>
      </c>
      <c r="D840" s="8">
        <v>35</v>
      </c>
      <c r="E840" s="4">
        <v>18</v>
      </c>
      <c r="F840" s="7">
        <f t="shared" si="13"/>
        <v>18</v>
      </c>
      <c r="G840" s="4">
        <v>21</v>
      </c>
      <c r="H840" s="4"/>
    </row>
    <row r="841" spans="1:8" x14ac:dyDescent="0.25">
      <c r="A841" s="4">
        <v>839</v>
      </c>
      <c r="B841" s="5" t="s">
        <v>1695</v>
      </c>
      <c r="C841" s="5" t="s">
        <v>1696</v>
      </c>
      <c r="D841" s="8">
        <v>53</v>
      </c>
      <c r="E841" s="4">
        <v>18</v>
      </c>
      <c r="F841" s="7">
        <f t="shared" si="13"/>
        <v>18</v>
      </c>
      <c r="G841" s="4">
        <v>21</v>
      </c>
      <c r="H841" s="4"/>
    </row>
    <row r="842" spans="1:8" x14ac:dyDescent="0.25">
      <c r="A842" s="4">
        <v>840</v>
      </c>
      <c r="B842" s="5" t="s">
        <v>1697</v>
      </c>
      <c r="C842" s="5" t="s">
        <v>1698</v>
      </c>
      <c r="D842" s="8">
        <v>38</v>
      </c>
      <c r="E842" s="4">
        <v>18</v>
      </c>
      <c r="F842" s="7">
        <f t="shared" si="13"/>
        <v>18</v>
      </c>
      <c r="G842" s="4">
        <v>21</v>
      </c>
      <c r="H842" s="4"/>
    </row>
    <row r="843" spans="1:8" x14ac:dyDescent="0.25">
      <c r="A843" s="4">
        <v>841</v>
      </c>
      <c r="B843" s="5" t="s">
        <v>0</v>
      </c>
      <c r="C843" s="5" t="s">
        <v>1</v>
      </c>
      <c r="D843" s="8">
        <v>12</v>
      </c>
      <c r="E843" s="4" t="s">
        <v>1709</v>
      </c>
      <c r="F843" s="7" t="str">
        <f t="shared" si="13"/>
        <v>CT</v>
      </c>
      <c r="G843" s="4" t="s">
        <v>1709</v>
      </c>
      <c r="H843" s="4"/>
    </row>
    <row r="844" spans="1:8" x14ac:dyDescent="0.25">
      <c r="A844" s="4">
        <v>843</v>
      </c>
      <c r="B844" s="5" t="s">
        <v>106</v>
      </c>
      <c r="C844" s="5" t="s">
        <v>107</v>
      </c>
      <c r="D844" s="8">
        <v>66</v>
      </c>
      <c r="E844" s="4" t="s">
        <v>1709</v>
      </c>
      <c r="F844" s="7" t="str">
        <f t="shared" si="13"/>
        <v>CT</v>
      </c>
      <c r="G844" s="4" t="s">
        <v>1709</v>
      </c>
      <c r="H844" s="4"/>
    </row>
    <row r="845" spans="1:8" x14ac:dyDescent="0.25">
      <c r="A845" s="4">
        <v>844</v>
      </c>
      <c r="B845" s="5" t="s">
        <v>196</v>
      </c>
      <c r="C845" s="5" t="s">
        <v>197</v>
      </c>
      <c r="D845" s="8">
        <v>29</v>
      </c>
      <c r="E845" s="4" t="s">
        <v>1709</v>
      </c>
      <c r="F845" s="7" t="str">
        <f t="shared" si="13"/>
        <v>CT</v>
      </c>
      <c r="G845" s="4" t="s">
        <v>1709</v>
      </c>
      <c r="H845" s="4"/>
    </row>
    <row r="846" spans="1:8" x14ac:dyDescent="0.25">
      <c r="A846" s="4">
        <v>845</v>
      </c>
      <c r="B846" s="5" t="s">
        <v>322</v>
      </c>
      <c r="C846" s="5" t="s">
        <v>323</v>
      </c>
      <c r="D846" s="8">
        <v>71</v>
      </c>
      <c r="E846" s="4" t="s">
        <v>1709</v>
      </c>
      <c r="F846" s="7" t="str">
        <f t="shared" si="13"/>
        <v>CT</v>
      </c>
      <c r="G846" s="4" t="s">
        <v>1709</v>
      </c>
      <c r="H846" s="4"/>
    </row>
    <row r="847" spans="1:8" x14ac:dyDescent="0.25">
      <c r="A847" s="4">
        <v>846</v>
      </c>
      <c r="B847" s="5" t="s">
        <v>492</v>
      </c>
      <c r="C847" s="5" t="s">
        <v>493</v>
      </c>
      <c r="D847" s="8">
        <v>93</v>
      </c>
      <c r="E847" s="4" t="s">
        <v>1709</v>
      </c>
      <c r="F847" s="7" t="str">
        <f t="shared" si="13"/>
        <v>CT</v>
      </c>
      <c r="G847" s="4" t="s">
        <v>1709</v>
      </c>
      <c r="H847" s="4"/>
    </row>
    <row r="848" spans="1:8" x14ac:dyDescent="0.25">
      <c r="A848" s="4">
        <v>847</v>
      </c>
      <c r="B848" s="5" t="s">
        <v>628</v>
      </c>
      <c r="C848" s="5" t="s">
        <v>629</v>
      </c>
      <c r="D848" s="8">
        <v>45</v>
      </c>
      <c r="E848" s="4" t="s">
        <v>1709</v>
      </c>
      <c r="F848" s="7" t="str">
        <f t="shared" si="13"/>
        <v>CT</v>
      </c>
      <c r="G848" s="4" t="s">
        <v>1709</v>
      </c>
      <c r="H848" s="4"/>
    </row>
    <row r="849" spans="1:8" x14ac:dyDescent="0.25">
      <c r="A849" s="4">
        <v>848</v>
      </c>
      <c r="B849" s="5" t="s">
        <v>788</v>
      </c>
      <c r="C849" s="5" t="s">
        <v>789</v>
      </c>
      <c r="D849" s="8">
        <v>50</v>
      </c>
      <c r="E849" s="4" t="s">
        <v>1709</v>
      </c>
      <c r="F849" s="7" t="str">
        <f t="shared" si="13"/>
        <v>CT</v>
      </c>
      <c r="G849" s="4" t="s">
        <v>1709</v>
      </c>
      <c r="H849" s="4"/>
    </row>
    <row r="850" spans="1:8" x14ac:dyDescent="0.25">
      <c r="A850" s="4">
        <v>849</v>
      </c>
      <c r="B850" s="5" t="s">
        <v>1025</v>
      </c>
      <c r="C850" s="5" t="s">
        <v>1026</v>
      </c>
      <c r="D850" s="8">
        <v>50</v>
      </c>
      <c r="E850" s="4" t="s">
        <v>1709</v>
      </c>
      <c r="F850" s="7" t="str">
        <f t="shared" si="13"/>
        <v>CT</v>
      </c>
      <c r="G850" s="4" t="s">
        <v>1709</v>
      </c>
      <c r="H850" s="4"/>
    </row>
    <row r="851" spans="1:8" x14ac:dyDescent="0.25">
      <c r="A851" s="4">
        <v>850</v>
      </c>
      <c r="B851" s="5" t="s">
        <v>1177</v>
      </c>
      <c r="C851" s="5" t="s">
        <v>1178</v>
      </c>
      <c r="D851" s="8">
        <v>66</v>
      </c>
      <c r="E851" s="4" t="s">
        <v>1709</v>
      </c>
      <c r="F851" s="7" t="str">
        <f t="shared" si="13"/>
        <v>CT</v>
      </c>
      <c r="G851" s="4" t="s">
        <v>1709</v>
      </c>
      <c r="H851" s="4"/>
    </row>
    <row r="852" spans="1:8" x14ac:dyDescent="0.25">
      <c r="A852" s="4">
        <v>851</v>
      </c>
      <c r="B852" s="5" t="s">
        <v>1295</v>
      </c>
      <c r="C852" s="5" t="s">
        <v>1296</v>
      </c>
      <c r="D852" s="8">
        <v>126</v>
      </c>
      <c r="E852" s="4" t="s">
        <v>1709</v>
      </c>
      <c r="F852" s="7" t="str">
        <f t="shared" si="13"/>
        <v>CT</v>
      </c>
      <c r="G852" s="4" t="s">
        <v>1709</v>
      </c>
      <c r="H852" s="4"/>
    </row>
    <row r="853" spans="1:8" x14ac:dyDescent="0.25">
      <c r="A853" s="4">
        <v>852</v>
      </c>
      <c r="B853" s="5" t="s">
        <v>1699</v>
      </c>
      <c r="C853" s="5" t="s">
        <v>1700</v>
      </c>
      <c r="D853" s="8">
        <v>65</v>
      </c>
      <c r="E853" s="4" t="s">
        <v>1710</v>
      </c>
      <c r="F853" s="7" t="str">
        <f t="shared" si="13"/>
        <v>15,CT</v>
      </c>
      <c r="G853" s="4" t="s">
        <v>1710</v>
      </c>
      <c r="H853" s="4"/>
    </row>
    <row r="854" spans="1:8" x14ac:dyDescent="0.25">
      <c r="A854" s="4">
        <v>853</v>
      </c>
      <c r="B854" s="5" t="s">
        <v>1701</v>
      </c>
      <c r="C854" s="5" t="s">
        <v>1702</v>
      </c>
      <c r="D854" s="8">
        <v>37</v>
      </c>
      <c r="E854" s="4" t="s">
        <v>1710</v>
      </c>
      <c r="F854" s="7" t="str">
        <f t="shared" si="13"/>
        <v>15,CT</v>
      </c>
      <c r="G854" s="4" t="s">
        <v>1710</v>
      </c>
      <c r="H854" s="4"/>
    </row>
    <row r="855" spans="1:8" x14ac:dyDescent="0.25">
      <c r="A855" s="4">
        <v>854</v>
      </c>
      <c r="B855" s="5" t="s">
        <v>1703</v>
      </c>
      <c r="C855" s="5" t="s">
        <v>1704</v>
      </c>
      <c r="D855" s="8">
        <v>45</v>
      </c>
      <c r="E855" s="4" t="s">
        <v>1711</v>
      </c>
      <c r="F855" s="7" t="str">
        <f t="shared" si="13"/>
        <v>10,20,CT</v>
      </c>
      <c r="G855" s="4" t="s">
        <v>1711</v>
      </c>
      <c r="H855" s="4"/>
    </row>
    <row r="856" spans="1:8" x14ac:dyDescent="0.25">
      <c r="A856" s="4">
        <v>855</v>
      </c>
      <c r="B856" s="5" t="s">
        <v>1705</v>
      </c>
      <c r="C856" s="5" t="s">
        <v>1706</v>
      </c>
      <c r="D856" s="8">
        <v>7</v>
      </c>
      <c r="E856" s="4" t="s">
        <v>1711</v>
      </c>
      <c r="F856" s="7" t="str">
        <f t="shared" si="13"/>
        <v>10,20,CT</v>
      </c>
      <c r="G856" s="4" t="s">
        <v>1711</v>
      </c>
      <c r="H856" s="4"/>
    </row>
    <row r="857" spans="1:8" x14ac:dyDescent="0.25">
      <c r="A857" s="4">
        <v>856</v>
      </c>
      <c r="B857" s="5" t="s">
        <v>1707</v>
      </c>
      <c r="C857" s="5" t="s">
        <v>1708</v>
      </c>
      <c r="D857" s="8">
        <v>144</v>
      </c>
      <c r="E857" s="4" t="s">
        <v>1709</v>
      </c>
      <c r="F857" s="7" t="str">
        <f t="shared" si="13"/>
        <v>CT</v>
      </c>
      <c r="G857" s="4" t="s">
        <v>1709</v>
      </c>
      <c r="H857" s="4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C02F-170D-444C-9F1F-DC97C5FACAF0}">
  <dimension ref="A1:H906"/>
  <sheetViews>
    <sheetView workbookViewId="0">
      <selection activeCell="D14" sqref="D14"/>
    </sheetView>
  </sheetViews>
  <sheetFormatPr defaultRowHeight="13.2" x14ac:dyDescent="0.25"/>
  <cols>
    <col min="1" max="1" width="4.6328125" style="21" customWidth="1"/>
    <col min="2" max="2" width="10.453125" style="21" customWidth="1"/>
    <col min="3" max="3" width="22.36328125" style="21" customWidth="1"/>
    <col min="4" max="4" width="6.26953125" style="21" bestFit="1" customWidth="1"/>
    <col min="5" max="5" width="10.26953125" style="37" bestFit="1" customWidth="1"/>
    <col min="6" max="6" width="10.26953125" style="37" customWidth="1"/>
    <col min="7" max="7" width="11.6328125" style="21" bestFit="1" customWidth="1"/>
    <col min="8" max="8" width="7.36328125" style="21" customWidth="1"/>
    <col min="9" max="250" width="9" style="21"/>
    <col min="251" max="251" width="4.453125" style="21" bestFit="1" customWidth="1"/>
    <col min="252" max="252" width="12.08984375" style="21" bestFit="1" customWidth="1"/>
    <col min="253" max="253" width="14.90625" style="21" bestFit="1" customWidth="1"/>
    <col min="254" max="254" width="20.36328125" style="21" bestFit="1" customWidth="1"/>
    <col min="255" max="255" width="25.26953125" style="21" bestFit="1" customWidth="1"/>
    <col min="256" max="256" width="27.90625" style="21" bestFit="1" customWidth="1"/>
    <col min="257" max="506" width="9" style="21"/>
    <col min="507" max="507" width="4.453125" style="21" bestFit="1" customWidth="1"/>
    <col min="508" max="508" width="12.08984375" style="21" bestFit="1" customWidth="1"/>
    <col min="509" max="509" width="14.90625" style="21" bestFit="1" customWidth="1"/>
    <col min="510" max="510" width="20.36328125" style="21" bestFit="1" customWidth="1"/>
    <col min="511" max="511" width="25.26953125" style="21" bestFit="1" customWidth="1"/>
    <col min="512" max="512" width="27.90625" style="21" bestFit="1" customWidth="1"/>
    <col min="513" max="762" width="9" style="21"/>
    <col min="763" max="763" width="4.453125" style="21" bestFit="1" customWidth="1"/>
    <col min="764" max="764" width="12.08984375" style="21" bestFit="1" customWidth="1"/>
    <col min="765" max="765" width="14.90625" style="21" bestFit="1" customWidth="1"/>
    <col min="766" max="766" width="20.36328125" style="21" bestFit="1" customWidth="1"/>
    <col min="767" max="767" width="25.26953125" style="21" bestFit="1" customWidth="1"/>
    <col min="768" max="768" width="27.90625" style="21" bestFit="1" customWidth="1"/>
    <col min="769" max="1018" width="9" style="21"/>
    <col min="1019" max="1019" width="4.453125" style="21" bestFit="1" customWidth="1"/>
    <col min="1020" max="1020" width="12.08984375" style="21" bestFit="1" customWidth="1"/>
    <col min="1021" max="1021" width="14.90625" style="21" bestFit="1" customWidth="1"/>
    <col min="1022" max="1022" width="20.36328125" style="21" bestFit="1" customWidth="1"/>
    <col min="1023" max="1023" width="25.26953125" style="21" bestFit="1" customWidth="1"/>
    <col min="1024" max="1024" width="27.90625" style="21" bestFit="1" customWidth="1"/>
    <col min="1025" max="1274" width="9" style="21"/>
    <col min="1275" max="1275" width="4.453125" style="21" bestFit="1" customWidth="1"/>
    <col min="1276" max="1276" width="12.08984375" style="21" bestFit="1" customWidth="1"/>
    <col min="1277" max="1277" width="14.90625" style="21" bestFit="1" customWidth="1"/>
    <col min="1278" max="1278" width="20.36328125" style="21" bestFit="1" customWidth="1"/>
    <col min="1279" max="1279" width="25.26953125" style="21" bestFit="1" customWidth="1"/>
    <col min="1280" max="1280" width="27.90625" style="21" bestFit="1" customWidth="1"/>
    <col min="1281" max="1530" width="9" style="21"/>
    <col min="1531" max="1531" width="4.453125" style="21" bestFit="1" customWidth="1"/>
    <col min="1532" max="1532" width="12.08984375" style="21" bestFit="1" customWidth="1"/>
    <col min="1533" max="1533" width="14.90625" style="21" bestFit="1" customWidth="1"/>
    <col min="1534" max="1534" width="20.36328125" style="21" bestFit="1" customWidth="1"/>
    <col min="1535" max="1535" width="25.26953125" style="21" bestFit="1" customWidth="1"/>
    <col min="1536" max="1536" width="27.90625" style="21" bestFit="1" customWidth="1"/>
    <col min="1537" max="1786" width="9" style="21"/>
    <col min="1787" max="1787" width="4.453125" style="21" bestFit="1" customWidth="1"/>
    <col min="1788" max="1788" width="12.08984375" style="21" bestFit="1" customWidth="1"/>
    <col min="1789" max="1789" width="14.90625" style="21" bestFit="1" customWidth="1"/>
    <col min="1790" max="1790" width="20.36328125" style="21" bestFit="1" customWidth="1"/>
    <col min="1791" max="1791" width="25.26953125" style="21" bestFit="1" customWidth="1"/>
    <col min="1792" max="1792" width="27.90625" style="21" bestFit="1" customWidth="1"/>
    <col min="1793" max="2042" width="9" style="21"/>
    <col min="2043" max="2043" width="4.453125" style="21" bestFit="1" customWidth="1"/>
    <col min="2044" max="2044" width="12.08984375" style="21" bestFit="1" customWidth="1"/>
    <col min="2045" max="2045" width="14.90625" style="21" bestFit="1" customWidth="1"/>
    <col min="2046" max="2046" width="20.36328125" style="21" bestFit="1" customWidth="1"/>
    <col min="2047" max="2047" width="25.26953125" style="21" bestFit="1" customWidth="1"/>
    <col min="2048" max="2048" width="27.90625" style="21" bestFit="1" customWidth="1"/>
    <col min="2049" max="2298" width="9" style="21"/>
    <col min="2299" max="2299" width="4.453125" style="21" bestFit="1" customWidth="1"/>
    <col min="2300" max="2300" width="12.08984375" style="21" bestFit="1" customWidth="1"/>
    <col min="2301" max="2301" width="14.90625" style="21" bestFit="1" customWidth="1"/>
    <col min="2302" max="2302" width="20.36328125" style="21" bestFit="1" customWidth="1"/>
    <col min="2303" max="2303" width="25.26953125" style="21" bestFit="1" customWidth="1"/>
    <col min="2304" max="2304" width="27.90625" style="21" bestFit="1" customWidth="1"/>
    <col min="2305" max="2554" width="9" style="21"/>
    <col min="2555" max="2555" width="4.453125" style="21" bestFit="1" customWidth="1"/>
    <col min="2556" max="2556" width="12.08984375" style="21" bestFit="1" customWidth="1"/>
    <col min="2557" max="2557" width="14.90625" style="21" bestFit="1" customWidth="1"/>
    <col min="2558" max="2558" width="20.36328125" style="21" bestFit="1" customWidth="1"/>
    <col min="2559" max="2559" width="25.26953125" style="21" bestFit="1" customWidth="1"/>
    <col min="2560" max="2560" width="27.90625" style="21" bestFit="1" customWidth="1"/>
    <col min="2561" max="2810" width="9" style="21"/>
    <col min="2811" max="2811" width="4.453125" style="21" bestFit="1" customWidth="1"/>
    <col min="2812" max="2812" width="12.08984375" style="21" bestFit="1" customWidth="1"/>
    <col min="2813" max="2813" width="14.90625" style="21" bestFit="1" customWidth="1"/>
    <col min="2814" max="2814" width="20.36328125" style="21" bestFit="1" customWidth="1"/>
    <col min="2815" max="2815" width="25.26953125" style="21" bestFit="1" customWidth="1"/>
    <col min="2816" max="2816" width="27.90625" style="21" bestFit="1" customWidth="1"/>
    <col min="2817" max="3066" width="9" style="21"/>
    <col min="3067" max="3067" width="4.453125" style="21" bestFit="1" customWidth="1"/>
    <col min="3068" max="3068" width="12.08984375" style="21" bestFit="1" customWidth="1"/>
    <col min="3069" max="3069" width="14.90625" style="21" bestFit="1" customWidth="1"/>
    <col min="3070" max="3070" width="20.36328125" style="21" bestFit="1" customWidth="1"/>
    <col min="3071" max="3071" width="25.26953125" style="21" bestFit="1" customWidth="1"/>
    <col min="3072" max="3072" width="27.90625" style="21" bestFit="1" customWidth="1"/>
    <col min="3073" max="3322" width="9" style="21"/>
    <col min="3323" max="3323" width="4.453125" style="21" bestFit="1" customWidth="1"/>
    <col min="3324" max="3324" width="12.08984375" style="21" bestFit="1" customWidth="1"/>
    <col min="3325" max="3325" width="14.90625" style="21" bestFit="1" customWidth="1"/>
    <col min="3326" max="3326" width="20.36328125" style="21" bestFit="1" customWidth="1"/>
    <col min="3327" max="3327" width="25.26953125" style="21" bestFit="1" customWidth="1"/>
    <col min="3328" max="3328" width="27.90625" style="21" bestFit="1" customWidth="1"/>
    <col min="3329" max="3578" width="9" style="21"/>
    <col min="3579" max="3579" width="4.453125" style="21" bestFit="1" customWidth="1"/>
    <col min="3580" max="3580" width="12.08984375" style="21" bestFit="1" customWidth="1"/>
    <col min="3581" max="3581" width="14.90625" style="21" bestFit="1" customWidth="1"/>
    <col min="3582" max="3582" width="20.36328125" style="21" bestFit="1" customWidth="1"/>
    <col min="3583" max="3583" width="25.26953125" style="21" bestFit="1" customWidth="1"/>
    <col min="3584" max="3584" width="27.90625" style="21" bestFit="1" customWidth="1"/>
    <col min="3585" max="3834" width="9" style="21"/>
    <col min="3835" max="3835" width="4.453125" style="21" bestFit="1" customWidth="1"/>
    <col min="3836" max="3836" width="12.08984375" style="21" bestFit="1" customWidth="1"/>
    <col min="3837" max="3837" width="14.90625" style="21" bestFit="1" customWidth="1"/>
    <col min="3838" max="3838" width="20.36328125" style="21" bestFit="1" customWidth="1"/>
    <col min="3839" max="3839" width="25.26953125" style="21" bestFit="1" customWidth="1"/>
    <col min="3840" max="3840" width="27.90625" style="21" bestFit="1" customWidth="1"/>
    <col min="3841" max="4090" width="9" style="21"/>
    <col min="4091" max="4091" width="4.453125" style="21" bestFit="1" customWidth="1"/>
    <col min="4092" max="4092" width="12.08984375" style="21" bestFit="1" customWidth="1"/>
    <col min="4093" max="4093" width="14.90625" style="21" bestFit="1" customWidth="1"/>
    <col min="4094" max="4094" width="20.36328125" style="21" bestFit="1" customWidth="1"/>
    <col min="4095" max="4095" width="25.26953125" style="21" bestFit="1" customWidth="1"/>
    <col min="4096" max="4096" width="27.90625" style="21" bestFit="1" customWidth="1"/>
    <col min="4097" max="4346" width="9" style="21"/>
    <col min="4347" max="4347" width="4.453125" style="21" bestFit="1" customWidth="1"/>
    <col min="4348" max="4348" width="12.08984375" style="21" bestFit="1" customWidth="1"/>
    <col min="4349" max="4349" width="14.90625" style="21" bestFit="1" customWidth="1"/>
    <col min="4350" max="4350" width="20.36328125" style="21" bestFit="1" customWidth="1"/>
    <col min="4351" max="4351" width="25.26953125" style="21" bestFit="1" customWidth="1"/>
    <col min="4352" max="4352" width="27.90625" style="21" bestFit="1" customWidth="1"/>
    <col min="4353" max="4602" width="9" style="21"/>
    <col min="4603" max="4603" width="4.453125" style="21" bestFit="1" customWidth="1"/>
    <col min="4604" max="4604" width="12.08984375" style="21" bestFit="1" customWidth="1"/>
    <col min="4605" max="4605" width="14.90625" style="21" bestFit="1" customWidth="1"/>
    <col min="4606" max="4606" width="20.36328125" style="21" bestFit="1" customWidth="1"/>
    <col min="4607" max="4607" width="25.26953125" style="21" bestFit="1" customWidth="1"/>
    <col min="4608" max="4608" width="27.90625" style="21" bestFit="1" customWidth="1"/>
    <col min="4609" max="4858" width="9" style="21"/>
    <col min="4859" max="4859" width="4.453125" style="21" bestFit="1" customWidth="1"/>
    <col min="4860" max="4860" width="12.08984375" style="21" bestFit="1" customWidth="1"/>
    <col min="4861" max="4861" width="14.90625" style="21" bestFit="1" customWidth="1"/>
    <col min="4862" max="4862" width="20.36328125" style="21" bestFit="1" customWidth="1"/>
    <col min="4863" max="4863" width="25.26953125" style="21" bestFit="1" customWidth="1"/>
    <col min="4864" max="4864" width="27.90625" style="21" bestFit="1" customWidth="1"/>
    <col min="4865" max="5114" width="9" style="21"/>
    <col min="5115" max="5115" width="4.453125" style="21" bestFit="1" customWidth="1"/>
    <col min="5116" max="5116" width="12.08984375" style="21" bestFit="1" customWidth="1"/>
    <col min="5117" max="5117" width="14.90625" style="21" bestFit="1" customWidth="1"/>
    <col min="5118" max="5118" width="20.36328125" style="21" bestFit="1" customWidth="1"/>
    <col min="5119" max="5119" width="25.26953125" style="21" bestFit="1" customWidth="1"/>
    <col min="5120" max="5120" width="27.90625" style="21" bestFit="1" customWidth="1"/>
    <col min="5121" max="5370" width="9" style="21"/>
    <col min="5371" max="5371" width="4.453125" style="21" bestFit="1" customWidth="1"/>
    <col min="5372" max="5372" width="12.08984375" style="21" bestFit="1" customWidth="1"/>
    <col min="5373" max="5373" width="14.90625" style="21" bestFit="1" customWidth="1"/>
    <col min="5374" max="5374" width="20.36328125" style="21" bestFit="1" customWidth="1"/>
    <col min="5375" max="5375" width="25.26953125" style="21" bestFit="1" customWidth="1"/>
    <col min="5376" max="5376" width="27.90625" style="21" bestFit="1" customWidth="1"/>
    <col min="5377" max="5626" width="9" style="21"/>
    <col min="5627" max="5627" width="4.453125" style="21" bestFit="1" customWidth="1"/>
    <col min="5628" max="5628" width="12.08984375" style="21" bestFit="1" customWidth="1"/>
    <col min="5629" max="5629" width="14.90625" style="21" bestFit="1" customWidth="1"/>
    <col min="5630" max="5630" width="20.36328125" style="21" bestFit="1" customWidth="1"/>
    <col min="5631" max="5631" width="25.26953125" style="21" bestFit="1" customWidth="1"/>
    <col min="5632" max="5632" width="27.90625" style="21" bestFit="1" customWidth="1"/>
    <col min="5633" max="5882" width="9" style="21"/>
    <col min="5883" max="5883" width="4.453125" style="21" bestFit="1" customWidth="1"/>
    <col min="5884" max="5884" width="12.08984375" style="21" bestFit="1" customWidth="1"/>
    <col min="5885" max="5885" width="14.90625" style="21" bestFit="1" customWidth="1"/>
    <col min="5886" max="5886" width="20.36328125" style="21" bestFit="1" customWidth="1"/>
    <col min="5887" max="5887" width="25.26953125" style="21" bestFit="1" customWidth="1"/>
    <col min="5888" max="5888" width="27.90625" style="21" bestFit="1" customWidth="1"/>
    <col min="5889" max="6138" width="9" style="21"/>
    <col min="6139" max="6139" width="4.453125" style="21" bestFit="1" customWidth="1"/>
    <col min="6140" max="6140" width="12.08984375" style="21" bestFit="1" customWidth="1"/>
    <col min="6141" max="6141" width="14.90625" style="21" bestFit="1" customWidth="1"/>
    <col min="6142" max="6142" width="20.36328125" style="21" bestFit="1" customWidth="1"/>
    <col min="6143" max="6143" width="25.26953125" style="21" bestFit="1" customWidth="1"/>
    <col min="6144" max="6144" width="27.90625" style="21" bestFit="1" customWidth="1"/>
    <col min="6145" max="6394" width="9" style="21"/>
    <col min="6395" max="6395" width="4.453125" style="21" bestFit="1" customWidth="1"/>
    <col min="6396" max="6396" width="12.08984375" style="21" bestFit="1" customWidth="1"/>
    <col min="6397" max="6397" width="14.90625" style="21" bestFit="1" customWidth="1"/>
    <col min="6398" max="6398" width="20.36328125" style="21" bestFit="1" customWidth="1"/>
    <col min="6399" max="6399" width="25.26953125" style="21" bestFit="1" customWidth="1"/>
    <col min="6400" max="6400" width="27.90625" style="21" bestFit="1" customWidth="1"/>
    <col min="6401" max="6650" width="9" style="21"/>
    <col min="6651" max="6651" width="4.453125" style="21" bestFit="1" customWidth="1"/>
    <col min="6652" max="6652" width="12.08984375" style="21" bestFit="1" customWidth="1"/>
    <col min="6653" max="6653" width="14.90625" style="21" bestFit="1" customWidth="1"/>
    <col min="6654" max="6654" width="20.36328125" style="21" bestFit="1" customWidth="1"/>
    <col min="6655" max="6655" width="25.26953125" style="21" bestFit="1" customWidth="1"/>
    <col min="6656" max="6656" width="27.90625" style="21" bestFit="1" customWidth="1"/>
    <col min="6657" max="6906" width="9" style="21"/>
    <col min="6907" max="6907" width="4.453125" style="21" bestFit="1" customWidth="1"/>
    <col min="6908" max="6908" width="12.08984375" style="21" bestFit="1" customWidth="1"/>
    <col min="6909" max="6909" width="14.90625" style="21" bestFit="1" customWidth="1"/>
    <col min="6910" max="6910" width="20.36328125" style="21" bestFit="1" customWidth="1"/>
    <col min="6911" max="6911" width="25.26953125" style="21" bestFit="1" customWidth="1"/>
    <col min="6912" max="6912" width="27.90625" style="21" bestFit="1" customWidth="1"/>
    <col min="6913" max="7162" width="9" style="21"/>
    <col min="7163" max="7163" width="4.453125" style="21" bestFit="1" customWidth="1"/>
    <col min="7164" max="7164" width="12.08984375" style="21" bestFit="1" customWidth="1"/>
    <col min="7165" max="7165" width="14.90625" style="21" bestFit="1" customWidth="1"/>
    <col min="7166" max="7166" width="20.36328125" style="21" bestFit="1" customWidth="1"/>
    <col min="7167" max="7167" width="25.26953125" style="21" bestFit="1" customWidth="1"/>
    <col min="7168" max="7168" width="27.90625" style="21" bestFit="1" customWidth="1"/>
    <col min="7169" max="7418" width="9" style="21"/>
    <col min="7419" max="7419" width="4.453125" style="21" bestFit="1" customWidth="1"/>
    <col min="7420" max="7420" width="12.08984375" style="21" bestFit="1" customWidth="1"/>
    <col min="7421" max="7421" width="14.90625" style="21" bestFit="1" customWidth="1"/>
    <col min="7422" max="7422" width="20.36328125" style="21" bestFit="1" customWidth="1"/>
    <col min="7423" max="7423" width="25.26953125" style="21" bestFit="1" customWidth="1"/>
    <col min="7424" max="7424" width="27.90625" style="21" bestFit="1" customWidth="1"/>
    <col min="7425" max="7674" width="9" style="21"/>
    <col min="7675" max="7675" width="4.453125" style="21" bestFit="1" customWidth="1"/>
    <col min="7676" max="7676" width="12.08984375" style="21" bestFit="1" customWidth="1"/>
    <col min="7677" max="7677" width="14.90625" style="21" bestFit="1" customWidth="1"/>
    <col min="7678" max="7678" width="20.36328125" style="21" bestFit="1" customWidth="1"/>
    <col min="7679" max="7679" width="25.26953125" style="21" bestFit="1" customWidth="1"/>
    <col min="7680" max="7680" width="27.90625" style="21" bestFit="1" customWidth="1"/>
    <col min="7681" max="7930" width="9" style="21"/>
    <col min="7931" max="7931" width="4.453125" style="21" bestFit="1" customWidth="1"/>
    <col min="7932" max="7932" width="12.08984375" style="21" bestFit="1" customWidth="1"/>
    <col min="7933" max="7933" width="14.90625" style="21" bestFit="1" customWidth="1"/>
    <col min="7934" max="7934" width="20.36328125" style="21" bestFit="1" customWidth="1"/>
    <col min="7935" max="7935" width="25.26953125" style="21" bestFit="1" customWidth="1"/>
    <col min="7936" max="7936" width="27.90625" style="21" bestFit="1" customWidth="1"/>
    <col min="7937" max="8186" width="9" style="21"/>
    <col min="8187" max="8187" width="4.453125" style="21" bestFit="1" customWidth="1"/>
    <col min="8188" max="8188" width="12.08984375" style="21" bestFit="1" customWidth="1"/>
    <col min="8189" max="8189" width="14.90625" style="21" bestFit="1" customWidth="1"/>
    <col min="8190" max="8190" width="20.36328125" style="21" bestFit="1" customWidth="1"/>
    <col min="8191" max="8191" width="25.26953125" style="21" bestFit="1" customWidth="1"/>
    <col min="8192" max="8192" width="27.90625" style="21" bestFit="1" customWidth="1"/>
    <col min="8193" max="8442" width="9" style="21"/>
    <col min="8443" max="8443" width="4.453125" style="21" bestFit="1" customWidth="1"/>
    <col min="8444" max="8444" width="12.08984375" style="21" bestFit="1" customWidth="1"/>
    <col min="8445" max="8445" width="14.90625" style="21" bestFit="1" customWidth="1"/>
    <col min="8446" max="8446" width="20.36328125" style="21" bestFit="1" customWidth="1"/>
    <col min="8447" max="8447" width="25.26953125" style="21" bestFit="1" customWidth="1"/>
    <col min="8448" max="8448" width="27.90625" style="21" bestFit="1" customWidth="1"/>
    <col min="8449" max="8698" width="9" style="21"/>
    <col min="8699" max="8699" width="4.453125" style="21" bestFit="1" customWidth="1"/>
    <col min="8700" max="8700" width="12.08984375" style="21" bestFit="1" customWidth="1"/>
    <col min="8701" max="8701" width="14.90625" style="21" bestFit="1" customWidth="1"/>
    <col min="8702" max="8702" width="20.36328125" style="21" bestFit="1" customWidth="1"/>
    <col min="8703" max="8703" width="25.26953125" style="21" bestFit="1" customWidth="1"/>
    <col min="8704" max="8704" width="27.90625" style="21" bestFit="1" customWidth="1"/>
    <col min="8705" max="8954" width="9" style="21"/>
    <col min="8955" max="8955" width="4.453125" style="21" bestFit="1" customWidth="1"/>
    <col min="8956" max="8956" width="12.08984375" style="21" bestFit="1" customWidth="1"/>
    <col min="8957" max="8957" width="14.90625" style="21" bestFit="1" customWidth="1"/>
    <col min="8958" max="8958" width="20.36328125" style="21" bestFit="1" customWidth="1"/>
    <col min="8959" max="8959" width="25.26953125" style="21" bestFit="1" customWidth="1"/>
    <col min="8960" max="8960" width="27.90625" style="21" bestFit="1" customWidth="1"/>
    <col min="8961" max="9210" width="9" style="21"/>
    <col min="9211" max="9211" width="4.453125" style="21" bestFit="1" customWidth="1"/>
    <col min="9212" max="9212" width="12.08984375" style="21" bestFit="1" customWidth="1"/>
    <col min="9213" max="9213" width="14.90625" style="21" bestFit="1" customWidth="1"/>
    <col min="9214" max="9214" width="20.36328125" style="21" bestFit="1" customWidth="1"/>
    <col min="9215" max="9215" width="25.26953125" style="21" bestFit="1" customWidth="1"/>
    <col min="9216" max="9216" width="27.90625" style="21" bestFit="1" customWidth="1"/>
    <col min="9217" max="9466" width="9" style="21"/>
    <col min="9467" max="9467" width="4.453125" style="21" bestFit="1" customWidth="1"/>
    <col min="9468" max="9468" width="12.08984375" style="21" bestFit="1" customWidth="1"/>
    <col min="9469" max="9469" width="14.90625" style="21" bestFit="1" customWidth="1"/>
    <col min="9470" max="9470" width="20.36328125" style="21" bestFit="1" customWidth="1"/>
    <col min="9471" max="9471" width="25.26953125" style="21" bestFit="1" customWidth="1"/>
    <col min="9472" max="9472" width="27.90625" style="21" bestFit="1" customWidth="1"/>
    <col min="9473" max="9722" width="9" style="21"/>
    <col min="9723" max="9723" width="4.453125" style="21" bestFit="1" customWidth="1"/>
    <col min="9724" max="9724" width="12.08984375" style="21" bestFit="1" customWidth="1"/>
    <col min="9725" max="9725" width="14.90625" style="21" bestFit="1" customWidth="1"/>
    <col min="9726" max="9726" width="20.36328125" style="21" bestFit="1" customWidth="1"/>
    <col min="9727" max="9727" width="25.26953125" style="21" bestFit="1" customWidth="1"/>
    <col min="9728" max="9728" width="27.90625" style="21" bestFit="1" customWidth="1"/>
    <col min="9729" max="9978" width="9" style="21"/>
    <col min="9979" max="9979" width="4.453125" style="21" bestFit="1" customWidth="1"/>
    <col min="9980" max="9980" width="12.08984375" style="21" bestFit="1" customWidth="1"/>
    <col min="9981" max="9981" width="14.90625" style="21" bestFit="1" customWidth="1"/>
    <col min="9982" max="9982" width="20.36328125" style="21" bestFit="1" customWidth="1"/>
    <col min="9983" max="9983" width="25.26953125" style="21" bestFit="1" customWidth="1"/>
    <col min="9984" max="9984" width="27.90625" style="21" bestFit="1" customWidth="1"/>
    <col min="9985" max="10234" width="9" style="21"/>
    <col min="10235" max="10235" width="4.453125" style="21" bestFit="1" customWidth="1"/>
    <col min="10236" max="10236" width="12.08984375" style="21" bestFit="1" customWidth="1"/>
    <col min="10237" max="10237" width="14.90625" style="21" bestFit="1" customWidth="1"/>
    <col min="10238" max="10238" width="20.36328125" style="21" bestFit="1" customWidth="1"/>
    <col min="10239" max="10239" width="25.26953125" style="21" bestFit="1" customWidth="1"/>
    <col min="10240" max="10240" width="27.90625" style="21" bestFit="1" customWidth="1"/>
    <col min="10241" max="10490" width="9" style="21"/>
    <col min="10491" max="10491" width="4.453125" style="21" bestFit="1" customWidth="1"/>
    <col min="10492" max="10492" width="12.08984375" style="21" bestFit="1" customWidth="1"/>
    <col min="10493" max="10493" width="14.90625" style="21" bestFit="1" customWidth="1"/>
    <col min="10494" max="10494" width="20.36328125" style="21" bestFit="1" customWidth="1"/>
    <col min="10495" max="10495" width="25.26953125" style="21" bestFit="1" customWidth="1"/>
    <col min="10496" max="10496" width="27.90625" style="21" bestFit="1" customWidth="1"/>
    <col min="10497" max="10746" width="9" style="21"/>
    <col min="10747" max="10747" width="4.453125" style="21" bestFit="1" customWidth="1"/>
    <col min="10748" max="10748" width="12.08984375" style="21" bestFit="1" customWidth="1"/>
    <col min="10749" max="10749" width="14.90625" style="21" bestFit="1" customWidth="1"/>
    <col min="10750" max="10750" width="20.36328125" style="21" bestFit="1" customWidth="1"/>
    <col min="10751" max="10751" width="25.26953125" style="21" bestFit="1" customWidth="1"/>
    <col min="10752" max="10752" width="27.90625" style="21" bestFit="1" customWidth="1"/>
    <col min="10753" max="11002" width="9" style="21"/>
    <col min="11003" max="11003" width="4.453125" style="21" bestFit="1" customWidth="1"/>
    <col min="11004" max="11004" width="12.08984375" style="21" bestFit="1" customWidth="1"/>
    <col min="11005" max="11005" width="14.90625" style="21" bestFit="1" customWidth="1"/>
    <col min="11006" max="11006" width="20.36328125" style="21" bestFit="1" customWidth="1"/>
    <col min="11007" max="11007" width="25.26953125" style="21" bestFit="1" customWidth="1"/>
    <col min="11008" max="11008" width="27.90625" style="21" bestFit="1" customWidth="1"/>
    <col min="11009" max="11258" width="9" style="21"/>
    <col min="11259" max="11259" width="4.453125" style="21" bestFit="1" customWidth="1"/>
    <col min="11260" max="11260" width="12.08984375" style="21" bestFit="1" customWidth="1"/>
    <col min="11261" max="11261" width="14.90625" style="21" bestFit="1" customWidth="1"/>
    <col min="11262" max="11262" width="20.36328125" style="21" bestFit="1" customWidth="1"/>
    <col min="11263" max="11263" width="25.26953125" style="21" bestFit="1" customWidth="1"/>
    <col min="11264" max="11264" width="27.90625" style="21" bestFit="1" customWidth="1"/>
    <col min="11265" max="11514" width="9" style="21"/>
    <col min="11515" max="11515" width="4.453125" style="21" bestFit="1" customWidth="1"/>
    <col min="11516" max="11516" width="12.08984375" style="21" bestFit="1" customWidth="1"/>
    <col min="11517" max="11517" width="14.90625" style="21" bestFit="1" customWidth="1"/>
    <col min="11518" max="11518" width="20.36328125" style="21" bestFit="1" customWidth="1"/>
    <col min="11519" max="11519" width="25.26953125" style="21" bestFit="1" customWidth="1"/>
    <col min="11520" max="11520" width="27.90625" style="21" bestFit="1" customWidth="1"/>
    <col min="11521" max="11770" width="9" style="21"/>
    <col min="11771" max="11771" width="4.453125" style="21" bestFit="1" customWidth="1"/>
    <col min="11772" max="11772" width="12.08984375" style="21" bestFit="1" customWidth="1"/>
    <col min="11773" max="11773" width="14.90625" style="21" bestFit="1" customWidth="1"/>
    <col min="11774" max="11774" width="20.36328125" style="21" bestFit="1" customWidth="1"/>
    <col min="11775" max="11775" width="25.26953125" style="21" bestFit="1" customWidth="1"/>
    <col min="11776" max="11776" width="27.90625" style="21" bestFit="1" customWidth="1"/>
    <col min="11777" max="12026" width="9" style="21"/>
    <col min="12027" max="12027" width="4.453125" style="21" bestFit="1" customWidth="1"/>
    <col min="12028" max="12028" width="12.08984375" style="21" bestFit="1" customWidth="1"/>
    <col min="12029" max="12029" width="14.90625" style="21" bestFit="1" customWidth="1"/>
    <col min="12030" max="12030" width="20.36328125" style="21" bestFit="1" customWidth="1"/>
    <col min="12031" max="12031" width="25.26953125" style="21" bestFit="1" customWidth="1"/>
    <col min="12032" max="12032" width="27.90625" style="21" bestFit="1" customWidth="1"/>
    <col min="12033" max="12282" width="9" style="21"/>
    <col min="12283" max="12283" width="4.453125" style="21" bestFit="1" customWidth="1"/>
    <col min="12284" max="12284" width="12.08984375" style="21" bestFit="1" customWidth="1"/>
    <col min="12285" max="12285" width="14.90625" style="21" bestFit="1" customWidth="1"/>
    <col min="12286" max="12286" width="20.36328125" style="21" bestFit="1" customWidth="1"/>
    <col min="12287" max="12287" width="25.26953125" style="21" bestFit="1" customWidth="1"/>
    <col min="12288" max="12288" width="27.90625" style="21" bestFit="1" customWidth="1"/>
    <col min="12289" max="12538" width="9" style="21"/>
    <col min="12539" max="12539" width="4.453125" style="21" bestFit="1" customWidth="1"/>
    <col min="12540" max="12540" width="12.08984375" style="21" bestFit="1" customWidth="1"/>
    <col min="12541" max="12541" width="14.90625" style="21" bestFit="1" customWidth="1"/>
    <col min="12542" max="12542" width="20.36328125" style="21" bestFit="1" customWidth="1"/>
    <col min="12543" max="12543" width="25.26953125" style="21" bestFit="1" customWidth="1"/>
    <col min="12544" max="12544" width="27.90625" style="21" bestFit="1" customWidth="1"/>
    <col min="12545" max="12794" width="9" style="21"/>
    <col min="12795" max="12795" width="4.453125" style="21" bestFit="1" customWidth="1"/>
    <col min="12796" max="12796" width="12.08984375" style="21" bestFit="1" customWidth="1"/>
    <col min="12797" max="12797" width="14.90625" style="21" bestFit="1" customWidth="1"/>
    <col min="12798" max="12798" width="20.36328125" style="21" bestFit="1" customWidth="1"/>
    <col min="12799" max="12799" width="25.26953125" style="21" bestFit="1" customWidth="1"/>
    <col min="12800" max="12800" width="27.90625" style="21" bestFit="1" customWidth="1"/>
    <col min="12801" max="13050" width="9" style="21"/>
    <col min="13051" max="13051" width="4.453125" style="21" bestFit="1" customWidth="1"/>
    <col min="13052" max="13052" width="12.08984375" style="21" bestFit="1" customWidth="1"/>
    <col min="13053" max="13053" width="14.90625" style="21" bestFit="1" customWidth="1"/>
    <col min="13054" max="13054" width="20.36328125" style="21" bestFit="1" customWidth="1"/>
    <col min="13055" max="13055" width="25.26953125" style="21" bestFit="1" customWidth="1"/>
    <col min="13056" max="13056" width="27.90625" style="21" bestFit="1" customWidth="1"/>
    <col min="13057" max="13306" width="9" style="21"/>
    <col min="13307" max="13307" width="4.453125" style="21" bestFit="1" customWidth="1"/>
    <col min="13308" max="13308" width="12.08984375" style="21" bestFit="1" customWidth="1"/>
    <col min="13309" max="13309" width="14.90625" style="21" bestFit="1" customWidth="1"/>
    <col min="13310" max="13310" width="20.36328125" style="21" bestFit="1" customWidth="1"/>
    <col min="13311" max="13311" width="25.26953125" style="21" bestFit="1" customWidth="1"/>
    <col min="13312" max="13312" width="27.90625" style="21" bestFit="1" customWidth="1"/>
    <col min="13313" max="13562" width="9" style="21"/>
    <col min="13563" max="13563" width="4.453125" style="21" bestFit="1" customWidth="1"/>
    <col min="13564" max="13564" width="12.08984375" style="21" bestFit="1" customWidth="1"/>
    <col min="13565" max="13565" width="14.90625" style="21" bestFit="1" customWidth="1"/>
    <col min="13566" max="13566" width="20.36328125" style="21" bestFit="1" customWidth="1"/>
    <col min="13567" max="13567" width="25.26953125" style="21" bestFit="1" customWidth="1"/>
    <col min="13568" max="13568" width="27.90625" style="21" bestFit="1" customWidth="1"/>
    <col min="13569" max="13818" width="9" style="21"/>
    <col min="13819" max="13819" width="4.453125" style="21" bestFit="1" customWidth="1"/>
    <col min="13820" max="13820" width="12.08984375" style="21" bestFit="1" customWidth="1"/>
    <col min="13821" max="13821" width="14.90625" style="21" bestFit="1" customWidth="1"/>
    <col min="13822" max="13822" width="20.36328125" style="21" bestFit="1" customWidth="1"/>
    <col min="13823" max="13823" width="25.26953125" style="21" bestFit="1" customWidth="1"/>
    <col min="13824" max="13824" width="27.90625" style="21" bestFit="1" customWidth="1"/>
    <col min="13825" max="14074" width="9" style="21"/>
    <col min="14075" max="14075" width="4.453125" style="21" bestFit="1" customWidth="1"/>
    <col min="14076" max="14076" width="12.08984375" style="21" bestFit="1" customWidth="1"/>
    <col min="14077" max="14077" width="14.90625" style="21" bestFit="1" customWidth="1"/>
    <col min="14078" max="14078" width="20.36328125" style="21" bestFit="1" customWidth="1"/>
    <col min="14079" max="14079" width="25.26953125" style="21" bestFit="1" customWidth="1"/>
    <col min="14080" max="14080" width="27.90625" style="21" bestFit="1" customWidth="1"/>
    <col min="14081" max="14330" width="9" style="21"/>
    <col min="14331" max="14331" width="4.453125" style="21" bestFit="1" customWidth="1"/>
    <col min="14332" max="14332" width="12.08984375" style="21" bestFit="1" customWidth="1"/>
    <col min="14333" max="14333" width="14.90625" style="21" bestFit="1" customWidth="1"/>
    <col min="14334" max="14334" width="20.36328125" style="21" bestFit="1" customWidth="1"/>
    <col min="14335" max="14335" width="25.26953125" style="21" bestFit="1" customWidth="1"/>
    <col min="14336" max="14336" width="27.90625" style="21" bestFit="1" customWidth="1"/>
    <col min="14337" max="14586" width="9" style="21"/>
    <col min="14587" max="14587" width="4.453125" style="21" bestFit="1" customWidth="1"/>
    <col min="14588" max="14588" width="12.08984375" style="21" bestFit="1" customWidth="1"/>
    <col min="14589" max="14589" width="14.90625" style="21" bestFit="1" customWidth="1"/>
    <col min="14590" max="14590" width="20.36328125" style="21" bestFit="1" customWidth="1"/>
    <col min="14591" max="14591" width="25.26953125" style="21" bestFit="1" customWidth="1"/>
    <col min="14592" max="14592" width="27.90625" style="21" bestFit="1" customWidth="1"/>
    <col min="14593" max="14842" width="9" style="21"/>
    <col min="14843" max="14843" width="4.453125" style="21" bestFit="1" customWidth="1"/>
    <col min="14844" max="14844" width="12.08984375" style="21" bestFit="1" customWidth="1"/>
    <col min="14845" max="14845" width="14.90625" style="21" bestFit="1" customWidth="1"/>
    <col min="14846" max="14846" width="20.36328125" style="21" bestFit="1" customWidth="1"/>
    <col min="14847" max="14847" width="25.26953125" style="21" bestFit="1" customWidth="1"/>
    <col min="14848" max="14848" width="27.90625" style="21" bestFit="1" customWidth="1"/>
    <col min="14849" max="15098" width="9" style="21"/>
    <col min="15099" max="15099" width="4.453125" style="21" bestFit="1" customWidth="1"/>
    <col min="15100" max="15100" width="12.08984375" style="21" bestFit="1" customWidth="1"/>
    <col min="15101" max="15101" width="14.90625" style="21" bestFit="1" customWidth="1"/>
    <col min="15102" max="15102" width="20.36328125" style="21" bestFit="1" customWidth="1"/>
    <col min="15103" max="15103" width="25.26953125" style="21" bestFit="1" customWidth="1"/>
    <col min="15104" max="15104" width="27.90625" style="21" bestFit="1" customWidth="1"/>
    <col min="15105" max="15354" width="9" style="21"/>
    <col min="15355" max="15355" width="4.453125" style="21" bestFit="1" customWidth="1"/>
    <col min="15356" max="15356" width="12.08984375" style="21" bestFit="1" customWidth="1"/>
    <col min="15357" max="15357" width="14.90625" style="21" bestFit="1" customWidth="1"/>
    <col min="15358" max="15358" width="20.36328125" style="21" bestFit="1" customWidth="1"/>
    <col min="15359" max="15359" width="25.26953125" style="21" bestFit="1" customWidth="1"/>
    <col min="15360" max="15360" width="27.90625" style="21" bestFit="1" customWidth="1"/>
    <col min="15361" max="15610" width="9" style="21"/>
    <col min="15611" max="15611" width="4.453125" style="21" bestFit="1" customWidth="1"/>
    <col min="15612" max="15612" width="12.08984375" style="21" bestFit="1" customWidth="1"/>
    <col min="15613" max="15613" width="14.90625" style="21" bestFit="1" customWidth="1"/>
    <col min="15614" max="15614" width="20.36328125" style="21" bestFit="1" customWidth="1"/>
    <col min="15615" max="15615" width="25.26953125" style="21" bestFit="1" customWidth="1"/>
    <col min="15616" max="15616" width="27.90625" style="21" bestFit="1" customWidth="1"/>
    <col min="15617" max="15866" width="9" style="21"/>
    <col min="15867" max="15867" width="4.453125" style="21" bestFit="1" customWidth="1"/>
    <col min="15868" max="15868" width="12.08984375" style="21" bestFit="1" customWidth="1"/>
    <col min="15869" max="15869" width="14.90625" style="21" bestFit="1" customWidth="1"/>
    <col min="15870" max="15870" width="20.36328125" style="21" bestFit="1" customWidth="1"/>
    <col min="15871" max="15871" width="25.26953125" style="21" bestFit="1" customWidth="1"/>
    <col min="15872" max="15872" width="27.90625" style="21" bestFit="1" customWidth="1"/>
    <col min="15873" max="16122" width="9" style="21"/>
    <col min="16123" max="16123" width="4.453125" style="21" bestFit="1" customWidth="1"/>
    <col min="16124" max="16124" width="12.08984375" style="21" bestFit="1" customWidth="1"/>
    <col min="16125" max="16125" width="14.90625" style="21" bestFit="1" customWidth="1"/>
    <col min="16126" max="16126" width="20.36328125" style="21" bestFit="1" customWidth="1"/>
    <col min="16127" max="16127" width="25.26953125" style="21" bestFit="1" customWidth="1"/>
    <col min="16128" max="16128" width="27.90625" style="21" bestFit="1" customWidth="1"/>
    <col min="16129" max="16384" width="9" style="21"/>
  </cols>
  <sheetData>
    <row r="1" spans="1:8" ht="20.399999999999999" x14ac:dyDescent="0.35">
      <c r="A1" s="87" t="s">
        <v>1949</v>
      </c>
      <c r="B1" s="88"/>
      <c r="C1" s="88"/>
      <c r="D1" s="88"/>
      <c r="E1" s="88"/>
      <c r="F1" s="88"/>
      <c r="G1" s="88"/>
    </row>
    <row r="2" spans="1:8" s="47" customFormat="1" ht="26.4" x14ac:dyDescent="0.25">
      <c r="A2" s="19" t="s">
        <v>1839</v>
      </c>
      <c r="B2" s="15" t="s">
        <v>1840</v>
      </c>
      <c r="C2" s="19" t="s">
        <v>1717</v>
      </c>
      <c r="D2" s="20" t="s">
        <v>1845</v>
      </c>
      <c r="E2" s="20" t="s">
        <v>1947</v>
      </c>
      <c r="F2" s="20" t="s">
        <v>1955</v>
      </c>
      <c r="G2" s="20" t="s">
        <v>1956</v>
      </c>
      <c r="H2" s="46" t="s">
        <v>1843</v>
      </c>
    </row>
    <row r="3" spans="1:8" ht="15" customHeight="1" x14ac:dyDescent="0.25">
      <c r="A3" s="25">
        <v>1</v>
      </c>
      <c r="B3" s="26" t="s">
        <v>2</v>
      </c>
      <c r="C3" s="28" t="s">
        <v>3</v>
      </c>
      <c r="D3" s="28">
        <v>127</v>
      </c>
      <c r="E3" s="41">
        <v>17</v>
      </c>
      <c r="F3" s="24">
        <v>17</v>
      </c>
      <c r="G3" s="34">
        <v>18</v>
      </c>
      <c r="H3" s="34"/>
    </row>
    <row r="4" spans="1:8" ht="15" customHeight="1" x14ac:dyDescent="0.25">
      <c r="A4" s="25">
        <v>2</v>
      </c>
      <c r="B4" s="26" t="s">
        <v>4</v>
      </c>
      <c r="C4" s="28" t="s">
        <v>5</v>
      </c>
      <c r="D4" s="28">
        <v>196</v>
      </c>
      <c r="E4" s="41">
        <v>17</v>
      </c>
      <c r="F4" s="24">
        <v>17</v>
      </c>
      <c r="G4" s="34">
        <v>18</v>
      </c>
      <c r="H4" s="34"/>
    </row>
    <row r="5" spans="1:8" ht="15" customHeight="1" x14ac:dyDescent="0.25">
      <c r="A5" s="25">
        <v>3</v>
      </c>
      <c r="B5" s="30" t="s">
        <v>6</v>
      </c>
      <c r="C5" s="28" t="s">
        <v>7</v>
      </c>
      <c r="D5" s="28">
        <v>152</v>
      </c>
      <c r="E5" s="41">
        <v>17</v>
      </c>
      <c r="F5" s="24">
        <v>17</v>
      </c>
      <c r="G5" s="34">
        <v>18</v>
      </c>
      <c r="H5" s="34"/>
    </row>
    <row r="6" spans="1:8" ht="15" customHeight="1" x14ac:dyDescent="0.25">
      <c r="A6" s="25">
        <v>4</v>
      </c>
      <c r="B6" s="30" t="s">
        <v>8</v>
      </c>
      <c r="C6" s="28" t="s">
        <v>9</v>
      </c>
      <c r="D6" s="28">
        <v>128</v>
      </c>
      <c r="E6" s="41">
        <v>17</v>
      </c>
      <c r="F6" s="24">
        <v>17</v>
      </c>
      <c r="G6" s="34">
        <v>18</v>
      </c>
      <c r="H6" s="34"/>
    </row>
    <row r="7" spans="1:8" ht="15" customHeight="1" x14ac:dyDescent="0.25">
      <c r="A7" s="25">
        <v>5</v>
      </c>
      <c r="B7" s="30" t="s">
        <v>10</v>
      </c>
      <c r="C7" s="28" t="s">
        <v>11</v>
      </c>
      <c r="D7" s="28">
        <v>106</v>
      </c>
      <c r="E7" s="41">
        <v>17</v>
      </c>
      <c r="F7" s="24">
        <v>17</v>
      </c>
      <c r="G7" s="34">
        <v>18</v>
      </c>
      <c r="H7" s="34"/>
    </row>
    <row r="8" spans="1:8" ht="15" customHeight="1" x14ac:dyDescent="0.25">
      <c r="A8" s="25">
        <v>6</v>
      </c>
      <c r="B8" s="30" t="s">
        <v>12</v>
      </c>
      <c r="C8" s="28" t="s">
        <v>13</v>
      </c>
      <c r="D8" s="28">
        <v>134</v>
      </c>
      <c r="E8" s="41">
        <v>17</v>
      </c>
      <c r="F8" s="24">
        <v>17</v>
      </c>
      <c r="G8" s="34">
        <v>18</v>
      </c>
      <c r="H8" s="34"/>
    </row>
    <row r="9" spans="1:8" ht="15" customHeight="1" x14ac:dyDescent="0.25">
      <c r="A9" s="25">
        <v>7</v>
      </c>
      <c r="B9" s="30" t="s">
        <v>14</v>
      </c>
      <c r="C9" s="28" t="s">
        <v>15</v>
      </c>
      <c r="D9" s="28">
        <v>179</v>
      </c>
      <c r="E9" s="41">
        <v>17</v>
      </c>
      <c r="F9" s="24">
        <v>17</v>
      </c>
      <c r="G9" s="34">
        <v>18</v>
      </c>
      <c r="H9" s="34"/>
    </row>
    <row r="10" spans="1:8" ht="15" customHeight="1" x14ac:dyDescent="0.25">
      <c r="A10" s="25">
        <v>8</v>
      </c>
      <c r="B10" s="30" t="s">
        <v>16</v>
      </c>
      <c r="C10" s="28" t="s">
        <v>17</v>
      </c>
      <c r="D10" s="26">
        <v>18</v>
      </c>
      <c r="E10" s="41">
        <v>17</v>
      </c>
      <c r="F10" s="24">
        <v>17</v>
      </c>
      <c r="G10" s="34">
        <v>18</v>
      </c>
      <c r="H10" s="34"/>
    </row>
    <row r="11" spans="1:8" ht="15" customHeight="1" x14ac:dyDescent="0.25">
      <c r="A11" s="25">
        <v>9</v>
      </c>
      <c r="B11" s="30" t="s">
        <v>18</v>
      </c>
      <c r="C11" s="28" t="s">
        <v>19</v>
      </c>
      <c r="D11" s="33">
        <v>56</v>
      </c>
      <c r="E11" s="41">
        <v>17</v>
      </c>
      <c r="F11" s="24">
        <v>17</v>
      </c>
      <c r="G11" s="34">
        <v>18</v>
      </c>
      <c r="H11" s="34"/>
    </row>
    <row r="12" spans="1:8" ht="15" customHeight="1" x14ac:dyDescent="0.25">
      <c r="A12" s="25">
        <v>10</v>
      </c>
      <c r="B12" s="26" t="s">
        <v>20</v>
      </c>
      <c r="C12" s="28" t="s">
        <v>21</v>
      </c>
      <c r="D12" s="33">
        <v>66</v>
      </c>
      <c r="E12" s="41">
        <v>17</v>
      </c>
      <c r="F12" s="24">
        <v>17</v>
      </c>
      <c r="G12" s="34">
        <v>18</v>
      </c>
      <c r="H12" s="34"/>
    </row>
    <row r="13" spans="1:8" ht="15" customHeight="1" x14ac:dyDescent="0.25">
      <c r="A13" s="25">
        <v>11</v>
      </c>
      <c r="B13" s="26" t="s">
        <v>1746</v>
      </c>
      <c r="C13" s="28" t="s">
        <v>1747</v>
      </c>
      <c r="D13" s="40">
        <v>48</v>
      </c>
      <c r="E13" s="41">
        <v>17</v>
      </c>
      <c r="F13" s="24">
        <v>17</v>
      </c>
      <c r="G13" s="34">
        <v>18</v>
      </c>
      <c r="H13" s="34"/>
    </row>
    <row r="14" spans="1:8" ht="15" customHeight="1" x14ac:dyDescent="0.25">
      <c r="A14" s="25">
        <v>12</v>
      </c>
      <c r="B14" s="26" t="s">
        <v>1865</v>
      </c>
      <c r="C14" s="28" t="s">
        <v>1866</v>
      </c>
      <c r="D14" s="33" t="s">
        <v>1957</v>
      </c>
      <c r="E14" s="41">
        <v>17</v>
      </c>
      <c r="F14" s="24">
        <v>17</v>
      </c>
      <c r="G14" s="34">
        <v>18</v>
      </c>
      <c r="H14" s="34"/>
    </row>
    <row r="15" spans="1:8" ht="15" customHeight="1" x14ac:dyDescent="0.25">
      <c r="A15" s="25">
        <v>13</v>
      </c>
      <c r="B15" s="26" t="s">
        <v>1867</v>
      </c>
      <c r="C15" s="28" t="s">
        <v>1870</v>
      </c>
      <c r="D15" s="33">
        <v>196</v>
      </c>
      <c r="E15" s="41">
        <v>17</v>
      </c>
      <c r="F15" s="24">
        <v>17</v>
      </c>
      <c r="G15" s="34">
        <v>18</v>
      </c>
      <c r="H15" s="34"/>
    </row>
    <row r="16" spans="1:8" ht="15" customHeight="1" x14ac:dyDescent="0.25">
      <c r="A16" s="25">
        <v>14</v>
      </c>
      <c r="B16" s="26" t="s">
        <v>1868</v>
      </c>
      <c r="C16" s="28" t="s">
        <v>1871</v>
      </c>
      <c r="D16" s="33">
        <v>114</v>
      </c>
      <c r="E16" s="41">
        <v>17</v>
      </c>
      <c r="F16" s="24">
        <v>17</v>
      </c>
      <c r="G16" s="34">
        <v>18</v>
      </c>
      <c r="H16" s="34"/>
    </row>
    <row r="17" spans="1:8" ht="15" customHeight="1" x14ac:dyDescent="0.25">
      <c r="A17" s="25">
        <v>15</v>
      </c>
      <c r="B17" s="34" t="s">
        <v>1869</v>
      </c>
      <c r="C17" s="28" t="s">
        <v>1872</v>
      </c>
      <c r="D17" s="34">
        <v>125</v>
      </c>
      <c r="E17" s="41">
        <v>17</v>
      </c>
      <c r="F17" s="24">
        <v>17</v>
      </c>
      <c r="G17" s="34">
        <v>18</v>
      </c>
      <c r="H17" s="34"/>
    </row>
    <row r="18" spans="1:8" ht="15" customHeight="1" x14ac:dyDescent="0.25">
      <c r="A18" s="25">
        <v>16</v>
      </c>
      <c r="B18" s="34" t="s">
        <v>22</v>
      </c>
      <c r="C18" s="28" t="s">
        <v>23</v>
      </c>
      <c r="D18" s="34">
        <v>130</v>
      </c>
      <c r="E18" s="41">
        <v>18</v>
      </c>
      <c r="F18" s="24">
        <v>18</v>
      </c>
      <c r="G18" s="34">
        <v>19</v>
      </c>
      <c r="H18" s="34"/>
    </row>
    <row r="19" spans="1:8" ht="15" customHeight="1" x14ac:dyDescent="0.25">
      <c r="A19" s="25">
        <v>17</v>
      </c>
      <c r="B19" s="34" t="s">
        <v>24</v>
      </c>
      <c r="C19" s="28" t="s">
        <v>25</v>
      </c>
      <c r="D19" s="34">
        <v>211</v>
      </c>
      <c r="E19" s="41">
        <v>18</v>
      </c>
      <c r="F19" s="24">
        <v>18</v>
      </c>
      <c r="G19" s="34">
        <v>19</v>
      </c>
      <c r="H19" s="34"/>
    </row>
    <row r="20" spans="1:8" ht="15" customHeight="1" x14ac:dyDescent="0.25">
      <c r="A20" s="25">
        <v>18</v>
      </c>
      <c r="B20" s="34" t="s">
        <v>26</v>
      </c>
      <c r="C20" s="28" t="s">
        <v>27</v>
      </c>
      <c r="D20" s="34">
        <v>139</v>
      </c>
      <c r="E20" s="41">
        <v>18</v>
      </c>
      <c r="F20" s="24">
        <v>18</v>
      </c>
      <c r="G20" s="34">
        <v>19</v>
      </c>
      <c r="H20" s="34"/>
    </row>
    <row r="21" spans="1:8" ht="15" customHeight="1" x14ac:dyDescent="0.25">
      <c r="A21" s="25">
        <v>19</v>
      </c>
      <c r="B21" s="34" t="s">
        <v>28</v>
      </c>
      <c r="C21" s="28" t="s">
        <v>29</v>
      </c>
      <c r="D21" s="34">
        <v>35</v>
      </c>
      <c r="E21" s="41">
        <v>18</v>
      </c>
      <c r="F21" s="24">
        <v>18</v>
      </c>
      <c r="G21" s="34">
        <v>19</v>
      </c>
      <c r="H21" s="34"/>
    </row>
    <row r="22" spans="1:8" ht="15" customHeight="1" x14ac:dyDescent="0.25">
      <c r="A22" s="25">
        <v>20</v>
      </c>
      <c r="B22" s="34" t="s">
        <v>30</v>
      </c>
      <c r="C22" s="28" t="s">
        <v>31</v>
      </c>
      <c r="D22" s="34">
        <v>71</v>
      </c>
      <c r="E22" s="41">
        <v>18</v>
      </c>
      <c r="F22" s="24">
        <v>18</v>
      </c>
      <c r="G22" s="34">
        <v>19</v>
      </c>
      <c r="H22" s="34"/>
    </row>
    <row r="23" spans="1:8" ht="15" customHeight="1" x14ac:dyDescent="0.25">
      <c r="A23" s="25">
        <v>21</v>
      </c>
      <c r="B23" s="34" t="s">
        <v>32</v>
      </c>
      <c r="C23" s="28" t="s">
        <v>33</v>
      </c>
      <c r="D23" s="34">
        <v>84</v>
      </c>
      <c r="E23" s="41">
        <v>18</v>
      </c>
      <c r="F23" s="24">
        <v>18</v>
      </c>
      <c r="G23" s="34">
        <v>19</v>
      </c>
      <c r="H23" s="34"/>
    </row>
    <row r="24" spans="1:8" ht="15" customHeight="1" x14ac:dyDescent="0.25">
      <c r="A24" s="25">
        <v>22</v>
      </c>
      <c r="B24" s="34" t="s">
        <v>34</v>
      </c>
      <c r="C24" s="28" t="s">
        <v>35</v>
      </c>
      <c r="D24" s="34">
        <v>95</v>
      </c>
      <c r="E24" s="41">
        <v>18</v>
      </c>
      <c r="F24" s="24">
        <v>18</v>
      </c>
      <c r="G24" s="34">
        <v>19</v>
      </c>
      <c r="H24" s="34"/>
    </row>
    <row r="25" spans="1:8" ht="15" customHeight="1" x14ac:dyDescent="0.25">
      <c r="A25" s="25">
        <v>23</v>
      </c>
      <c r="B25" s="34" t="s">
        <v>36</v>
      </c>
      <c r="C25" s="28" t="s">
        <v>37</v>
      </c>
      <c r="D25" s="34">
        <v>86</v>
      </c>
      <c r="E25" s="41">
        <v>18</v>
      </c>
      <c r="F25" s="24">
        <v>18</v>
      </c>
      <c r="G25" s="34">
        <v>19</v>
      </c>
      <c r="H25" s="34"/>
    </row>
    <row r="26" spans="1:8" ht="15" customHeight="1" x14ac:dyDescent="0.25">
      <c r="A26" s="25">
        <v>24</v>
      </c>
      <c r="B26" s="34" t="s">
        <v>38</v>
      </c>
      <c r="C26" s="28" t="s">
        <v>39</v>
      </c>
      <c r="D26" s="34">
        <v>69</v>
      </c>
      <c r="E26" s="41">
        <v>18</v>
      </c>
      <c r="F26" s="24">
        <v>18</v>
      </c>
      <c r="G26" s="34">
        <v>19</v>
      </c>
      <c r="H26" s="34"/>
    </row>
    <row r="27" spans="1:8" ht="15" customHeight="1" x14ac:dyDescent="0.25">
      <c r="A27" s="25">
        <v>25</v>
      </c>
      <c r="B27" s="34" t="s">
        <v>40</v>
      </c>
      <c r="C27" s="28" t="s">
        <v>41</v>
      </c>
      <c r="D27" s="34">
        <v>25</v>
      </c>
      <c r="E27" s="41">
        <v>18</v>
      </c>
      <c r="F27" s="24">
        <v>18</v>
      </c>
      <c r="G27" s="34">
        <v>19</v>
      </c>
      <c r="H27" s="34"/>
    </row>
    <row r="28" spans="1:8" ht="15" customHeight="1" x14ac:dyDescent="0.25">
      <c r="A28" s="25">
        <v>26</v>
      </c>
      <c r="B28" s="34" t="s">
        <v>42</v>
      </c>
      <c r="C28" s="28" t="s">
        <v>43</v>
      </c>
      <c r="D28" s="34">
        <v>138</v>
      </c>
      <c r="E28" s="41">
        <v>18</v>
      </c>
      <c r="F28" s="24">
        <v>18</v>
      </c>
      <c r="G28" s="34">
        <v>19</v>
      </c>
      <c r="H28" s="34"/>
    </row>
    <row r="29" spans="1:8" ht="15" customHeight="1" x14ac:dyDescent="0.25">
      <c r="A29" s="25">
        <v>27</v>
      </c>
      <c r="B29" s="34" t="s">
        <v>44</v>
      </c>
      <c r="C29" s="28" t="s">
        <v>45</v>
      </c>
      <c r="D29" s="34">
        <v>20</v>
      </c>
      <c r="E29" s="41">
        <v>18</v>
      </c>
      <c r="F29" s="24">
        <v>18</v>
      </c>
      <c r="G29" s="34">
        <v>19</v>
      </c>
      <c r="H29" s="34"/>
    </row>
    <row r="30" spans="1:8" ht="15" customHeight="1" x14ac:dyDescent="0.25">
      <c r="A30" s="25">
        <v>28</v>
      </c>
      <c r="B30" s="34" t="s">
        <v>46</v>
      </c>
      <c r="C30" s="28" t="s">
        <v>47</v>
      </c>
      <c r="D30" s="34">
        <v>103</v>
      </c>
      <c r="E30" s="41">
        <v>18</v>
      </c>
      <c r="F30" s="24">
        <v>18</v>
      </c>
      <c r="G30" s="34">
        <v>19</v>
      </c>
      <c r="H30" s="34"/>
    </row>
    <row r="31" spans="1:8" ht="15" customHeight="1" x14ac:dyDescent="0.25">
      <c r="A31" s="25">
        <v>29</v>
      </c>
      <c r="B31" s="34" t="s">
        <v>48</v>
      </c>
      <c r="C31" s="28" t="s">
        <v>49</v>
      </c>
      <c r="D31" s="34">
        <v>135</v>
      </c>
      <c r="E31" s="41">
        <v>18</v>
      </c>
      <c r="F31" s="24">
        <v>18</v>
      </c>
      <c r="G31" s="34">
        <v>19</v>
      </c>
      <c r="H31" s="34"/>
    </row>
    <row r="32" spans="1:8" ht="15" customHeight="1" x14ac:dyDescent="0.25">
      <c r="A32" s="25">
        <v>30</v>
      </c>
      <c r="B32" s="34" t="s">
        <v>50</v>
      </c>
      <c r="C32" s="28" t="s">
        <v>51</v>
      </c>
      <c r="D32" s="34">
        <v>134</v>
      </c>
      <c r="E32" s="41">
        <v>18</v>
      </c>
      <c r="F32" s="24">
        <v>18</v>
      </c>
      <c r="G32" s="34">
        <v>19</v>
      </c>
      <c r="H32" s="34"/>
    </row>
    <row r="33" spans="1:8" ht="15" customHeight="1" x14ac:dyDescent="0.25">
      <c r="A33" s="25">
        <v>31</v>
      </c>
      <c r="B33" s="34" t="s">
        <v>52</v>
      </c>
      <c r="C33" s="28" t="s">
        <v>53</v>
      </c>
      <c r="D33" s="34">
        <v>107</v>
      </c>
      <c r="E33" s="41">
        <v>18</v>
      </c>
      <c r="F33" s="24">
        <v>18</v>
      </c>
      <c r="G33" s="34">
        <v>19</v>
      </c>
      <c r="H33" s="34"/>
    </row>
    <row r="34" spans="1:8" ht="15" customHeight="1" x14ac:dyDescent="0.25">
      <c r="A34" s="25">
        <v>32</v>
      </c>
      <c r="B34" s="34" t="s">
        <v>54</v>
      </c>
      <c r="C34" s="28" t="s">
        <v>55</v>
      </c>
      <c r="D34" s="34">
        <v>41</v>
      </c>
      <c r="E34" s="41">
        <v>18</v>
      </c>
      <c r="F34" s="24">
        <v>18</v>
      </c>
      <c r="G34" s="34">
        <v>19</v>
      </c>
      <c r="H34" s="34"/>
    </row>
    <row r="35" spans="1:8" ht="15" customHeight="1" x14ac:dyDescent="0.25">
      <c r="A35" s="25">
        <v>33</v>
      </c>
      <c r="B35" s="34" t="s">
        <v>56</v>
      </c>
      <c r="C35" s="28" t="s">
        <v>57</v>
      </c>
      <c r="D35" s="34">
        <v>22</v>
      </c>
      <c r="E35" s="41">
        <v>18</v>
      </c>
      <c r="F35" s="24">
        <v>18</v>
      </c>
      <c r="G35" s="34">
        <v>19</v>
      </c>
      <c r="H35" s="34"/>
    </row>
    <row r="36" spans="1:8" ht="15" customHeight="1" x14ac:dyDescent="0.25">
      <c r="A36" s="25">
        <v>34</v>
      </c>
      <c r="B36" s="34" t="s">
        <v>1909</v>
      </c>
      <c r="C36" s="28" t="s">
        <v>1873</v>
      </c>
      <c r="D36" s="34">
        <v>131</v>
      </c>
      <c r="E36" s="41">
        <v>18</v>
      </c>
      <c r="F36" s="24">
        <v>18</v>
      </c>
      <c r="G36" s="34">
        <v>19</v>
      </c>
      <c r="H36" s="34"/>
    </row>
    <row r="37" spans="1:8" ht="15" customHeight="1" x14ac:dyDescent="0.25">
      <c r="A37" s="25">
        <v>35</v>
      </c>
      <c r="B37" s="34" t="s">
        <v>1910</v>
      </c>
      <c r="C37" s="28" t="s">
        <v>1874</v>
      </c>
      <c r="D37" s="34">
        <v>141</v>
      </c>
      <c r="E37" s="41">
        <v>18</v>
      </c>
      <c r="F37" s="24">
        <v>18</v>
      </c>
      <c r="G37" s="34">
        <v>19</v>
      </c>
      <c r="H37" s="34"/>
    </row>
    <row r="38" spans="1:8" ht="15" customHeight="1" x14ac:dyDescent="0.25">
      <c r="A38" s="25">
        <v>36</v>
      </c>
      <c r="B38" s="34" t="s">
        <v>58</v>
      </c>
      <c r="C38" s="28" t="s">
        <v>59</v>
      </c>
      <c r="D38" s="34">
        <v>119</v>
      </c>
      <c r="E38" s="41">
        <v>19</v>
      </c>
      <c r="F38" s="24">
        <v>19</v>
      </c>
      <c r="G38" s="34">
        <v>20</v>
      </c>
      <c r="H38" s="34"/>
    </row>
    <row r="39" spans="1:8" ht="15" customHeight="1" x14ac:dyDescent="0.25">
      <c r="A39" s="25">
        <v>37</v>
      </c>
      <c r="B39" s="34" t="s">
        <v>60</v>
      </c>
      <c r="C39" s="28" t="s">
        <v>61</v>
      </c>
      <c r="D39" s="34">
        <v>160</v>
      </c>
      <c r="E39" s="41">
        <v>19</v>
      </c>
      <c r="F39" s="24">
        <v>19</v>
      </c>
      <c r="G39" s="34">
        <v>20</v>
      </c>
      <c r="H39" s="34"/>
    </row>
    <row r="40" spans="1:8" ht="15" customHeight="1" x14ac:dyDescent="0.25">
      <c r="A40" s="25">
        <v>38</v>
      </c>
      <c r="B40" s="34" t="s">
        <v>62</v>
      </c>
      <c r="C40" s="28" t="s">
        <v>63</v>
      </c>
      <c r="D40" s="34">
        <v>138</v>
      </c>
      <c r="E40" s="41">
        <v>19</v>
      </c>
      <c r="F40" s="24">
        <v>19</v>
      </c>
      <c r="G40" s="34">
        <v>20</v>
      </c>
      <c r="H40" s="34"/>
    </row>
    <row r="41" spans="1:8" ht="15" customHeight="1" x14ac:dyDescent="0.25">
      <c r="A41" s="25">
        <v>39</v>
      </c>
      <c r="B41" s="34" t="s">
        <v>64</v>
      </c>
      <c r="C41" s="28" t="s">
        <v>65</v>
      </c>
      <c r="D41" s="34">
        <v>208</v>
      </c>
      <c r="E41" s="41">
        <v>19</v>
      </c>
      <c r="F41" s="24">
        <v>19</v>
      </c>
      <c r="G41" s="34">
        <v>20</v>
      </c>
      <c r="H41" s="34"/>
    </row>
    <row r="42" spans="1:8" ht="15" customHeight="1" x14ac:dyDescent="0.25">
      <c r="A42" s="25">
        <v>40</v>
      </c>
      <c r="B42" s="34" t="s">
        <v>66</v>
      </c>
      <c r="C42" s="28" t="s">
        <v>67</v>
      </c>
      <c r="D42" s="34">
        <v>173</v>
      </c>
      <c r="E42" s="41">
        <v>19</v>
      </c>
      <c r="F42" s="24">
        <v>19</v>
      </c>
      <c r="G42" s="34">
        <v>20</v>
      </c>
      <c r="H42" s="34"/>
    </row>
    <row r="43" spans="1:8" ht="15" customHeight="1" x14ac:dyDescent="0.25">
      <c r="A43" s="25">
        <v>41</v>
      </c>
      <c r="B43" s="34" t="s">
        <v>68</v>
      </c>
      <c r="C43" s="28" t="s">
        <v>69</v>
      </c>
      <c r="D43" s="34">
        <v>74</v>
      </c>
      <c r="E43" s="41">
        <v>19</v>
      </c>
      <c r="F43" s="24">
        <v>19</v>
      </c>
      <c r="G43" s="34">
        <v>20</v>
      </c>
      <c r="H43" s="34"/>
    </row>
    <row r="44" spans="1:8" ht="15" customHeight="1" x14ac:dyDescent="0.25">
      <c r="A44" s="25">
        <v>42</v>
      </c>
      <c r="B44" s="34" t="s">
        <v>70</v>
      </c>
      <c r="C44" s="28" t="s">
        <v>71</v>
      </c>
      <c r="D44" s="34">
        <v>51</v>
      </c>
      <c r="E44" s="41">
        <v>19</v>
      </c>
      <c r="F44" s="24">
        <v>19</v>
      </c>
      <c r="G44" s="34">
        <v>20</v>
      </c>
      <c r="H44" s="34"/>
    </row>
    <row r="45" spans="1:8" ht="15" customHeight="1" x14ac:dyDescent="0.25">
      <c r="A45" s="25">
        <v>43</v>
      </c>
      <c r="B45" s="34" t="s">
        <v>72</v>
      </c>
      <c r="C45" s="28" t="s">
        <v>73</v>
      </c>
      <c r="D45" s="34">
        <v>84</v>
      </c>
      <c r="E45" s="41">
        <v>19</v>
      </c>
      <c r="F45" s="24">
        <v>19</v>
      </c>
      <c r="G45" s="34">
        <v>20</v>
      </c>
      <c r="H45" s="34"/>
    </row>
    <row r="46" spans="1:8" ht="15" customHeight="1" x14ac:dyDescent="0.25">
      <c r="A46" s="25">
        <v>44</v>
      </c>
      <c r="B46" s="34" t="s">
        <v>1911</v>
      </c>
      <c r="C46" s="28" t="s">
        <v>1875</v>
      </c>
      <c r="D46" s="34">
        <v>120</v>
      </c>
      <c r="E46" s="41">
        <v>19</v>
      </c>
      <c r="F46" s="24">
        <v>19</v>
      </c>
      <c r="G46" s="34">
        <v>20</v>
      </c>
      <c r="H46" s="34"/>
    </row>
    <row r="47" spans="1:8" ht="15" customHeight="1" x14ac:dyDescent="0.25">
      <c r="A47" s="25">
        <v>45</v>
      </c>
      <c r="B47" s="34" t="s">
        <v>1912</v>
      </c>
      <c r="C47" s="28" t="s">
        <v>1876</v>
      </c>
      <c r="D47" s="34">
        <v>152</v>
      </c>
      <c r="E47" s="41">
        <v>19</v>
      </c>
      <c r="F47" s="24">
        <v>19</v>
      </c>
      <c r="G47" s="34">
        <v>20</v>
      </c>
      <c r="H47" s="34"/>
    </row>
    <row r="48" spans="1:8" ht="15" customHeight="1" x14ac:dyDescent="0.25">
      <c r="A48" s="25">
        <v>46</v>
      </c>
      <c r="B48" s="34" t="s">
        <v>74</v>
      </c>
      <c r="C48" s="28" t="s">
        <v>75</v>
      </c>
      <c r="D48" s="34">
        <v>121</v>
      </c>
      <c r="E48" s="41">
        <v>20</v>
      </c>
      <c r="F48" s="24">
        <v>20</v>
      </c>
      <c r="G48" s="34">
        <v>21</v>
      </c>
      <c r="H48" s="34"/>
    </row>
    <row r="49" spans="1:8" ht="15" customHeight="1" x14ac:dyDescent="0.25">
      <c r="A49" s="25">
        <v>47</v>
      </c>
      <c r="B49" s="34" t="s">
        <v>76</v>
      </c>
      <c r="C49" s="28" t="s">
        <v>1748</v>
      </c>
      <c r="D49" s="34">
        <v>85</v>
      </c>
      <c r="E49" s="41">
        <v>20</v>
      </c>
      <c r="F49" s="24">
        <v>20</v>
      </c>
      <c r="G49" s="34">
        <v>21</v>
      </c>
      <c r="H49" s="34"/>
    </row>
    <row r="50" spans="1:8" ht="15" customHeight="1" x14ac:dyDescent="0.25">
      <c r="A50" s="25">
        <v>48</v>
      </c>
      <c r="B50" s="34" t="s">
        <v>78</v>
      </c>
      <c r="C50" s="28" t="s">
        <v>1749</v>
      </c>
      <c r="D50" s="34">
        <v>68</v>
      </c>
      <c r="E50" s="41">
        <v>20</v>
      </c>
      <c r="F50" s="24">
        <v>20</v>
      </c>
      <c r="G50" s="34">
        <v>21</v>
      </c>
      <c r="H50" s="34"/>
    </row>
    <row r="51" spans="1:8" ht="15" customHeight="1" x14ac:dyDescent="0.25">
      <c r="A51" s="25">
        <v>49</v>
      </c>
      <c r="B51" s="34" t="s">
        <v>80</v>
      </c>
      <c r="C51" s="28" t="s">
        <v>81</v>
      </c>
      <c r="D51" s="34">
        <v>174</v>
      </c>
      <c r="E51" s="41">
        <v>20</v>
      </c>
      <c r="F51" s="24">
        <v>20</v>
      </c>
      <c r="G51" s="34">
        <v>21</v>
      </c>
      <c r="H51" s="34"/>
    </row>
    <row r="52" spans="1:8" ht="15" customHeight="1" x14ac:dyDescent="0.25">
      <c r="A52" s="25">
        <v>50</v>
      </c>
      <c r="B52" s="34" t="s">
        <v>82</v>
      </c>
      <c r="C52" s="28" t="s">
        <v>83</v>
      </c>
      <c r="D52" s="34">
        <v>116</v>
      </c>
      <c r="E52" s="41">
        <v>20</v>
      </c>
      <c r="F52" s="24">
        <v>20</v>
      </c>
      <c r="G52" s="34">
        <v>21</v>
      </c>
      <c r="H52" s="34"/>
    </row>
    <row r="53" spans="1:8" ht="15" customHeight="1" x14ac:dyDescent="0.25">
      <c r="A53" s="25">
        <v>51</v>
      </c>
      <c r="B53" s="34" t="s">
        <v>84</v>
      </c>
      <c r="C53" s="28" t="s">
        <v>1750</v>
      </c>
      <c r="D53" s="34">
        <v>120</v>
      </c>
      <c r="E53" s="41">
        <v>20</v>
      </c>
      <c r="F53" s="24">
        <v>20</v>
      </c>
      <c r="G53" s="34">
        <v>21</v>
      </c>
      <c r="H53" s="34"/>
    </row>
    <row r="54" spans="1:8" ht="15" customHeight="1" x14ac:dyDescent="0.25">
      <c r="A54" s="25">
        <v>52</v>
      </c>
      <c r="B54" s="34" t="s">
        <v>86</v>
      </c>
      <c r="C54" s="28" t="s">
        <v>87</v>
      </c>
      <c r="D54" s="34">
        <v>129</v>
      </c>
      <c r="E54" s="41">
        <v>20</v>
      </c>
      <c r="F54" s="24">
        <v>20</v>
      </c>
      <c r="G54" s="34">
        <v>21</v>
      </c>
      <c r="H54" s="34"/>
    </row>
    <row r="55" spans="1:8" ht="15" customHeight="1" x14ac:dyDescent="0.25">
      <c r="A55" s="25">
        <v>53</v>
      </c>
      <c r="B55" s="34" t="s">
        <v>88</v>
      </c>
      <c r="C55" s="28" t="s">
        <v>89</v>
      </c>
      <c r="D55" s="34">
        <v>114</v>
      </c>
      <c r="E55" s="41">
        <v>20</v>
      </c>
      <c r="F55" s="24">
        <v>20</v>
      </c>
      <c r="G55" s="34">
        <v>21</v>
      </c>
      <c r="H55" s="34"/>
    </row>
    <row r="56" spans="1:8" ht="15" customHeight="1" x14ac:dyDescent="0.25">
      <c r="A56" s="25">
        <v>54</v>
      </c>
      <c r="B56" s="34" t="s">
        <v>90</v>
      </c>
      <c r="C56" s="28" t="s">
        <v>1751</v>
      </c>
      <c r="D56" s="34">
        <v>170</v>
      </c>
      <c r="E56" s="42">
        <v>20</v>
      </c>
      <c r="F56" s="24">
        <v>20</v>
      </c>
      <c r="G56" s="34">
        <v>21</v>
      </c>
      <c r="H56" s="34"/>
    </row>
    <row r="57" spans="1:8" ht="15" customHeight="1" x14ac:dyDescent="0.25">
      <c r="A57" s="25">
        <v>55</v>
      </c>
      <c r="B57" s="34" t="s">
        <v>1913</v>
      </c>
      <c r="C57" s="28" t="s">
        <v>1877</v>
      </c>
      <c r="D57" s="34">
        <v>108</v>
      </c>
      <c r="E57" s="42">
        <v>20</v>
      </c>
      <c r="F57" s="24">
        <v>20</v>
      </c>
      <c r="G57" s="34">
        <v>21</v>
      </c>
      <c r="H57" s="34"/>
    </row>
    <row r="58" spans="1:8" ht="15" customHeight="1" x14ac:dyDescent="0.25">
      <c r="A58" s="25">
        <v>56</v>
      </c>
      <c r="B58" s="34" t="s">
        <v>92</v>
      </c>
      <c r="C58" s="28" t="s">
        <v>93</v>
      </c>
      <c r="D58" s="34">
        <v>108</v>
      </c>
      <c r="E58" s="42">
        <v>20</v>
      </c>
      <c r="F58" s="24">
        <v>20</v>
      </c>
      <c r="G58" s="34">
        <v>21</v>
      </c>
      <c r="H58" s="34"/>
    </row>
    <row r="59" spans="1:8" ht="15" customHeight="1" x14ac:dyDescent="0.25">
      <c r="A59" s="25">
        <v>57</v>
      </c>
      <c r="B59" s="34" t="s">
        <v>94</v>
      </c>
      <c r="C59" s="28" t="s">
        <v>95</v>
      </c>
      <c r="D59" s="34">
        <v>175</v>
      </c>
      <c r="E59" s="42">
        <v>20</v>
      </c>
      <c r="F59" s="24">
        <v>20</v>
      </c>
      <c r="G59" s="34">
        <v>21</v>
      </c>
      <c r="H59" s="34"/>
    </row>
    <row r="60" spans="1:8" ht="15" customHeight="1" x14ac:dyDescent="0.25">
      <c r="A60" s="25">
        <v>58</v>
      </c>
      <c r="B60" s="34" t="s">
        <v>96</v>
      </c>
      <c r="C60" s="28" t="s">
        <v>97</v>
      </c>
      <c r="D60" s="34">
        <v>154</v>
      </c>
      <c r="E60" s="42">
        <v>20</v>
      </c>
      <c r="F60" s="24">
        <v>20</v>
      </c>
      <c r="G60" s="34">
        <v>21</v>
      </c>
      <c r="H60" s="34"/>
    </row>
    <row r="61" spans="1:8" ht="15" customHeight="1" x14ac:dyDescent="0.25">
      <c r="A61" s="25">
        <v>59</v>
      </c>
      <c r="B61" s="34" t="s">
        <v>98</v>
      </c>
      <c r="C61" s="28" t="s">
        <v>99</v>
      </c>
      <c r="D61" s="34">
        <v>30</v>
      </c>
      <c r="E61" s="42">
        <v>20</v>
      </c>
      <c r="F61" s="24">
        <v>20</v>
      </c>
      <c r="G61" s="34">
        <v>21</v>
      </c>
      <c r="H61" s="34"/>
    </row>
    <row r="62" spans="1:8" ht="15" customHeight="1" x14ac:dyDescent="0.25">
      <c r="A62" s="25">
        <v>60</v>
      </c>
      <c r="B62" s="34" t="s">
        <v>100</v>
      </c>
      <c r="C62" s="28" t="s">
        <v>101</v>
      </c>
      <c r="D62" s="34">
        <v>113</v>
      </c>
      <c r="E62" s="42">
        <v>20</v>
      </c>
      <c r="F62" s="24">
        <v>20</v>
      </c>
      <c r="G62" s="34">
        <v>21</v>
      </c>
      <c r="H62" s="34"/>
    </row>
    <row r="63" spans="1:8" ht="15" customHeight="1" x14ac:dyDescent="0.25">
      <c r="A63" s="25">
        <v>61</v>
      </c>
      <c r="B63" s="34" t="s">
        <v>102</v>
      </c>
      <c r="C63" s="28" t="s">
        <v>103</v>
      </c>
      <c r="D63" s="34">
        <v>38</v>
      </c>
      <c r="E63" s="42">
        <v>20</v>
      </c>
      <c r="F63" s="24">
        <v>20</v>
      </c>
      <c r="G63" s="34">
        <v>21</v>
      </c>
      <c r="H63" s="34"/>
    </row>
    <row r="64" spans="1:8" ht="15" customHeight="1" x14ac:dyDescent="0.25">
      <c r="A64" s="25">
        <v>62</v>
      </c>
      <c r="B64" s="34" t="s">
        <v>104</v>
      </c>
      <c r="C64" s="28" t="s">
        <v>105</v>
      </c>
      <c r="D64" s="34">
        <v>143</v>
      </c>
      <c r="E64" s="42">
        <v>20</v>
      </c>
      <c r="F64" s="24">
        <v>20</v>
      </c>
      <c r="G64" s="34">
        <v>21</v>
      </c>
      <c r="H64" s="34"/>
    </row>
    <row r="65" spans="1:8" ht="15" customHeight="1" x14ac:dyDescent="0.25">
      <c r="A65" s="25">
        <v>63</v>
      </c>
      <c r="B65" s="34" t="s">
        <v>116</v>
      </c>
      <c r="C65" s="28" t="s">
        <v>117</v>
      </c>
      <c r="D65" s="34">
        <v>49</v>
      </c>
      <c r="E65" s="42">
        <v>21</v>
      </c>
      <c r="F65" s="24">
        <v>21</v>
      </c>
      <c r="G65" s="34">
        <v>22</v>
      </c>
      <c r="H65" s="34"/>
    </row>
    <row r="66" spans="1:8" ht="15" customHeight="1" x14ac:dyDescent="0.25">
      <c r="A66" s="25">
        <v>64</v>
      </c>
      <c r="B66" s="34" t="s">
        <v>118</v>
      </c>
      <c r="C66" s="28" t="s">
        <v>119</v>
      </c>
      <c r="D66" s="34">
        <v>49</v>
      </c>
      <c r="E66" s="42">
        <v>21</v>
      </c>
      <c r="F66" s="24">
        <v>21</v>
      </c>
      <c r="G66" s="34">
        <v>22</v>
      </c>
      <c r="H66" s="34"/>
    </row>
    <row r="67" spans="1:8" ht="15" customHeight="1" x14ac:dyDescent="0.25">
      <c r="A67" s="25">
        <v>65</v>
      </c>
      <c r="B67" s="34" t="s">
        <v>120</v>
      </c>
      <c r="C67" s="28" t="s">
        <v>121</v>
      </c>
      <c r="D67" s="34">
        <v>73</v>
      </c>
      <c r="E67" s="42">
        <v>21</v>
      </c>
      <c r="F67" s="24">
        <v>21</v>
      </c>
      <c r="G67" s="34">
        <v>22</v>
      </c>
      <c r="H67" s="34"/>
    </row>
    <row r="68" spans="1:8" ht="15" customHeight="1" x14ac:dyDescent="0.25">
      <c r="A68" s="25">
        <v>66</v>
      </c>
      <c r="B68" s="34" t="s">
        <v>122</v>
      </c>
      <c r="C68" s="28" t="s">
        <v>123</v>
      </c>
      <c r="D68" s="34">
        <v>35</v>
      </c>
      <c r="E68" s="42">
        <v>21</v>
      </c>
      <c r="F68" s="24">
        <v>21</v>
      </c>
      <c r="G68" s="34">
        <v>22</v>
      </c>
      <c r="H68" s="34"/>
    </row>
    <row r="69" spans="1:8" ht="15" customHeight="1" x14ac:dyDescent="0.25">
      <c r="A69" s="25">
        <v>67</v>
      </c>
      <c r="B69" s="34" t="s">
        <v>124</v>
      </c>
      <c r="C69" s="28" t="s">
        <v>125</v>
      </c>
      <c r="D69" s="34">
        <v>17</v>
      </c>
      <c r="E69" s="42">
        <v>21</v>
      </c>
      <c r="F69" s="24">
        <v>21</v>
      </c>
      <c r="G69" s="34">
        <v>22</v>
      </c>
      <c r="H69" s="34"/>
    </row>
    <row r="70" spans="1:8" ht="15" customHeight="1" x14ac:dyDescent="0.25">
      <c r="A70" s="25">
        <v>68</v>
      </c>
      <c r="B70" s="34" t="s">
        <v>126</v>
      </c>
      <c r="C70" s="28" t="s">
        <v>127</v>
      </c>
      <c r="D70" s="34">
        <v>19</v>
      </c>
      <c r="E70" s="42">
        <v>21</v>
      </c>
      <c r="F70" s="24">
        <v>21</v>
      </c>
      <c r="G70" s="34">
        <v>22</v>
      </c>
      <c r="H70" s="34"/>
    </row>
    <row r="71" spans="1:8" ht="15" customHeight="1" x14ac:dyDescent="0.25">
      <c r="A71" s="25">
        <v>69</v>
      </c>
      <c r="B71" s="34" t="s">
        <v>128</v>
      </c>
      <c r="C71" s="28" t="s">
        <v>1752</v>
      </c>
      <c r="D71" s="34">
        <v>110</v>
      </c>
      <c r="E71" s="42">
        <v>21</v>
      </c>
      <c r="F71" s="24">
        <v>21</v>
      </c>
      <c r="G71" s="34">
        <v>22</v>
      </c>
      <c r="H71" s="34"/>
    </row>
    <row r="72" spans="1:8" ht="15" customHeight="1" x14ac:dyDescent="0.25">
      <c r="A72" s="25">
        <v>70</v>
      </c>
      <c r="B72" s="34" t="s">
        <v>130</v>
      </c>
      <c r="C72" s="28" t="s">
        <v>1753</v>
      </c>
      <c r="D72" s="34">
        <v>36</v>
      </c>
      <c r="E72" s="42">
        <v>21</v>
      </c>
      <c r="F72" s="24">
        <v>21</v>
      </c>
      <c r="G72" s="34">
        <v>22</v>
      </c>
      <c r="H72" s="34"/>
    </row>
    <row r="73" spans="1:8" ht="15" customHeight="1" x14ac:dyDescent="0.25">
      <c r="A73" s="25">
        <v>71</v>
      </c>
      <c r="B73" s="34" t="s">
        <v>132</v>
      </c>
      <c r="C73" s="28" t="s">
        <v>1754</v>
      </c>
      <c r="D73" s="34">
        <v>43</v>
      </c>
      <c r="E73" s="42">
        <v>21</v>
      </c>
      <c r="F73" s="24">
        <v>21</v>
      </c>
      <c r="G73" s="34">
        <v>22</v>
      </c>
      <c r="H73" s="34"/>
    </row>
    <row r="74" spans="1:8" ht="15" customHeight="1" x14ac:dyDescent="0.25">
      <c r="A74" s="25">
        <v>72</v>
      </c>
      <c r="B74" s="34" t="s">
        <v>134</v>
      </c>
      <c r="C74" s="28" t="s">
        <v>1755</v>
      </c>
      <c r="D74" s="34">
        <v>41</v>
      </c>
      <c r="E74" s="42">
        <v>21</v>
      </c>
      <c r="F74" s="24">
        <v>21</v>
      </c>
      <c r="G74" s="34">
        <v>22</v>
      </c>
      <c r="H74" s="34"/>
    </row>
    <row r="75" spans="1:8" ht="15" customHeight="1" x14ac:dyDescent="0.25">
      <c r="A75" s="25">
        <v>73</v>
      </c>
      <c r="B75" s="34" t="s">
        <v>136</v>
      </c>
      <c r="C75" s="28" t="s">
        <v>1756</v>
      </c>
      <c r="D75" s="34">
        <v>27</v>
      </c>
      <c r="E75" s="42">
        <v>21</v>
      </c>
      <c r="F75" s="24">
        <v>21</v>
      </c>
      <c r="G75" s="34">
        <v>22</v>
      </c>
      <c r="H75" s="34"/>
    </row>
    <row r="76" spans="1:8" ht="15" customHeight="1" x14ac:dyDescent="0.25">
      <c r="A76" s="25">
        <v>74</v>
      </c>
      <c r="B76" s="34" t="s">
        <v>108</v>
      </c>
      <c r="C76" s="28" t="s">
        <v>1757</v>
      </c>
      <c r="D76" s="34">
        <v>4</v>
      </c>
      <c r="E76" s="42">
        <v>21</v>
      </c>
      <c r="F76" s="24">
        <v>21</v>
      </c>
      <c r="G76" s="34">
        <v>22</v>
      </c>
      <c r="H76" s="34"/>
    </row>
    <row r="77" spans="1:8" ht="15" customHeight="1" x14ac:dyDescent="0.25">
      <c r="A77" s="25">
        <v>75</v>
      </c>
      <c r="B77" s="34" t="s">
        <v>110</v>
      </c>
      <c r="C77" s="28" t="s">
        <v>1758</v>
      </c>
      <c r="D77" s="34">
        <v>4</v>
      </c>
      <c r="E77" s="42">
        <v>21</v>
      </c>
      <c r="F77" s="24">
        <v>21</v>
      </c>
      <c r="G77" s="34">
        <v>22</v>
      </c>
      <c r="H77" s="34"/>
    </row>
    <row r="78" spans="1:8" ht="15" customHeight="1" x14ac:dyDescent="0.25">
      <c r="A78" s="25">
        <v>76</v>
      </c>
      <c r="B78" s="34" t="s">
        <v>112</v>
      </c>
      <c r="C78" s="28" t="s">
        <v>1759</v>
      </c>
      <c r="D78" s="34">
        <v>11</v>
      </c>
      <c r="E78" s="42">
        <v>21</v>
      </c>
      <c r="F78" s="24">
        <v>21</v>
      </c>
      <c r="G78" s="34">
        <v>22</v>
      </c>
      <c r="H78" s="34"/>
    </row>
    <row r="79" spans="1:8" ht="15" customHeight="1" x14ac:dyDescent="0.25">
      <c r="A79" s="25">
        <v>77</v>
      </c>
      <c r="B79" s="34" t="s">
        <v>114</v>
      </c>
      <c r="C79" s="28" t="s">
        <v>1760</v>
      </c>
      <c r="D79" s="34">
        <v>10</v>
      </c>
      <c r="E79" s="42">
        <v>21</v>
      </c>
      <c r="F79" s="24">
        <v>21</v>
      </c>
      <c r="G79" s="34">
        <v>22</v>
      </c>
      <c r="H79" s="34"/>
    </row>
    <row r="80" spans="1:8" ht="15" customHeight="1" x14ac:dyDescent="0.25">
      <c r="A80" s="25">
        <v>78</v>
      </c>
      <c r="B80" s="34" t="s">
        <v>138</v>
      </c>
      <c r="C80" s="28" t="s">
        <v>139</v>
      </c>
      <c r="D80" s="34">
        <v>52</v>
      </c>
      <c r="E80" s="42">
        <v>21</v>
      </c>
      <c r="F80" s="24">
        <v>21</v>
      </c>
      <c r="G80" s="34">
        <v>22</v>
      </c>
      <c r="H80" s="34"/>
    </row>
    <row r="81" spans="1:8" ht="15" customHeight="1" x14ac:dyDescent="0.25">
      <c r="A81" s="25">
        <v>79</v>
      </c>
      <c r="B81" s="34" t="s">
        <v>140</v>
      </c>
      <c r="C81" s="28" t="s">
        <v>141</v>
      </c>
      <c r="D81" s="34">
        <v>81</v>
      </c>
      <c r="E81" s="42">
        <v>21</v>
      </c>
      <c r="F81" s="24">
        <v>21</v>
      </c>
      <c r="G81" s="34">
        <v>22</v>
      </c>
      <c r="H81" s="34"/>
    </row>
    <row r="82" spans="1:8" ht="15" customHeight="1" x14ac:dyDescent="0.25">
      <c r="A82" s="25">
        <v>80</v>
      </c>
      <c r="B82" s="34" t="s">
        <v>142</v>
      </c>
      <c r="C82" s="28" t="s">
        <v>143</v>
      </c>
      <c r="D82" s="34">
        <v>38</v>
      </c>
      <c r="E82" s="42">
        <v>21</v>
      </c>
      <c r="F82" s="24">
        <v>21</v>
      </c>
      <c r="G82" s="34">
        <v>22</v>
      </c>
      <c r="H82" s="34"/>
    </row>
    <row r="83" spans="1:8" ht="15" customHeight="1" x14ac:dyDescent="0.25">
      <c r="A83" s="25">
        <v>81</v>
      </c>
      <c r="B83" s="34" t="s">
        <v>144</v>
      </c>
      <c r="C83" s="28" t="s">
        <v>145</v>
      </c>
      <c r="D83" s="34">
        <v>53</v>
      </c>
      <c r="E83" s="42">
        <v>21</v>
      </c>
      <c r="F83" s="24">
        <v>21</v>
      </c>
      <c r="G83" s="34">
        <v>22</v>
      </c>
      <c r="H83" s="34"/>
    </row>
    <row r="84" spans="1:8" ht="15" customHeight="1" x14ac:dyDescent="0.25">
      <c r="A84" s="25">
        <v>82</v>
      </c>
      <c r="B84" s="34" t="s">
        <v>146</v>
      </c>
      <c r="C84" s="28" t="s">
        <v>147</v>
      </c>
      <c r="D84" s="34">
        <v>65</v>
      </c>
      <c r="E84" s="42">
        <v>21</v>
      </c>
      <c r="F84" s="24">
        <v>21</v>
      </c>
      <c r="G84" s="34">
        <v>22</v>
      </c>
      <c r="H84" s="34"/>
    </row>
    <row r="85" spans="1:8" ht="15" customHeight="1" x14ac:dyDescent="0.25">
      <c r="A85" s="25">
        <v>83</v>
      </c>
      <c r="B85" s="34" t="s">
        <v>148</v>
      </c>
      <c r="C85" s="28" t="s">
        <v>149</v>
      </c>
      <c r="D85" s="34">
        <v>43</v>
      </c>
      <c r="E85" s="42">
        <v>21</v>
      </c>
      <c r="F85" s="24">
        <v>21</v>
      </c>
      <c r="G85" s="34">
        <v>22</v>
      </c>
      <c r="H85" s="34"/>
    </row>
    <row r="86" spans="1:8" ht="15" customHeight="1" x14ac:dyDescent="0.25">
      <c r="A86" s="25">
        <v>84</v>
      </c>
      <c r="B86" s="34" t="s">
        <v>150</v>
      </c>
      <c r="C86" s="28" t="s">
        <v>151</v>
      </c>
      <c r="D86" s="34">
        <v>45</v>
      </c>
      <c r="E86" s="42">
        <v>21</v>
      </c>
      <c r="F86" s="24">
        <v>21</v>
      </c>
      <c r="G86" s="34">
        <v>22</v>
      </c>
      <c r="H86" s="34"/>
    </row>
    <row r="87" spans="1:8" ht="15" customHeight="1" x14ac:dyDescent="0.25">
      <c r="A87" s="25">
        <v>85</v>
      </c>
      <c r="B87" s="34" t="s">
        <v>152</v>
      </c>
      <c r="C87" s="28" t="s">
        <v>153</v>
      </c>
      <c r="D87" s="34">
        <v>30</v>
      </c>
      <c r="E87" s="42">
        <v>21</v>
      </c>
      <c r="F87" s="24">
        <v>21</v>
      </c>
      <c r="G87" s="34">
        <v>22</v>
      </c>
      <c r="H87" s="34"/>
    </row>
    <row r="88" spans="1:8" ht="15" customHeight="1" x14ac:dyDescent="0.25">
      <c r="A88" s="25">
        <v>86</v>
      </c>
      <c r="B88" s="34" t="s">
        <v>154</v>
      </c>
      <c r="C88" s="28" t="s">
        <v>155</v>
      </c>
      <c r="D88" s="34">
        <v>52</v>
      </c>
      <c r="E88" s="42">
        <v>21</v>
      </c>
      <c r="F88" s="24">
        <v>21</v>
      </c>
      <c r="G88" s="34">
        <v>22</v>
      </c>
      <c r="H88" s="34"/>
    </row>
    <row r="89" spans="1:8" ht="15" customHeight="1" x14ac:dyDescent="0.25">
      <c r="A89" s="25">
        <v>87</v>
      </c>
      <c r="B89" s="34" t="s">
        <v>156</v>
      </c>
      <c r="C89" s="28" t="s">
        <v>157</v>
      </c>
      <c r="D89" s="34">
        <v>39</v>
      </c>
      <c r="E89" s="42">
        <v>21</v>
      </c>
      <c r="F89" s="24">
        <v>21</v>
      </c>
      <c r="G89" s="34">
        <v>22</v>
      </c>
      <c r="H89" s="34"/>
    </row>
    <row r="90" spans="1:8" ht="15" customHeight="1" x14ac:dyDescent="0.25">
      <c r="A90" s="25">
        <v>88</v>
      </c>
      <c r="B90" s="34" t="s">
        <v>158</v>
      </c>
      <c r="C90" s="28" t="s">
        <v>159</v>
      </c>
      <c r="D90" s="34">
        <v>83</v>
      </c>
      <c r="E90" s="42">
        <v>21</v>
      </c>
      <c r="F90" s="24">
        <v>21</v>
      </c>
      <c r="G90" s="34">
        <v>22</v>
      </c>
      <c r="H90" s="34"/>
    </row>
    <row r="91" spans="1:8" ht="15" customHeight="1" x14ac:dyDescent="0.25">
      <c r="A91" s="25">
        <v>89</v>
      </c>
      <c r="B91" s="34" t="s">
        <v>160</v>
      </c>
      <c r="C91" s="28" t="s">
        <v>161</v>
      </c>
      <c r="D91" s="34">
        <v>74</v>
      </c>
      <c r="E91" s="42">
        <v>21</v>
      </c>
      <c r="F91" s="24">
        <v>21</v>
      </c>
      <c r="G91" s="34">
        <v>22</v>
      </c>
      <c r="H91" s="34"/>
    </row>
    <row r="92" spans="1:8" ht="15" customHeight="1" x14ac:dyDescent="0.25">
      <c r="A92" s="25">
        <v>90</v>
      </c>
      <c r="B92" s="34" t="s">
        <v>162</v>
      </c>
      <c r="C92" s="28" t="s">
        <v>163</v>
      </c>
      <c r="D92" s="34">
        <v>62</v>
      </c>
      <c r="E92" s="42">
        <v>21</v>
      </c>
      <c r="F92" s="24">
        <v>21</v>
      </c>
      <c r="G92" s="34">
        <v>22</v>
      </c>
      <c r="H92" s="34"/>
    </row>
    <row r="93" spans="1:8" ht="15" customHeight="1" x14ac:dyDescent="0.25">
      <c r="A93" s="25">
        <v>91</v>
      </c>
      <c r="B93" s="34" t="s">
        <v>164</v>
      </c>
      <c r="C93" s="28" t="s">
        <v>1761</v>
      </c>
      <c r="D93" s="34">
        <v>27</v>
      </c>
      <c r="E93" s="42">
        <v>21</v>
      </c>
      <c r="F93" s="24">
        <v>21</v>
      </c>
      <c r="G93" s="34">
        <v>22</v>
      </c>
      <c r="H93" s="34"/>
    </row>
    <row r="94" spans="1:8" ht="15" customHeight="1" x14ac:dyDescent="0.25">
      <c r="A94" s="25">
        <v>92</v>
      </c>
      <c r="B94" s="34" t="s">
        <v>166</v>
      </c>
      <c r="C94" s="28" t="s">
        <v>167</v>
      </c>
      <c r="D94" s="34">
        <v>103</v>
      </c>
      <c r="E94" s="42">
        <v>21</v>
      </c>
      <c r="F94" s="24">
        <v>21</v>
      </c>
      <c r="G94" s="34">
        <v>22</v>
      </c>
      <c r="H94" s="34"/>
    </row>
    <row r="95" spans="1:8" ht="15" customHeight="1" x14ac:dyDescent="0.25">
      <c r="A95" s="25">
        <v>93</v>
      </c>
      <c r="B95" s="34" t="s">
        <v>168</v>
      </c>
      <c r="C95" s="28" t="s">
        <v>169</v>
      </c>
      <c r="D95" s="34">
        <v>78</v>
      </c>
      <c r="E95" s="42">
        <v>21</v>
      </c>
      <c r="F95" s="24">
        <v>21</v>
      </c>
      <c r="G95" s="34">
        <v>22</v>
      </c>
      <c r="H95" s="34"/>
    </row>
    <row r="96" spans="1:8" ht="15" customHeight="1" x14ac:dyDescent="0.25">
      <c r="A96" s="25">
        <v>94</v>
      </c>
      <c r="B96" s="34" t="s">
        <v>170</v>
      </c>
      <c r="C96" s="28" t="s">
        <v>171</v>
      </c>
      <c r="D96" s="34">
        <v>35</v>
      </c>
      <c r="E96" s="42">
        <v>21</v>
      </c>
      <c r="F96" s="24">
        <v>21</v>
      </c>
      <c r="G96" s="34">
        <v>22</v>
      </c>
      <c r="H96" s="34"/>
    </row>
    <row r="97" spans="1:8" ht="15" customHeight="1" x14ac:dyDescent="0.25">
      <c r="A97" s="25">
        <v>95</v>
      </c>
      <c r="B97" s="34" t="s">
        <v>172</v>
      </c>
      <c r="C97" s="28" t="s">
        <v>173</v>
      </c>
      <c r="D97" s="34">
        <v>47</v>
      </c>
      <c r="E97" s="42">
        <v>21</v>
      </c>
      <c r="F97" s="24">
        <v>21</v>
      </c>
      <c r="G97" s="34">
        <v>22</v>
      </c>
      <c r="H97" s="34"/>
    </row>
    <row r="98" spans="1:8" ht="15" customHeight="1" x14ac:dyDescent="0.25">
      <c r="A98" s="25">
        <v>96</v>
      </c>
      <c r="B98" s="34" t="s">
        <v>174</v>
      </c>
      <c r="C98" s="28" t="s">
        <v>175</v>
      </c>
      <c r="D98" s="34">
        <v>35</v>
      </c>
      <c r="E98" s="42">
        <v>21</v>
      </c>
      <c r="F98" s="24">
        <v>21</v>
      </c>
      <c r="G98" s="34">
        <v>22</v>
      </c>
      <c r="H98" s="34"/>
    </row>
    <row r="99" spans="1:8" ht="15" customHeight="1" x14ac:dyDescent="0.25">
      <c r="A99" s="25">
        <v>97</v>
      </c>
      <c r="B99" s="34" t="s">
        <v>176</v>
      </c>
      <c r="C99" s="28" t="s">
        <v>177</v>
      </c>
      <c r="D99" s="34">
        <v>59</v>
      </c>
      <c r="E99" s="42">
        <v>21</v>
      </c>
      <c r="F99" s="24">
        <v>21</v>
      </c>
      <c r="G99" s="34">
        <v>22</v>
      </c>
      <c r="H99" s="34"/>
    </row>
    <row r="100" spans="1:8" ht="15" customHeight="1" x14ac:dyDescent="0.25">
      <c r="A100" s="25">
        <v>98</v>
      </c>
      <c r="B100" s="34" t="s">
        <v>178</v>
      </c>
      <c r="C100" s="28" t="s">
        <v>179</v>
      </c>
      <c r="D100" s="34">
        <v>55</v>
      </c>
      <c r="E100" s="42">
        <v>21</v>
      </c>
      <c r="F100" s="24">
        <v>21</v>
      </c>
      <c r="G100" s="34">
        <v>22</v>
      </c>
      <c r="H100" s="34"/>
    </row>
    <row r="101" spans="1:8" ht="15" customHeight="1" x14ac:dyDescent="0.25">
      <c r="A101" s="25">
        <v>99</v>
      </c>
      <c r="B101" s="34" t="s">
        <v>180</v>
      </c>
      <c r="C101" s="28" t="s">
        <v>181</v>
      </c>
      <c r="D101" s="34">
        <v>186</v>
      </c>
      <c r="E101" s="42">
        <v>21</v>
      </c>
      <c r="F101" s="24">
        <v>21</v>
      </c>
      <c r="G101" s="34">
        <v>22</v>
      </c>
      <c r="H101" s="34"/>
    </row>
    <row r="102" spans="1:8" ht="15" customHeight="1" x14ac:dyDescent="0.25">
      <c r="A102" s="25">
        <v>100</v>
      </c>
      <c r="B102" s="34" t="s">
        <v>182</v>
      </c>
      <c r="C102" s="28" t="s">
        <v>183</v>
      </c>
      <c r="D102" s="34">
        <v>183</v>
      </c>
      <c r="E102" s="42">
        <v>21</v>
      </c>
      <c r="F102" s="24">
        <v>21</v>
      </c>
      <c r="G102" s="34">
        <v>22</v>
      </c>
      <c r="H102" s="34"/>
    </row>
    <row r="103" spans="1:8" ht="15" customHeight="1" x14ac:dyDescent="0.25">
      <c r="A103" s="25">
        <v>101</v>
      </c>
      <c r="B103" s="34" t="s">
        <v>184</v>
      </c>
      <c r="C103" s="28" t="s">
        <v>185</v>
      </c>
      <c r="D103" s="34">
        <v>150</v>
      </c>
      <c r="E103" s="42">
        <v>21</v>
      </c>
      <c r="F103" s="24">
        <v>21</v>
      </c>
      <c r="G103" s="34">
        <v>22</v>
      </c>
      <c r="H103" s="34"/>
    </row>
    <row r="104" spans="1:8" ht="15" customHeight="1" x14ac:dyDescent="0.25">
      <c r="A104" s="25">
        <v>102</v>
      </c>
      <c r="B104" s="34" t="s">
        <v>186</v>
      </c>
      <c r="C104" s="28" t="s">
        <v>187</v>
      </c>
      <c r="D104" s="34">
        <v>175</v>
      </c>
      <c r="E104" s="42">
        <v>21</v>
      </c>
      <c r="F104" s="24">
        <v>21</v>
      </c>
      <c r="G104" s="34">
        <v>22</v>
      </c>
      <c r="H104" s="34"/>
    </row>
    <row r="105" spans="1:8" ht="15" customHeight="1" x14ac:dyDescent="0.25">
      <c r="A105" s="25">
        <v>103</v>
      </c>
      <c r="B105" s="34" t="s">
        <v>188</v>
      </c>
      <c r="C105" s="28" t="s">
        <v>189</v>
      </c>
      <c r="D105" s="34">
        <v>165</v>
      </c>
      <c r="E105" s="42">
        <v>21</v>
      </c>
      <c r="F105" s="24">
        <v>21</v>
      </c>
      <c r="G105" s="34">
        <v>22</v>
      </c>
      <c r="H105" s="34"/>
    </row>
    <row r="106" spans="1:8" ht="15" customHeight="1" x14ac:dyDescent="0.25">
      <c r="A106" s="25">
        <v>104</v>
      </c>
      <c r="B106" s="34" t="s">
        <v>190</v>
      </c>
      <c r="C106" s="28" t="s">
        <v>191</v>
      </c>
      <c r="D106" s="34">
        <v>193</v>
      </c>
      <c r="E106" s="42">
        <v>21</v>
      </c>
      <c r="F106" s="24">
        <v>21</v>
      </c>
      <c r="G106" s="34">
        <v>22</v>
      </c>
      <c r="H106" s="34"/>
    </row>
    <row r="107" spans="1:8" ht="15" customHeight="1" x14ac:dyDescent="0.25">
      <c r="A107" s="25">
        <v>105</v>
      </c>
      <c r="B107" s="34" t="s">
        <v>192</v>
      </c>
      <c r="C107" s="28" t="s">
        <v>193</v>
      </c>
      <c r="D107" s="34">
        <v>133</v>
      </c>
      <c r="E107" s="42">
        <v>21</v>
      </c>
      <c r="F107" s="24">
        <v>21</v>
      </c>
      <c r="G107" s="34">
        <v>22</v>
      </c>
      <c r="H107" s="34"/>
    </row>
    <row r="108" spans="1:8" ht="15" customHeight="1" x14ac:dyDescent="0.25">
      <c r="A108" s="25">
        <v>106</v>
      </c>
      <c r="B108" s="34" t="s">
        <v>194</v>
      </c>
      <c r="C108" s="28" t="s">
        <v>195</v>
      </c>
      <c r="D108" s="34">
        <v>147</v>
      </c>
      <c r="E108" s="42">
        <v>21</v>
      </c>
      <c r="F108" s="24">
        <v>21</v>
      </c>
      <c r="G108" s="34">
        <v>22</v>
      </c>
      <c r="H108" s="34"/>
    </row>
    <row r="109" spans="1:8" ht="15" customHeight="1" x14ac:dyDescent="0.25">
      <c r="A109" s="25">
        <v>107</v>
      </c>
      <c r="B109" s="34" t="s">
        <v>1920</v>
      </c>
      <c r="C109" s="28" t="s">
        <v>1884</v>
      </c>
      <c r="D109" s="34">
        <v>186</v>
      </c>
      <c r="E109" s="42">
        <v>21</v>
      </c>
      <c r="F109" s="24">
        <v>21</v>
      </c>
      <c r="G109" s="34">
        <v>22</v>
      </c>
      <c r="H109" s="34"/>
    </row>
    <row r="110" spans="1:8" ht="15" customHeight="1" x14ac:dyDescent="0.25">
      <c r="A110" s="25">
        <v>108</v>
      </c>
      <c r="B110" s="34" t="s">
        <v>1921</v>
      </c>
      <c r="C110" s="28" t="s">
        <v>1885</v>
      </c>
      <c r="D110" s="34">
        <v>170</v>
      </c>
      <c r="E110" s="42">
        <v>21</v>
      </c>
      <c r="F110" s="24">
        <v>21</v>
      </c>
      <c r="G110" s="34">
        <v>22</v>
      </c>
      <c r="H110" s="34"/>
    </row>
    <row r="111" spans="1:8" ht="15" customHeight="1" x14ac:dyDescent="0.25">
      <c r="A111" s="25">
        <v>109</v>
      </c>
      <c r="B111" s="34" t="s">
        <v>198</v>
      </c>
      <c r="C111" s="28" t="s">
        <v>199</v>
      </c>
      <c r="D111" s="34">
        <v>104</v>
      </c>
      <c r="E111" s="42">
        <v>20</v>
      </c>
      <c r="F111" s="24">
        <v>20</v>
      </c>
      <c r="G111" s="34">
        <v>21</v>
      </c>
      <c r="H111" s="34"/>
    </row>
    <row r="112" spans="1:8" ht="15" customHeight="1" x14ac:dyDescent="0.25">
      <c r="A112" s="25">
        <v>110</v>
      </c>
      <c r="B112" s="34" t="s">
        <v>200</v>
      </c>
      <c r="C112" s="28" t="s">
        <v>201</v>
      </c>
      <c r="D112" s="34">
        <v>112</v>
      </c>
      <c r="E112" s="42">
        <v>20</v>
      </c>
      <c r="F112" s="24">
        <v>20</v>
      </c>
      <c r="G112" s="34">
        <v>21</v>
      </c>
      <c r="H112" s="34"/>
    </row>
    <row r="113" spans="1:8" ht="15" customHeight="1" x14ac:dyDescent="0.25">
      <c r="A113" s="25">
        <v>111</v>
      </c>
      <c r="B113" s="34" t="s">
        <v>202</v>
      </c>
      <c r="C113" s="28" t="s">
        <v>203</v>
      </c>
      <c r="D113" s="34">
        <v>25</v>
      </c>
      <c r="E113" s="42">
        <v>20</v>
      </c>
      <c r="F113" s="24">
        <v>20</v>
      </c>
      <c r="G113" s="34">
        <v>21</v>
      </c>
      <c r="H113" s="34"/>
    </row>
    <row r="114" spans="1:8" ht="15" customHeight="1" x14ac:dyDescent="0.25">
      <c r="A114" s="25">
        <v>112</v>
      </c>
      <c r="B114" s="34" t="s">
        <v>204</v>
      </c>
      <c r="C114" s="28" t="s">
        <v>205</v>
      </c>
      <c r="D114" s="34">
        <v>37</v>
      </c>
      <c r="E114" s="42">
        <v>20</v>
      </c>
      <c r="F114" s="24">
        <v>20</v>
      </c>
      <c r="G114" s="34">
        <v>21</v>
      </c>
      <c r="H114" s="34"/>
    </row>
    <row r="115" spans="1:8" ht="15" customHeight="1" x14ac:dyDescent="0.25">
      <c r="A115" s="25">
        <v>113</v>
      </c>
      <c r="B115" s="34" t="s">
        <v>206</v>
      </c>
      <c r="C115" s="28" t="s">
        <v>207</v>
      </c>
      <c r="D115" s="34">
        <v>92</v>
      </c>
      <c r="E115" s="42">
        <v>20</v>
      </c>
      <c r="F115" s="24">
        <v>20</v>
      </c>
      <c r="G115" s="34">
        <v>21</v>
      </c>
      <c r="H115" s="34"/>
    </row>
    <row r="116" spans="1:8" ht="15" customHeight="1" x14ac:dyDescent="0.25">
      <c r="A116" s="25">
        <v>114</v>
      </c>
      <c r="B116" s="34" t="s">
        <v>208</v>
      </c>
      <c r="C116" s="28" t="s">
        <v>209</v>
      </c>
      <c r="D116" s="34">
        <v>56</v>
      </c>
      <c r="E116" s="42">
        <v>20</v>
      </c>
      <c r="F116" s="24">
        <v>20</v>
      </c>
      <c r="G116" s="34">
        <v>21</v>
      </c>
      <c r="H116" s="34"/>
    </row>
    <row r="117" spans="1:8" ht="15" customHeight="1" x14ac:dyDescent="0.25">
      <c r="A117" s="25">
        <v>115</v>
      </c>
      <c r="B117" s="34" t="s">
        <v>210</v>
      </c>
      <c r="C117" s="28" t="s">
        <v>211</v>
      </c>
      <c r="D117" s="34">
        <v>45</v>
      </c>
      <c r="E117" s="42">
        <v>20</v>
      </c>
      <c r="F117" s="24">
        <v>20</v>
      </c>
      <c r="G117" s="34">
        <v>21</v>
      </c>
      <c r="H117" s="34"/>
    </row>
    <row r="118" spans="1:8" ht="15" customHeight="1" x14ac:dyDescent="0.25">
      <c r="A118" s="25">
        <v>116</v>
      </c>
      <c r="B118" s="34" t="s">
        <v>212</v>
      </c>
      <c r="C118" s="28" t="s">
        <v>213</v>
      </c>
      <c r="D118" s="34">
        <v>47</v>
      </c>
      <c r="E118" s="42">
        <v>20</v>
      </c>
      <c r="F118" s="36">
        <v>20</v>
      </c>
      <c r="G118" s="34">
        <v>21</v>
      </c>
      <c r="H118" s="34"/>
    </row>
    <row r="119" spans="1:8" ht="15" customHeight="1" x14ac:dyDescent="0.25">
      <c r="A119" s="25">
        <v>117</v>
      </c>
      <c r="B119" s="34" t="s">
        <v>214</v>
      </c>
      <c r="C119" s="28" t="s">
        <v>215</v>
      </c>
      <c r="D119" s="34">
        <v>41</v>
      </c>
      <c r="E119" s="42">
        <v>20</v>
      </c>
      <c r="F119" s="36">
        <v>20</v>
      </c>
      <c r="G119" s="34">
        <v>21</v>
      </c>
      <c r="H119" s="34"/>
    </row>
    <row r="120" spans="1:8" ht="15" customHeight="1" x14ac:dyDescent="0.25">
      <c r="A120" s="25">
        <v>118</v>
      </c>
      <c r="B120" s="34" t="s">
        <v>216</v>
      </c>
      <c r="C120" s="28" t="s">
        <v>1762</v>
      </c>
      <c r="D120" s="34">
        <v>44</v>
      </c>
      <c r="E120" s="42">
        <v>20</v>
      </c>
      <c r="F120" s="36">
        <v>20</v>
      </c>
      <c r="G120" s="34">
        <v>21</v>
      </c>
      <c r="H120" s="34"/>
    </row>
    <row r="121" spans="1:8" ht="15" customHeight="1" x14ac:dyDescent="0.25">
      <c r="A121" s="25">
        <v>119</v>
      </c>
      <c r="B121" s="34" t="s">
        <v>218</v>
      </c>
      <c r="C121" s="28" t="s">
        <v>1763</v>
      </c>
      <c r="D121" s="34">
        <v>36</v>
      </c>
      <c r="E121" s="42">
        <v>20</v>
      </c>
      <c r="F121" s="36">
        <v>20</v>
      </c>
      <c r="G121" s="34">
        <v>21</v>
      </c>
      <c r="H121" s="34"/>
    </row>
    <row r="122" spans="1:8" ht="15" customHeight="1" x14ac:dyDescent="0.25">
      <c r="A122" s="25">
        <v>120</v>
      </c>
      <c r="B122" s="34" t="s">
        <v>220</v>
      </c>
      <c r="C122" s="28" t="s">
        <v>1764</v>
      </c>
      <c r="D122" s="34">
        <v>44</v>
      </c>
      <c r="E122" s="42">
        <v>20</v>
      </c>
      <c r="F122" s="36">
        <v>20</v>
      </c>
      <c r="G122" s="34">
        <v>21</v>
      </c>
      <c r="H122" s="34"/>
    </row>
    <row r="123" spans="1:8" ht="15" customHeight="1" x14ac:dyDescent="0.25">
      <c r="A123" s="25">
        <v>121</v>
      </c>
      <c r="B123" s="34" t="s">
        <v>222</v>
      </c>
      <c r="C123" s="28" t="s">
        <v>1765</v>
      </c>
      <c r="D123" s="34">
        <v>88</v>
      </c>
      <c r="E123" s="42">
        <v>20</v>
      </c>
      <c r="F123" s="36">
        <v>20</v>
      </c>
      <c r="G123" s="34">
        <v>21</v>
      </c>
      <c r="H123" s="34"/>
    </row>
    <row r="124" spans="1:8" ht="15" customHeight="1" x14ac:dyDescent="0.25">
      <c r="A124" s="25">
        <v>122</v>
      </c>
      <c r="B124" s="34" t="s">
        <v>224</v>
      </c>
      <c r="C124" s="28" t="s">
        <v>225</v>
      </c>
      <c r="D124" s="34">
        <v>8</v>
      </c>
      <c r="E124" s="42">
        <v>20</v>
      </c>
      <c r="F124" s="36">
        <v>20</v>
      </c>
      <c r="G124" s="34">
        <v>21</v>
      </c>
      <c r="H124" s="34"/>
    </row>
    <row r="125" spans="1:8" ht="15" customHeight="1" x14ac:dyDescent="0.25">
      <c r="A125" s="25">
        <v>123</v>
      </c>
      <c r="B125" s="34" t="s">
        <v>226</v>
      </c>
      <c r="C125" s="28" t="s">
        <v>227</v>
      </c>
      <c r="D125" s="34">
        <v>76</v>
      </c>
      <c r="E125" s="42">
        <v>20</v>
      </c>
      <c r="F125" s="36">
        <v>20</v>
      </c>
      <c r="G125" s="34">
        <v>21</v>
      </c>
      <c r="H125" s="34"/>
    </row>
    <row r="126" spans="1:8" ht="15" customHeight="1" x14ac:dyDescent="0.25">
      <c r="A126" s="25">
        <v>124</v>
      </c>
      <c r="B126" s="34" t="s">
        <v>228</v>
      </c>
      <c r="C126" s="28" t="s">
        <v>1766</v>
      </c>
      <c r="D126" s="34">
        <v>31</v>
      </c>
      <c r="E126" s="42">
        <v>20</v>
      </c>
      <c r="F126" s="36">
        <v>20</v>
      </c>
      <c r="G126" s="34">
        <v>21</v>
      </c>
      <c r="H126" s="34"/>
    </row>
    <row r="127" spans="1:8" ht="15" customHeight="1" x14ac:dyDescent="0.25">
      <c r="A127" s="25">
        <v>125</v>
      </c>
      <c r="B127" s="34" t="s">
        <v>230</v>
      </c>
      <c r="C127" s="28" t="s">
        <v>1767</v>
      </c>
      <c r="D127" s="34">
        <v>17</v>
      </c>
      <c r="E127" s="42">
        <v>20</v>
      </c>
      <c r="F127" s="36">
        <v>20</v>
      </c>
      <c r="G127" s="34">
        <v>21</v>
      </c>
      <c r="H127" s="34"/>
    </row>
    <row r="128" spans="1:8" ht="15" customHeight="1" x14ac:dyDescent="0.25">
      <c r="A128" s="25">
        <v>126</v>
      </c>
      <c r="B128" s="34" t="s">
        <v>232</v>
      </c>
      <c r="C128" s="28" t="s">
        <v>1768</v>
      </c>
      <c r="D128" s="34">
        <v>21</v>
      </c>
      <c r="E128" s="42">
        <v>20</v>
      </c>
      <c r="F128" s="36">
        <v>20</v>
      </c>
      <c r="G128" s="34">
        <v>21</v>
      </c>
      <c r="H128" s="34"/>
    </row>
    <row r="129" spans="1:8" ht="15" customHeight="1" x14ac:dyDescent="0.25">
      <c r="A129" s="25">
        <v>127</v>
      </c>
      <c r="B129" s="34" t="s">
        <v>234</v>
      </c>
      <c r="C129" s="28" t="s">
        <v>1769</v>
      </c>
      <c r="D129" s="34">
        <v>39</v>
      </c>
      <c r="E129" s="42">
        <v>20</v>
      </c>
      <c r="F129" s="36">
        <v>20</v>
      </c>
      <c r="G129" s="34">
        <v>21</v>
      </c>
      <c r="H129" s="34"/>
    </row>
    <row r="130" spans="1:8" ht="15" customHeight="1" x14ac:dyDescent="0.25">
      <c r="A130" s="25">
        <v>128</v>
      </c>
      <c r="B130" s="34" t="s">
        <v>236</v>
      </c>
      <c r="C130" s="28" t="s">
        <v>1770</v>
      </c>
      <c r="D130" s="34">
        <v>33</v>
      </c>
      <c r="E130" s="42">
        <v>20</v>
      </c>
      <c r="F130" s="36">
        <v>20</v>
      </c>
      <c r="G130" s="34">
        <v>21</v>
      </c>
      <c r="H130" s="34"/>
    </row>
    <row r="131" spans="1:8" ht="15" customHeight="1" x14ac:dyDescent="0.25">
      <c r="A131" s="25">
        <v>129</v>
      </c>
      <c r="B131" s="34" t="s">
        <v>238</v>
      </c>
      <c r="C131" s="28" t="s">
        <v>239</v>
      </c>
      <c r="D131" s="34">
        <v>40</v>
      </c>
      <c r="E131" s="42">
        <v>20</v>
      </c>
      <c r="F131" s="36">
        <v>20</v>
      </c>
      <c r="G131" s="34">
        <v>21</v>
      </c>
      <c r="H131" s="34"/>
    </row>
    <row r="132" spans="1:8" ht="15" customHeight="1" x14ac:dyDescent="0.25">
      <c r="A132" s="25">
        <v>130</v>
      </c>
      <c r="B132" s="34" t="s">
        <v>240</v>
      </c>
      <c r="C132" s="28" t="s">
        <v>241</v>
      </c>
      <c r="D132" s="34">
        <v>149</v>
      </c>
      <c r="E132" s="42">
        <v>20</v>
      </c>
      <c r="F132" s="36">
        <v>20</v>
      </c>
      <c r="G132" s="34">
        <v>21</v>
      </c>
      <c r="H132" s="34"/>
    </row>
    <row r="133" spans="1:8" ht="15" customHeight="1" x14ac:dyDescent="0.25">
      <c r="A133" s="25">
        <v>131</v>
      </c>
      <c r="B133" s="34" t="s">
        <v>242</v>
      </c>
      <c r="C133" s="28" t="s">
        <v>243</v>
      </c>
      <c r="D133" s="34">
        <v>58</v>
      </c>
      <c r="E133" s="42">
        <v>20</v>
      </c>
      <c r="F133" s="36">
        <v>20</v>
      </c>
      <c r="G133" s="34">
        <v>21</v>
      </c>
      <c r="H133" s="34"/>
    </row>
    <row r="134" spans="1:8" ht="15" customHeight="1" x14ac:dyDescent="0.25">
      <c r="A134" s="25">
        <v>132</v>
      </c>
      <c r="B134" s="34" t="s">
        <v>244</v>
      </c>
      <c r="C134" s="28" t="s">
        <v>245</v>
      </c>
      <c r="D134" s="34">
        <v>132</v>
      </c>
      <c r="E134" s="42">
        <v>20</v>
      </c>
      <c r="F134" s="36">
        <v>20</v>
      </c>
      <c r="G134" s="34">
        <v>21</v>
      </c>
      <c r="H134" s="34"/>
    </row>
    <row r="135" spans="1:8" ht="15" customHeight="1" x14ac:dyDescent="0.25">
      <c r="A135" s="25">
        <v>133</v>
      </c>
      <c r="B135" s="34" t="s">
        <v>246</v>
      </c>
      <c r="C135" s="28" t="s">
        <v>247</v>
      </c>
      <c r="D135" s="34">
        <v>124</v>
      </c>
      <c r="E135" s="42">
        <v>20</v>
      </c>
      <c r="F135" s="36">
        <v>20</v>
      </c>
      <c r="G135" s="34">
        <v>21</v>
      </c>
      <c r="H135" s="34"/>
    </row>
    <row r="136" spans="1:8" ht="15" customHeight="1" x14ac:dyDescent="0.25">
      <c r="A136" s="25">
        <v>134</v>
      </c>
      <c r="B136" s="34" t="s">
        <v>248</v>
      </c>
      <c r="C136" s="28" t="s">
        <v>249</v>
      </c>
      <c r="D136" s="34">
        <v>202</v>
      </c>
      <c r="E136" s="42">
        <v>20</v>
      </c>
      <c r="F136" s="36">
        <v>20</v>
      </c>
      <c r="G136" s="34">
        <v>21</v>
      </c>
      <c r="H136" s="34"/>
    </row>
    <row r="137" spans="1:8" ht="15" customHeight="1" x14ac:dyDescent="0.25">
      <c r="A137" s="25">
        <v>135</v>
      </c>
      <c r="B137" s="34" t="s">
        <v>250</v>
      </c>
      <c r="C137" s="28" t="s">
        <v>251</v>
      </c>
      <c r="D137" s="34">
        <v>62</v>
      </c>
      <c r="E137" s="42">
        <v>20</v>
      </c>
      <c r="F137" s="36">
        <v>20</v>
      </c>
      <c r="G137" s="34">
        <v>21</v>
      </c>
      <c r="H137" s="34"/>
    </row>
    <row r="138" spans="1:8" ht="15" customHeight="1" x14ac:dyDescent="0.25">
      <c r="A138" s="25">
        <v>136</v>
      </c>
      <c r="B138" s="34" t="s">
        <v>252</v>
      </c>
      <c r="C138" s="28" t="s">
        <v>253</v>
      </c>
      <c r="D138" s="34">
        <v>37</v>
      </c>
      <c r="E138" s="42">
        <v>20</v>
      </c>
      <c r="F138" s="36">
        <v>20</v>
      </c>
      <c r="G138" s="34">
        <v>21</v>
      </c>
      <c r="H138" s="34"/>
    </row>
    <row r="139" spans="1:8" ht="15" customHeight="1" x14ac:dyDescent="0.25">
      <c r="A139" s="25">
        <v>137</v>
      </c>
      <c r="B139" s="34" t="s">
        <v>254</v>
      </c>
      <c r="C139" s="28" t="s">
        <v>255</v>
      </c>
      <c r="D139" s="34">
        <v>42</v>
      </c>
      <c r="E139" s="42">
        <v>20</v>
      </c>
      <c r="F139" s="36">
        <v>20</v>
      </c>
      <c r="G139" s="34">
        <v>21</v>
      </c>
      <c r="H139" s="34"/>
    </row>
    <row r="140" spans="1:8" ht="15" customHeight="1" x14ac:dyDescent="0.25">
      <c r="A140" s="25">
        <v>138</v>
      </c>
      <c r="B140" s="34" t="s">
        <v>256</v>
      </c>
      <c r="C140" s="28" t="s">
        <v>257</v>
      </c>
      <c r="D140" s="34">
        <v>104</v>
      </c>
      <c r="E140" s="42">
        <v>20</v>
      </c>
      <c r="F140" s="36">
        <v>20</v>
      </c>
      <c r="G140" s="34">
        <v>21</v>
      </c>
      <c r="H140" s="34"/>
    </row>
    <row r="141" spans="1:8" ht="15" customHeight="1" x14ac:dyDescent="0.25">
      <c r="A141" s="25">
        <v>139</v>
      </c>
      <c r="B141" s="34" t="s">
        <v>258</v>
      </c>
      <c r="C141" s="28" t="s">
        <v>259</v>
      </c>
      <c r="D141" s="34">
        <v>80</v>
      </c>
      <c r="E141" s="42">
        <v>20</v>
      </c>
      <c r="F141" s="36">
        <v>20</v>
      </c>
      <c r="G141" s="34">
        <v>21</v>
      </c>
      <c r="H141" s="34"/>
    </row>
    <row r="142" spans="1:8" ht="15" customHeight="1" x14ac:dyDescent="0.25">
      <c r="A142" s="25">
        <v>140</v>
      </c>
      <c r="B142" s="34" t="s">
        <v>260</v>
      </c>
      <c r="C142" s="28" t="s">
        <v>261</v>
      </c>
      <c r="D142" s="34">
        <v>18</v>
      </c>
      <c r="E142" s="42">
        <v>20</v>
      </c>
      <c r="F142" s="36">
        <v>20</v>
      </c>
      <c r="G142" s="34">
        <v>21</v>
      </c>
      <c r="H142" s="34"/>
    </row>
    <row r="143" spans="1:8" ht="15" customHeight="1" x14ac:dyDescent="0.25">
      <c r="A143" s="25">
        <v>141</v>
      </c>
      <c r="B143" s="34" t="s">
        <v>262</v>
      </c>
      <c r="C143" s="28" t="s">
        <v>263</v>
      </c>
      <c r="D143" s="34">
        <v>129</v>
      </c>
      <c r="E143" s="42">
        <v>20</v>
      </c>
      <c r="F143" s="36">
        <v>20</v>
      </c>
      <c r="G143" s="34">
        <v>21</v>
      </c>
      <c r="H143" s="34"/>
    </row>
    <row r="144" spans="1:8" ht="15" customHeight="1" x14ac:dyDescent="0.25">
      <c r="A144" s="25">
        <v>142</v>
      </c>
      <c r="B144" s="34" t="s">
        <v>1914</v>
      </c>
      <c r="C144" s="28" t="s">
        <v>1878</v>
      </c>
      <c r="D144" s="34">
        <v>123</v>
      </c>
      <c r="E144" s="42">
        <v>20</v>
      </c>
      <c r="F144" s="36">
        <v>20</v>
      </c>
      <c r="G144" s="34">
        <v>21</v>
      </c>
      <c r="H144" s="34"/>
    </row>
    <row r="145" spans="1:8" ht="15" customHeight="1" x14ac:dyDescent="0.25">
      <c r="A145" s="25">
        <v>143</v>
      </c>
      <c r="B145" s="34" t="s">
        <v>264</v>
      </c>
      <c r="C145" s="28" t="s">
        <v>265</v>
      </c>
      <c r="D145" s="34">
        <v>110</v>
      </c>
      <c r="E145" s="42">
        <v>20</v>
      </c>
      <c r="F145" s="36">
        <v>20</v>
      </c>
      <c r="G145" s="34">
        <v>21</v>
      </c>
      <c r="H145" s="34"/>
    </row>
    <row r="146" spans="1:8" ht="15" customHeight="1" x14ac:dyDescent="0.25">
      <c r="A146" s="25">
        <v>144</v>
      </c>
      <c r="B146" s="34" t="s">
        <v>266</v>
      </c>
      <c r="C146" s="28" t="s">
        <v>267</v>
      </c>
      <c r="D146" s="34">
        <v>72</v>
      </c>
      <c r="E146" s="42">
        <v>20</v>
      </c>
      <c r="F146" s="36">
        <v>20</v>
      </c>
      <c r="G146" s="34">
        <v>21</v>
      </c>
      <c r="H146" s="34"/>
    </row>
    <row r="147" spans="1:8" ht="15" customHeight="1" x14ac:dyDescent="0.25">
      <c r="A147" s="25">
        <v>145</v>
      </c>
      <c r="B147" s="34" t="s">
        <v>268</v>
      </c>
      <c r="C147" s="28" t="s">
        <v>269</v>
      </c>
      <c r="D147" s="34">
        <v>131</v>
      </c>
      <c r="E147" s="42">
        <v>20</v>
      </c>
      <c r="F147" s="36">
        <v>20</v>
      </c>
      <c r="G147" s="34">
        <v>21</v>
      </c>
      <c r="H147" s="34"/>
    </row>
    <row r="148" spans="1:8" ht="15" customHeight="1" x14ac:dyDescent="0.25">
      <c r="A148" s="25">
        <v>146</v>
      </c>
      <c r="B148" s="34" t="s">
        <v>270</v>
      </c>
      <c r="C148" s="28" t="s">
        <v>271</v>
      </c>
      <c r="D148" s="34">
        <v>120</v>
      </c>
      <c r="E148" s="42">
        <v>20</v>
      </c>
      <c r="F148" s="36">
        <v>20</v>
      </c>
      <c r="G148" s="34">
        <v>21</v>
      </c>
      <c r="H148" s="34"/>
    </row>
    <row r="149" spans="1:8" ht="15" customHeight="1" x14ac:dyDescent="0.25">
      <c r="A149" s="25">
        <v>147</v>
      </c>
      <c r="B149" s="34" t="s">
        <v>272</v>
      </c>
      <c r="C149" s="28" t="s">
        <v>273</v>
      </c>
      <c r="D149" s="34">
        <v>88</v>
      </c>
      <c r="E149" s="42">
        <v>20</v>
      </c>
      <c r="F149" s="36">
        <v>20</v>
      </c>
      <c r="G149" s="34">
        <v>21</v>
      </c>
      <c r="H149" s="34"/>
    </row>
    <row r="150" spans="1:8" ht="15" customHeight="1" x14ac:dyDescent="0.25">
      <c r="A150" s="25">
        <v>148</v>
      </c>
      <c r="B150" s="34" t="s">
        <v>274</v>
      </c>
      <c r="C150" s="28" t="s">
        <v>275</v>
      </c>
      <c r="D150" s="34">
        <v>69</v>
      </c>
      <c r="E150" s="42">
        <v>20</v>
      </c>
      <c r="F150" s="36">
        <v>20</v>
      </c>
      <c r="G150" s="34">
        <v>21</v>
      </c>
      <c r="H150" s="34"/>
    </row>
    <row r="151" spans="1:8" ht="15" customHeight="1" x14ac:dyDescent="0.25">
      <c r="A151" s="25">
        <v>149</v>
      </c>
      <c r="B151" s="34" t="s">
        <v>1915</v>
      </c>
      <c r="C151" s="28" t="s">
        <v>1879</v>
      </c>
      <c r="D151" s="34">
        <v>142</v>
      </c>
      <c r="E151" s="42">
        <v>20</v>
      </c>
      <c r="F151" s="36">
        <v>20</v>
      </c>
      <c r="G151" s="34">
        <v>21</v>
      </c>
      <c r="H151" s="34"/>
    </row>
    <row r="152" spans="1:8" ht="15" customHeight="1" x14ac:dyDescent="0.25">
      <c r="A152" s="25">
        <v>150</v>
      </c>
      <c r="B152" s="34" t="s">
        <v>276</v>
      </c>
      <c r="C152" s="28" t="s">
        <v>277</v>
      </c>
      <c r="D152" s="34">
        <v>31</v>
      </c>
      <c r="E152" s="42">
        <v>20</v>
      </c>
      <c r="F152" s="36">
        <v>20</v>
      </c>
      <c r="G152" s="34">
        <v>21</v>
      </c>
      <c r="H152" s="34"/>
    </row>
    <row r="153" spans="1:8" ht="15" customHeight="1" x14ac:dyDescent="0.25">
      <c r="A153" s="25">
        <v>151</v>
      </c>
      <c r="B153" s="34" t="s">
        <v>278</v>
      </c>
      <c r="C153" s="28" t="s">
        <v>279</v>
      </c>
      <c r="D153" s="34">
        <v>49</v>
      </c>
      <c r="E153" s="42">
        <v>20</v>
      </c>
      <c r="F153" s="36">
        <v>20</v>
      </c>
      <c r="G153" s="34">
        <v>21</v>
      </c>
      <c r="H153" s="34"/>
    </row>
    <row r="154" spans="1:8" ht="15" customHeight="1" x14ac:dyDescent="0.25">
      <c r="A154" s="25">
        <v>152</v>
      </c>
      <c r="B154" s="34" t="s">
        <v>280</v>
      </c>
      <c r="C154" s="28" t="s">
        <v>281</v>
      </c>
      <c r="D154" s="34">
        <v>56</v>
      </c>
      <c r="E154" s="42">
        <v>20</v>
      </c>
      <c r="F154" s="36">
        <v>20</v>
      </c>
      <c r="G154" s="34">
        <v>21</v>
      </c>
      <c r="H154" s="34"/>
    </row>
    <row r="155" spans="1:8" ht="15" customHeight="1" x14ac:dyDescent="0.25">
      <c r="A155" s="25">
        <v>153</v>
      </c>
      <c r="B155" s="34" t="s">
        <v>282</v>
      </c>
      <c r="C155" s="28" t="s">
        <v>283</v>
      </c>
      <c r="D155" s="34">
        <v>64</v>
      </c>
      <c r="E155" s="42">
        <v>20</v>
      </c>
      <c r="F155" s="36">
        <v>20</v>
      </c>
      <c r="G155" s="34">
        <v>21</v>
      </c>
      <c r="H155" s="34"/>
    </row>
    <row r="156" spans="1:8" ht="15" customHeight="1" x14ac:dyDescent="0.25">
      <c r="A156" s="25">
        <v>154</v>
      </c>
      <c r="B156" s="34" t="s">
        <v>284</v>
      </c>
      <c r="C156" s="28" t="s">
        <v>285</v>
      </c>
      <c r="D156" s="34">
        <v>190</v>
      </c>
      <c r="E156" s="42">
        <v>20</v>
      </c>
      <c r="F156" s="36">
        <v>20</v>
      </c>
      <c r="G156" s="34">
        <v>21</v>
      </c>
      <c r="H156" s="34"/>
    </row>
    <row r="157" spans="1:8" ht="15" customHeight="1" x14ac:dyDescent="0.25">
      <c r="A157" s="25">
        <v>155</v>
      </c>
      <c r="B157" s="34" t="s">
        <v>286</v>
      </c>
      <c r="C157" s="28" t="s">
        <v>287</v>
      </c>
      <c r="D157" s="34">
        <v>204</v>
      </c>
      <c r="E157" s="42">
        <v>20</v>
      </c>
      <c r="F157" s="36">
        <v>20</v>
      </c>
      <c r="G157" s="34">
        <v>21</v>
      </c>
      <c r="H157" s="34"/>
    </row>
    <row r="158" spans="1:8" ht="15" customHeight="1" x14ac:dyDescent="0.25">
      <c r="A158" s="25">
        <v>156</v>
      </c>
      <c r="B158" s="34" t="s">
        <v>288</v>
      </c>
      <c r="C158" s="28" t="s">
        <v>289</v>
      </c>
      <c r="D158" s="34">
        <v>30</v>
      </c>
      <c r="E158" s="42">
        <v>20</v>
      </c>
      <c r="F158" s="36">
        <v>20</v>
      </c>
      <c r="G158" s="34">
        <v>21</v>
      </c>
      <c r="H158" s="34"/>
    </row>
    <row r="159" spans="1:8" ht="15" customHeight="1" x14ac:dyDescent="0.25">
      <c r="A159" s="25">
        <v>157</v>
      </c>
      <c r="B159" s="34" t="s">
        <v>290</v>
      </c>
      <c r="C159" s="28" t="s">
        <v>291</v>
      </c>
      <c r="D159" s="34">
        <v>205</v>
      </c>
      <c r="E159" s="42">
        <v>20</v>
      </c>
      <c r="F159" s="36">
        <v>20</v>
      </c>
      <c r="G159" s="34">
        <v>21</v>
      </c>
      <c r="H159" s="34"/>
    </row>
    <row r="160" spans="1:8" ht="15" customHeight="1" x14ac:dyDescent="0.25">
      <c r="A160" s="25">
        <v>158</v>
      </c>
      <c r="B160" s="34" t="s">
        <v>292</v>
      </c>
      <c r="C160" s="28" t="s">
        <v>293</v>
      </c>
      <c r="D160" s="34">
        <v>105</v>
      </c>
      <c r="E160" s="42">
        <v>20</v>
      </c>
      <c r="F160" s="36">
        <v>20</v>
      </c>
      <c r="G160" s="34">
        <v>21</v>
      </c>
      <c r="H160" s="34"/>
    </row>
    <row r="161" spans="1:8" ht="15" customHeight="1" x14ac:dyDescent="0.25">
      <c r="A161" s="25">
        <v>159</v>
      </c>
      <c r="B161" s="34" t="s">
        <v>294</v>
      </c>
      <c r="C161" s="28" t="s">
        <v>295</v>
      </c>
      <c r="D161" s="34">
        <v>181</v>
      </c>
      <c r="E161" s="42">
        <v>20</v>
      </c>
      <c r="F161" s="36">
        <v>20</v>
      </c>
      <c r="G161" s="34">
        <v>21</v>
      </c>
      <c r="H161" s="34"/>
    </row>
    <row r="162" spans="1:8" ht="15" customHeight="1" x14ac:dyDescent="0.25">
      <c r="A162" s="25">
        <v>160</v>
      </c>
      <c r="B162" s="34" t="s">
        <v>296</v>
      </c>
      <c r="C162" s="28" t="s">
        <v>1771</v>
      </c>
      <c r="D162" s="34">
        <v>94</v>
      </c>
      <c r="E162" s="42">
        <v>20</v>
      </c>
      <c r="F162" s="36">
        <v>20</v>
      </c>
      <c r="G162" s="34">
        <v>21</v>
      </c>
      <c r="H162" s="34"/>
    </row>
    <row r="163" spans="1:8" ht="15" customHeight="1" x14ac:dyDescent="0.25">
      <c r="A163" s="25">
        <v>161</v>
      </c>
      <c r="B163" s="34" t="s">
        <v>298</v>
      </c>
      <c r="C163" s="28" t="s">
        <v>299</v>
      </c>
      <c r="D163" s="34">
        <v>68</v>
      </c>
      <c r="E163" s="42">
        <v>20</v>
      </c>
      <c r="F163" s="36">
        <v>20</v>
      </c>
      <c r="G163" s="34">
        <v>21</v>
      </c>
      <c r="H163" s="34"/>
    </row>
    <row r="164" spans="1:8" ht="15" customHeight="1" x14ac:dyDescent="0.25">
      <c r="A164" s="25">
        <v>162</v>
      </c>
      <c r="B164" s="34" t="s">
        <v>300</v>
      </c>
      <c r="C164" s="28" t="s">
        <v>301</v>
      </c>
      <c r="D164" s="34">
        <v>78</v>
      </c>
      <c r="E164" s="42">
        <v>20</v>
      </c>
      <c r="F164" s="36">
        <v>20</v>
      </c>
      <c r="G164" s="34">
        <v>21</v>
      </c>
      <c r="H164" s="34"/>
    </row>
    <row r="165" spans="1:8" ht="15" customHeight="1" x14ac:dyDescent="0.25">
      <c r="A165" s="25">
        <v>163</v>
      </c>
      <c r="B165" s="34" t="s">
        <v>302</v>
      </c>
      <c r="C165" s="28" t="s">
        <v>303</v>
      </c>
      <c r="D165" s="34">
        <v>101</v>
      </c>
      <c r="E165" s="42">
        <v>20</v>
      </c>
      <c r="F165" s="36">
        <v>20</v>
      </c>
      <c r="G165" s="34">
        <v>21</v>
      </c>
      <c r="H165" s="34"/>
    </row>
    <row r="166" spans="1:8" ht="15" customHeight="1" x14ac:dyDescent="0.25">
      <c r="A166" s="25">
        <v>164</v>
      </c>
      <c r="B166" s="34" t="s">
        <v>304</v>
      </c>
      <c r="C166" s="28" t="s">
        <v>305</v>
      </c>
      <c r="D166" s="34">
        <v>103</v>
      </c>
      <c r="E166" s="42">
        <v>20</v>
      </c>
      <c r="F166" s="36">
        <v>20</v>
      </c>
      <c r="G166" s="34">
        <v>21</v>
      </c>
      <c r="H166" s="34"/>
    </row>
    <row r="167" spans="1:8" ht="15" customHeight="1" x14ac:dyDescent="0.25">
      <c r="A167" s="25">
        <v>165</v>
      </c>
      <c r="B167" s="34" t="s">
        <v>306</v>
      </c>
      <c r="C167" s="28" t="s">
        <v>307</v>
      </c>
      <c r="D167" s="34">
        <v>142</v>
      </c>
      <c r="E167" s="42">
        <v>20</v>
      </c>
      <c r="F167" s="36">
        <v>20</v>
      </c>
      <c r="G167" s="34">
        <v>21</v>
      </c>
      <c r="H167" s="34"/>
    </row>
    <row r="168" spans="1:8" ht="15" customHeight="1" x14ac:dyDescent="0.25">
      <c r="A168" s="25">
        <v>166</v>
      </c>
      <c r="B168" s="34" t="s">
        <v>308</v>
      </c>
      <c r="C168" s="28" t="s">
        <v>309</v>
      </c>
      <c r="D168" s="34">
        <v>181</v>
      </c>
      <c r="E168" s="42">
        <v>20</v>
      </c>
      <c r="F168" s="36">
        <v>20</v>
      </c>
      <c r="G168" s="34">
        <v>21</v>
      </c>
      <c r="H168" s="34"/>
    </row>
    <row r="169" spans="1:8" ht="15" customHeight="1" x14ac:dyDescent="0.25">
      <c r="A169" s="25">
        <v>167</v>
      </c>
      <c r="B169" s="34" t="s">
        <v>1916</v>
      </c>
      <c r="C169" s="28" t="s">
        <v>1880</v>
      </c>
      <c r="D169" s="34">
        <v>143</v>
      </c>
      <c r="E169" s="42">
        <v>20</v>
      </c>
      <c r="F169" s="36">
        <v>20</v>
      </c>
      <c r="G169" s="34">
        <v>21</v>
      </c>
      <c r="H169" s="34"/>
    </row>
    <row r="170" spans="1:8" ht="15" customHeight="1" x14ac:dyDescent="0.25">
      <c r="A170" s="25">
        <v>168</v>
      </c>
      <c r="B170" s="34" t="s">
        <v>310</v>
      </c>
      <c r="C170" s="28" t="s">
        <v>311</v>
      </c>
      <c r="D170" s="34">
        <v>134</v>
      </c>
      <c r="E170" s="42">
        <v>20</v>
      </c>
      <c r="F170" s="36">
        <v>20</v>
      </c>
      <c r="G170" s="34">
        <v>21</v>
      </c>
      <c r="H170" s="34"/>
    </row>
    <row r="171" spans="1:8" ht="15" customHeight="1" x14ac:dyDescent="0.25">
      <c r="A171" s="25">
        <v>169</v>
      </c>
      <c r="B171" s="34" t="s">
        <v>312</v>
      </c>
      <c r="C171" s="28" t="s">
        <v>313</v>
      </c>
      <c r="D171" s="34">
        <v>152</v>
      </c>
      <c r="E171" s="42">
        <v>20</v>
      </c>
      <c r="F171" s="36">
        <v>20</v>
      </c>
      <c r="G171" s="34">
        <v>21</v>
      </c>
      <c r="H171" s="34"/>
    </row>
    <row r="172" spans="1:8" ht="15" customHeight="1" x14ac:dyDescent="0.25">
      <c r="A172" s="25">
        <v>170</v>
      </c>
      <c r="B172" s="34" t="s">
        <v>314</v>
      </c>
      <c r="C172" s="28" t="s">
        <v>315</v>
      </c>
      <c r="D172" s="34">
        <v>183</v>
      </c>
      <c r="E172" s="42">
        <v>20</v>
      </c>
      <c r="F172" s="36">
        <v>20</v>
      </c>
      <c r="G172" s="34">
        <v>21</v>
      </c>
      <c r="H172" s="34"/>
    </row>
    <row r="173" spans="1:8" ht="15" customHeight="1" x14ac:dyDescent="0.25">
      <c r="A173" s="25">
        <v>171</v>
      </c>
      <c r="B173" s="34" t="s">
        <v>316</v>
      </c>
      <c r="C173" s="28" t="s">
        <v>317</v>
      </c>
      <c r="D173" s="34">
        <v>122</v>
      </c>
      <c r="E173" s="42">
        <v>20</v>
      </c>
      <c r="F173" s="36">
        <v>20</v>
      </c>
      <c r="G173" s="34">
        <v>21</v>
      </c>
      <c r="H173" s="34"/>
    </row>
    <row r="174" spans="1:8" ht="15" customHeight="1" x14ac:dyDescent="0.25">
      <c r="A174" s="25">
        <v>172</v>
      </c>
      <c r="B174" s="34" t="s">
        <v>318</v>
      </c>
      <c r="C174" s="28" t="s">
        <v>319</v>
      </c>
      <c r="D174" s="34">
        <v>54</v>
      </c>
      <c r="E174" s="42">
        <v>20</v>
      </c>
      <c r="F174" s="36">
        <v>20</v>
      </c>
      <c r="G174" s="34">
        <v>21</v>
      </c>
      <c r="H174" s="34"/>
    </row>
    <row r="175" spans="1:8" ht="15" customHeight="1" x14ac:dyDescent="0.25">
      <c r="A175" s="25">
        <v>173</v>
      </c>
      <c r="B175" s="34" t="s">
        <v>320</v>
      </c>
      <c r="C175" s="28" t="s">
        <v>1772</v>
      </c>
      <c r="D175" s="34">
        <v>55</v>
      </c>
      <c r="E175" s="42">
        <v>20</v>
      </c>
      <c r="F175" s="36">
        <v>20</v>
      </c>
      <c r="G175" s="34">
        <v>21</v>
      </c>
      <c r="H175" s="34"/>
    </row>
    <row r="176" spans="1:8" ht="15" customHeight="1" x14ac:dyDescent="0.25">
      <c r="A176" s="25">
        <v>174</v>
      </c>
      <c r="B176" s="34" t="s">
        <v>1917</v>
      </c>
      <c r="C176" s="28" t="s">
        <v>1881</v>
      </c>
      <c r="D176" s="34">
        <v>123</v>
      </c>
      <c r="E176" s="42">
        <v>20</v>
      </c>
      <c r="F176" s="36">
        <v>20</v>
      </c>
      <c r="G176" s="34">
        <v>21</v>
      </c>
      <c r="H176" s="34"/>
    </row>
    <row r="177" spans="1:8" ht="15" customHeight="1" x14ac:dyDescent="0.25">
      <c r="A177" s="25">
        <v>175</v>
      </c>
      <c r="B177" s="34" t="s">
        <v>324</v>
      </c>
      <c r="C177" s="28" t="s">
        <v>325</v>
      </c>
      <c r="D177" s="34">
        <v>41</v>
      </c>
      <c r="E177" s="42">
        <v>20</v>
      </c>
      <c r="F177" s="36">
        <v>20</v>
      </c>
      <c r="G177" s="34">
        <v>21</v>
      </c>
      <c r="H177" s="34"/>
    </row>
    <row r="178" spans="1:8" ht="15" customHeight="1" x14ac:dyDescent="0.25">
      <c r="A178" s="25">
        <v>176</v>
      </c>
      <c r="B178" s="34" t="s">
        <v>326</v>
      </c>
      <c r="C178" s="28" t="s">
        <v>327</v>
      </c>
      <c r="D178" s="34">
        <v>55</v>
      </c>
      <c r="E178" s="42">
        <v>20</v>
      </c>
      <c r="F178" s="36">
        <v>20</v>
      </c>
      <c r="G178" s="34">
        <v>21</v>
      </c>
      <c r="H178" s="34"/>
    </row>
    <row r="179" spans="1:8" ht="15" customHeight="1" x14ac:dyDescent="0.25">
      <c r="A179" s="25">
        <v>177</v>
      </c>
      <c r="B179" s="34" t="s">
        <v>328</v>
      </c>
      <c r="C179" s="28" t="s">
        <v>329</v>
      </c>
      <c r="D179" s="34">
        <v>53</v>
      </c>
      <c r="E179" s="42">
        <v>20</v>
      </c>
      <c r="F179" s="36">
        <v>20</v>
      </c>
      <c r="G179" s="34">
        <v>21</v>
      </c>
      <c r="H179" s="34"/>
    </row>
    <row r="180" spans="1:8" ht="15" customHeight="1" x14ac:dyDescent="0.25">
      <c r="A180" s="25">
        <v>178</v>
      </c>
      <c r="B180" s="34" t="s">
        <v>330</v>
      </c>
      <c r="C180" s="28" t="s">
        <v>331</v>
      </c>
      <c r="D180" s="34">
        <v>24</v>
      </c>
      <c r="E180" s="42">
        <v>20</v>
      </c>
      <c r="F180" s="36">
        <v>20</v>
      </c>
      <c r="G180" s="34">
        <v>21</v>
      </c>
      <c r="H180" s="34"/>
    </row>
    <row r="181" spans="1:8" ht="15" customHeight="1" x14ac:dyDescent="0.25">
      <c r="A181" s="25">
        <v>179</v>
      </c>
      <c r="B181" s="34" t="s">
        <v>332</v>
      </c>
      <c r="C181" s="28" t="s">
        <v>333</v>
      </c>
      <c r="D181" s="34">
        <v>17</v>
      </c>
      <c r="E181" s="42">
        <v>20</v>
      </c>
      <c r="F181" s="36">
        <v>20</v>
      </c>
      <c r="G181" s="34">
        <v>21</v>
      </c>
      <c r="H181" s="34"/>
    </row>
    <row r="182" spans="1:8" ht="15" customHeight="1" x14ac:dyDescent="0.25">
      <c r="A182" s="25">
        <v>180</v>
      </c>
      <c r="B182" s="34" t="s">
        <v>334</v>
      </c>
      <c r="C182" s="28" t="s">
        <v>335</v>
      </c>
      <c r="D182" s="34">
        <v>104</v>
      </c>
      <c r="E182" s="42">
        <v>20</v>
      </c>
      <c r="F182" s="36">
        <v>20</v>
      </c>
      <c r="G182" s="34">
        <v>21</v>
      </c>
      <c r="H182" s="34"/>
    </row>
    <row r="183" spans="1:8" ht="15" customHeight="1" x14ac:dyDescent="0.25">
      <c r="A183" s="25">
        <v>181</v>
      </c>
      <c r="B183" s="34" t="s">
        <v>336</v>
      </c>
      <c r="C183" s="28" t="s">
        <v>337</v>
      </c>
      <c r="D183" s="34">
        <v>93</v>
      </c>
      <c r="E183" s="42">
        <v>20</v>
      </c>
      <c r="F183" s="36">
        <v>20</v>
      </c>
      <c r="G183" s="34">
        <v>21</v>
      </c>
      <c r="H183" s="34"/>
    </row>
    <row r="184" spans="1:8" ht="15" customHeight="1" x14ac:dyDescent="0.25">
      <c r="A184" s="25">
        <v>182</v>
      </c>
      <c r="B184" s="34" t="s">
        <v>338</v>
      </c>
      <c r="C184" s="28" t="s">
        <v>339</v>
      </c>
      <c r="D184" s="34">
        <v>85</v>
      </c>
      <c r="E184" s="42">
        <v>20</v>
      </c>
      <c r="F184" s="36">
        <v>20</v>
      </c>
      <c r="G184" s="34">
        <v>21</v>
      </c>
      <c r="H184" s="34"/>
    </row>
    <row r="185" spans="1:8" ht="15" customHeight="1" x14ac:dyDescent="0.25">
      <c r="A185" s="25">
        <v>183</v>
      </c>
      <c r="B185" s="34" t="s">
        <v>340</v>
      </c>
      <c r="C185" s="28" t="s">
        <v>341</v>
      </c>
      <c r="D185" s="34">
        <v>88</v>
      </c>
      <c r="E185" s="42">
        <v>20</v>
      </c>
      <c r="F185" s="36">
        <v>20</v>
      </c>
      <c r="G185" s="34">
        <v>21</v>
      </c>
      <c r="H185" s="34"/>
    </row>
    <row r="186" spans="1:8" ht="15" customHeight="1" x14ac:dyDescent="0.25">
      <c r="A186" s="25">
        <v>184</v>
      </c>
      <c r="B186" s="34" t="s">
        <v>342</v>
      </c>
      <c r="C186" s="28" t="s">
        <v>343</v>
      </c>
      <c r="D186" s="34">
        <v>33</v>
      </c>
      <c r="E186" s="42">
        <v>20</v>
      </c>
      <c r="F186" s="36">
        <v>20</v>
      </c>
      <c r="G186" s="34">
        <v>21</v>
      </c>
      <c r="H186" s="34"/>
    </row>
    <row r="187" spans="1:8" ht="15" customHeight="1" x14ac:dyDescent="0.25">
      <c r="A187" s="25">
        <v>185</v>
      </c>
      <c r="B187" s="34" t="s">
        <v>344</v>
      </c>
      <c r="C187" s="28" t="s">
        <v>345</v>
      </c>
      <c r="D187" s="34">
        <v>55</v>
      </c>
      <c r="E187" s="42">
        <v>20</v>
      </c>
      <c r="F187" s="36">
        <v>20</v>
      </c>
      <c r="G187" s="34">
        <v>21</v>
      </c>
      <c r="H187" s="34"/>
    </row>
    <row r="188" spans="1:8" ht="15" customHeight="1" x14ac:dyDescent="0.25">
      <c r="A188" s="25">
        <v>186</v>
      </c>
      <c r="B188" s="34" t="s">
        <v>346</v>
      </c>
      <c r="C188" s="28" t="s">
        <v>347</v>
      </c>
      <c r="D188" s="34">
        <v>59</v>
      </c>
      <c r="E188" s="42">
        <v>20</v>
      </c>
      <c r="F188" s="36">
        <v>20</v>
      </c>
      <c r="G188" s="34">
        <v>21</v>
      </c>
      <c r="H188" s="34"/>
    </row>
    <row r="189" spans="1:8" ht="15" customHeight="1" x14ac:dyDescent="0.25">
      <c r="A189" s="25">
        <v>187</v>
      </c>
      <c r="B189" s="34" t="s">
        <v>348</v>
      </c>
      <c r="C189" s="28" t="s">
        <v>349</v>
      </c>
      <c r="D189" s="34">
        <v>63</v>
      </c>
      <c r="E189" s="42">
        <v>20</v>
      </c>
      <c r="F189" s="36">
        <v>20</v>
      </c>
      <c r="G189" s="34">
        <v>21</v>
      </c>
      <c r="H189" s="34"/>
    </row>
    <row r="190" spans="1:8" ht="15" customHeight="1" x14ac:dyDescent="0.25">
      <c r="A190" s="25">
        <v>188</v>
      </c>
      <c r="B190" s="34" t="s">
        <v>350</v>
      </c>
      <c r="C190" s="28" t="s">
        <v>351</v>
      </c>
      <c r="D190" s="34">
        <v>22</v>
      </c>
      <c r="E190" s="42">
        <v>20</v>
      </c>
      <c r="F190" s="36">
        <v>20</v>
      </c>
      <c r="G190" s="34">
        <v>21</v>
      </c>
      <c r="H190" s="34"/>
    </row>
    <row r="191" spans="1:8" ht="15" customHeight="1" x14ac:dyDescent="0.25">
      <c r="A191" s="25">
        <v>189</v>
      </c>
      <c r="B191" s="34" t="s">
        <v>352</v>
      </c>
      <c r="C191" s="28" t="s">
        <v>353</v>
      </c>
      <c r="D191" s="34">
        <v>43</v>
      </c>
      <c r="E191" s="42">
        <v>20</v>
      </c>
      <c r="F191" s="36">
        <v>20</v>
      </c>
      <c r="G191" s="34">
        <v>21</v>
      </c>
      <c r="H191" s="34"/>
    </row>
    <row r="192" spans="1:8" ht="15" customHeight="1" x14ac:dyDescent="0.25">
      <c r="A192" s="25">
        <v>190</v>
      </c>
      <c r="B192" s="34" t="s">
        <v>354</v>
      </c>
      <c r="C192" s="28" t="s">
        <v>355</v>
      </c>
      <c r="D192" s="40">
        <v>47</v>
      </c>
      <c r="E192" s="42">
        <v>20</v>
      </c>
      <c r="F192" s="36">
        <v>20</v>
      </c>
      <c r="G192" s="34">
        <v>21</v>
      </c>
      <c r="H192" s="34"/>
    </row>
    <row r="193" spans="1:8" ht="15" customHeight="1" x14ac:dyDescent="0.25">
      <c r="A193" s="25">
        <v>191</v>
      </c>
      <c r="B193" s="34" t="s">
        <v>356</v>
      </c>
      <c r="C193" s="28" t="s">
        <v>357</v>
      </c>
      <c r="D193" s="34">
        <v>19</v>
      </c>
      <c r="E193" s="42">
        <v>20</v>
      </c>
      <c r="F193" s="36">
        <v>20</v>
      </c>
      <c r="G193" s="34">
        <v>21</v>
      </c>
      <c r="H193" s="34"/>
    </row>
    <row r="194" spans="1:8" ht="15" customHeight="1" x14ac:dyDescent="0.25">
      <c r="A194" s="25">
        <v>192</v>
      </c>
      <c r="B194" s="34" t="s">
        <v>358</v>
      </c>
      <c r="C194" s="28" t="s">
        <v>359</v>
      </c>
      <c r="D194" s="34">
        <v>28</v>
      </c>
      <c r="E194" s="42">
        <v>20</v>
      </c>
      <c r="F194" s="36">
        <v>20</v>
      </c>
      <c r="G194" s="34">
        <v>21</v>
      </c>
      <c r="H194" s="34"/>
    </row>
    <row r="195" spans="1:8" ht="15" customHeight="1" x14ac:dyDescent="0.25">
      <c r="A195" s="25">
        <v>193</v>
      </c>
      <c r="B195" s="34" t="s">
        <v>360</v>
      </c>
      <c r="C195" s="28" t="s">
        <v>361</v>
      </c>
      <c r="D195" s="34">
        <v>26</v>
      </c>
      <c r="E195" s="42">
        <v>20</v>
      </c>
      <c r="F195" s="36">
        <v>20</v>
      </c>
      <c r="G195" s="34">
        <v>21</v>
      </c>
      <c r="H195" s="34"/>
    </row>
    <row r="196" spans="1:8" ht="15" customHeight="1" x14ac:dyDescent="0.25">
      <c r="A196" s="25">
        <v>194</v>
      </c>
      <c r="B196" s="34" t="s">
        <v>362</v>
      </c>
      <c r="C196" s="28" t="s">
        <v>363</v>
      </c>
      <c r="D196" s="34">
        <v>21</v>
      </c>
      <c r="E196" s="42">
        <v>20</v>
      </c>
      <c r="F196" s="36">
        <v>20</v>
      </c>
      <c r="G196" s="34">
        <v>21</v>
      </c>
      <c r="H196" s="34"/>
    </row>
    <row r="197" spans="1:8" ht="15" customHeight="1" x14ac:dyDescent="0.25">
      <c r="A197" s="25">
        <v>195</v>
      </c>
      <c r="B197" s="34" t="s">
        <v>364</v>
      </c>
      <c r="C197" s="28" t="s">
        <v>365</v>
      </c>
      <c r="D197" s="34">
        <v>43</v>
      </c>
      <c r="E197" s="42">
        <v>20</v>
      </c>
      <c r="F197" s="36">
        <v>20</v>
      </c>
      <c r="G197" s="34">
        <v>21</v>
      </c>
      <c r="H197" s="34"/>
    </row>
    <row r="198" spans="1:8" ht="15" customHeight="1" x14ac:dyDescent="0.25">
      <c r="A198" s="25">
        <v>196</v>
      </c>
      <c r="B198" s="34" t="s">
        <v>366</v>
      </c>
      <c r="C198" s="28" t="s">
        <v>367</v>
      </c>
      <c r="D198" s="34">
        <v>37</v>
      </c>
      <c r="E198" s="42">
        <v>20</v>
      </c>
      <c r="F198" s="36">
        <v>20</v>
      </c>
      <c r="G198" s="34">
        <v>21</v>
      </c>
      <c r="H198" s="34"/>
    </row>
    <row r="199" spans="1:8" ht="15" customHeight="1" x14ac:dyDescent="0.25">
      <c r="A199" s="25">
        <v>197</v>
      </c>
      <c r="B199" s="34" t="s">
        <v>368</v>
      </c>
      <c r="C199" s="28" t="s">
        <v>369</v>
      </c>
      <c r="D199" s="34">
        <v>20</v>
      </c>
      <c r="E199" s="42">
        <v>20</v>
      </c>
      <c r="F199" s="36">
        <v>20</v>
      </c>
      <c r="G199" s="34">
        <v>21</v>
      </c>
      <c r="H199" s="34"/>
    </row>
    <row r="200" spans="1:8" ht="15" customHeight="1" x14ac:dyDescent="0.25">
      <c r="A200" s="25">
        <v>198</v>
      </c>
      <c r="B200" s="34" t="s">
        <v>370</v>
      </c>
      <c r="C200" s="28" t="s">
        <v>371</v>
      </c>
      <c r="D200" s="34">
        <v>3</v>
      </c>
      <c r="E200" s="42">
        <v>20</v>
      </c>
      <c r="F200" s="36">
        <v>20</v>
      </c>
      <c r="G200" s="34">
        <v>21</v>
      </c>
      <c r="H200" s="34"/>
    </row>
    <row r="201" spans="1:8" ht="15" customHeight="1" x14ac:dyDescent="0.25">
      <c r="A201" s="25">
        <v>199</v>
      </c>
      <c r="B201" s="34" t="s">
        <v>372</v>
      </c>
      <c r="C201" s="28" t="s">
        <v>373</v>
      </c>
      <c r="D201" s="34">
        <v>55</v>
      </c>
      <c r="E201" s="42">
        <v>20</v>
      </c>
      <c r="F201" s="36">
        <v>20</v>
      </c>
      <c r="G201" s="34">
        <v>21</v>
      </c>
      <c r="H201" s="34"/>
    </row>
    <row r="202" spans="1:8" ht="15" customHeight="1" x14ac:dyDescent="0.25">
      <c r="A202" s="25">
        <v>200</v>
      </c>
      <c r="B202" s="34" t="s">
        <v>374</v>
      </c>
      <c r="C202" s="28" t="s">
        <v>375</v>
      </c>
      <c r="D202" s="34">
        <v>18</v>
      </c>
      <c r="E202" s="42">
        <v>20</v>
      </c>
      <c r="F202" s="36">
        <v>20</v>
      </c>
      <c r="G202" s="34">
        <v>21</v>
      </c>
      <c r="H202" s="34"/>
    </row>
    <row r="203" spans="1:8" ht="15" customHeight="1" x14ac:dyDescent="0.25">
      <c r="A203" s="25">
        <v>201</v>
      </c>
      <c r="B203" s="34" t="s">
        <v>376</v>
      </c>
      <c r="C203" s="28" t="s">
        <v>1773</v>
      </c>
      <c r="D203" s="34">
        <v>104</v>
      </c>
      <c r="E203" s="41">
        <v>20</v>
      </c>
      <c r="F203" s="24">
        <v>20</v>
      </c>
      <c r="G203" s="34">
        <v>21</v>
      </c>
      <c r="H203" s="34"/>
    </row>
    <row r="204" spans="1:8" ht="15" customHeight="1" x14ac:dyDescent="0.25">
      <c r="A204" s="25">
        <v>202</v>
      </c>
      <c r="B204" s="34" t="s">
        <v>378</v>
      </c>
      <c r="C204" s="28" t="s">
        <v>1774</v>
      </c>
      <c r="D204" s="34">
        <v>52</v>
      </c>
      <c r="E204" s="41">
        <v>20</v>
      </c>
      <c r="F204" s="24">
        <v>20</v>
      </c>
      <c r="G204" s="34">
        <v>21</v>
      </c>
      <c r="H204" s="34"/>
    </row>
    <row r="205" spans="1:8" ht="15" customHeight="1" x14ac:dyDescent="0.25">
      <c r="A205" s="25">
        <v>203</v>
      </c>
      <c r="B205" s="34" t="s">
        <v>380</v>
      </c>
      <c r="C205" s="28" t="s">
        <v>381</v>
      </c>
      <c r="D205" s="34">
        <v>49</v>
      </c>
      <c r="E205" s="41">
        <v>20</v>
      </c>
      <c r="F205" s="24">
        <v>20</v>
      </c>
      <c r="G205" s="34">
        <v>21</v>
      </c>
      <c r="H205" s="34"/>
    </row>
    <row r="206" spans="1:8" ht="15" customHeight="1" x14ac:dyDescent="0.25">
      <c r="A206" s="25">
        <v>204</v>
      </c>
      <c r="B206" s="34" t="s">
        <v>382</v>
      </c>
      <c r="C206" s="28" t="s">
        <v>1775</v>
      </c>
      <c r="D206" s="34">
        <v>62</v>
      </c>
      <c r="E206" s="41">
        <v>20</v>
      </c>
      <c r="F206" s="24">
        <v>20</v>
      </c>
      <c r="G206" s="34">
        <v>21</v>
      </c>
      <c r="H206" s="34"/>
    </row>
    <row r="207" spans="1:8" ht="15" customHeight="1" x14ac:dyDescent="0.25">
      <c r="A207" s="25">
        <v>205</v>
      </c>
      <c r="B207" s="34" t="s">
        <v>384</v>
      </c>
      <c r="C207" s="28" t="s">
        <v>1776</v>
      </c>
      <c r="D207" s="34">
        <v>107</v>
      </c>
      <c r="E207" s="41">
        <v>20</v>
      </c>
      <c r="F207" s="24">
        <v>20</v>
      </c>
      <c r="G207" s="34">
        <v>21</v>
      </c>
      <c r="H207" s="34"/>
    </row>
    <row r="208" spans="1:8" ht="15" customHeight="1" x14ac:dyDescent="0.25">
      <c r="A208" s="25">
        <v>206</v>
      </c>
      <c r="B208" s="34" t="s">
        <v>386</v>
      </c>
      <c r="C208" s="28" t="s">
        <v>1777</v>
      </c>
      <c r="D208" s="34">
        <v>12</v>
      </c>
      <c r="E208" s="41">
        <v>20</v>
      </c>
      <c r="F208" s="24">
        <v>20</v>
      </c>
      <c r="G208" s="34">
        <v>21</v>
      </c>
      <c r="H208" s="34"/>
    </row>
    <row r="209" spans="1:8" ht="15" customHeight="1" x14ac:dyDescent="0.25">
      <c r="A209" s="25">
        <v>207</v>
      </c>
      <c r="B209" s="34" t="s">
        <v>388</v>
      </c>
      <c r="C209" s="28" t="s">
        <v>1778</v>
      </c>
      <c r="D209" s="34">
        <v>111</v>
      </c>
      <c r="E209" s="41">
        <v>20</v>
      </c>
      <c r="F209" s="24">
        <v>20</v>
      </c>
      <c r="G209" s="34">
        <v>21</v>
      </c>
      <c r="H209" s="34"/>
    </row>
    <row r="210" spans="1:8" ht="15" customHeight="1" x14ac:dyDescent="0.25">
      <c r="A210" s="25">
        <v>208</v>
      </c>
      <c r="B210" s="34" t="s">
        <v>390</v>
      </c>
      <c r="C210" s="28" t="s">
        <v>1779</v>
      </c>
      <c r="D210" s="34">
        <v>170</v>
      </c>
      <c r="E210" s="41">
        <v>20</v>
      </c>
      <c r="F210" s="24">
        <v>20</v>
      </c>
      <c r="G210" s="34">
        <v>21</v>
      </c>
      <c r="H210" s="34"/>
    </row>
    <row r="211" spans="1:8" ht="15" customHeight="1" x14ac:dyDescent="0.25">
      <c r="A211" s="25">
        <v>209</v>
      </c>
      <c r="B211" s="34" t="s">
        <v>392</v>
      </c>
      <c r="C211" s="28" t="s">
        <v>1780</v>
      </c>
      <c r="D211" s="34">
        <v>65</v>
      </c>
      <c r="E211" s="41">
        <v>20</v>
      </c>
      <c r="F211" s="24">
        <v>20</v>
      </c>
      <c r="G211" s="34">
        <v>21</v>
      </c>
      <c r="H211" s="34"/>
    </row>
    <row r="212" spans="1:8" ht="15" customHeight="1" x14ac:dyDescent="0.25">
      <c r="A212" s="25">
        <v>210</v>
      </c>
      <c r="B212" s="34" t="s">
        <v>394</v>
      </c>
      <c r="C212" s="28" t="s">
        <v>395</v>
      </c>
      <c r="D212" s="34">
        <v>23</v>
      </c>
      <c r="E212" s="41">
        <v>20</v>
      </c>
      <c r="F212" s="24">
        <v>20</v>
      </c>
      <c r="G212" s="34">
        <v>21</v>
      </c>
      <c r="H212" s="34"/>
    </row>
    <row r="213" spans="1:8" ht="15" customHeight="1" x14ac:dyDescent="0.25">
      <c r="A213" s="25">
        <v>211</v>
      </c>
      <c r="B213" s="34" t="s">
        <v>396</v>
      </c>
      <c r="C213" s="28" t="s">
        <v>1781</v>
      </c>
      <c r="D213" s="34">
        <v>129</v>
      </c>
      <c r="E213" s="41">
        <v>20</v>
      </c>
      <c r="F213" s="24">
        <v>20</v>
      </c>
      <c r="G213" s="34">
        <v>21</v>
      </c>
      <c r="H213" s="34"/>
    </row>
    <row r="214" spans="1:8" ht="15" customHeight="1" x14ac:dyDescent="0.25">
      <c r="A214" s="25">
        <v>212</v>
      </c>
      <c r="B214" s="34" t="s">
        <v>398</v>
      </c>
      <c r="C214" s="28" t="s">
        <v>1782</v>
      </c>
      <c r="D214" s="34">
        <v>57</v>
      </c>
      <c r="E214" s="41">
        <v>20</v>
      </c>
      <c r="F214" s="24">
        <v>20</v>
      </c>
      <c r="G214" s="34">
        <v>21</v>
      </c>
      <c r="H214" s="34"/>
    </row>
    <row r="215" spans="1:8" ht="15" customHeight="1" x14ac:dyDescent="0.25">
      <c r="A215" s="25">
        <v>213</v>
      </c>
      <c r="B215" s="34" t="s">
        <v>400</v>
      </c>
      <c r="C215" s="28" t="s">
        <v>1783</v>
      </c>
      <c r="D215" s="34">
        <v>17</v>
      </c>
      <c r="E215" s="41">
        <v>20</v>
      </c>
      <c r="F215" s="24">
        <v>20</v>
      </c>
      <c r="G215" s="34">
        <v>21</v>
      </c>
      <c r="H215" s="34"/>
    </row>
    <row r="216" spans="1:8" ht="15" customHeight="1" x14ac:dyDescent="0.25">
      <c r="A216" s="25">
        <v>214</v>
      </c>
      <c r="B216" s="34" t="s">
        <v>402</v>
      </c>
      <c r="C216" s="28" t="s">
        <v>1784</v>
      </c>
      <c r="D216" s="34">
        <v>39</v>
      </c>
      <c r="E216" s="41">
        <v>20</v>
      </c>
      <c r="F216" s="24">
        <v>20</v>
      </c>
      <c r="G216" s="34">
        <v>21</v>
      </c>
      <c r="H216" s="34"/>
    </row>
    <row r="217" spans="1:8" ht="15" customHeight="1" x14ac:dyDescent="0.25">
      <c r="A217" s="25">
        <v>215</v>
      </c>
      <c r="B217" s="34" t="s">
        <v>404</v>
      </c>
      <c r="C217" s="28" t="s">
        <v>405</v>
      </c>
      <c r="D217" s="34">
        <v>93</v>
      </c>
      <c r="E217" s="41">
        <v>20</v>
      </c>
      <c r="F217" s="24">
        <v>20</v>
      </c>
      <c r="G217" s="34">
        <v>21</v>
      </c>
      <c r="H217" s="34"/>
    </row>
    <row r="218" spans="1:8" ht="15" customHeight="1" x14ac:dyDescent="0.25">
      <c r="A218" s="25">
        <v>216</v>
      </c>
      <c r="B218" s="34" t="s">
        <v>406</v>
      </c>
      <c r="C218" s="28" t="s">
        <v>407</v>
      </c>
      <c r="D218" s="34">
        <v>33</v>
      </c>
      <c r="E218" s="41">
        <v>20</v>
      </c>
      <c r="F218" s="24">
        <v>20</v>
      </c>
      <c r="G218" s="34">
        <v>21</v>
      </c>
      <c r="H218" s="34"/>
    </row>
    <row r="219" spans="1:8" ht="15" customHeight="1" x14ac:dyDescent="0.25">
      <c r="A219" s="25">
        <v>217</v>
      </c>
      <c r="B219" s="34" t="s">
        <v>408</v>
      </c>
      <c r="C219" s="28" t="s">
        <v>409</v>
      </c>
      <c r="D219" s="34">
        <v>25</v>
      </c>
      <c r="E219" s="41">
        <v>20</v>
      </c>
      <c r="F219" s="24">
        <v>20</v>
      </c>
      <c r="G219" s="34">
        <v>21</v>
      </c>
      <c r="H219" s="34"/>
    </row>
    <row r="220" spans="1:8" ht="15" customHeight="1" x14ac:dyDescent="0.25">
      <c r="A220" s="25">
        <v>218</v>
      </c>
      <c r="B220" s="34" t="s">
        <v>410</v>
      </c>
      <c r="C220" s="28" t="s">
        <v>411</v>
      </c>
      <c r="D220" s="34">
        <v>198</v>
      </c>
      <c r="E220" s="41">
        <v>20</v>
      </c>
      <c r="F220" s="24">
        <v>20</v>
      </c>
      <c r="G220" s="34">
        <v>21</v>
      </c>
      <c r="H220" s="34"/>
    </row>
    <row r="221" spans="1:8" ht="15" customHeight="1" x14ac:dyDescent="0.25">
      <c r="A221" s="25">
        <v>219</v>
      </c>
      <c r="B221" s="34" t="s">
        <v>412</v>
      </c>
      <c r="C221" s="28" t="s">
        <v>413</v>
      </c>
      <c r="D221" s="34">
        <v>174</v>
      </c>
      <c r="E221" s="41">
        <v>20</v>
      </c>
      <c r="F221" s="24">
        <v>20</v>
      </c>
      <c r="G221" s="34">
        <v>21</v>
      </c>
      <c r="H221" s="34"/>
    </row>
    <row r="222" spans="1:8" ht="15" customHeight="1" x14ac:dyDescent="0.25">
      <c r="A222" s="25">
        <v>220</v>
      </c>
      <c r="B222" s="34" t="s">
        <v>414</v>
      </c>
      <c r="C222" s="28" t="s">
        <v>415</v>
      </c>
      <c r="D222" s="34">
        <v>68</v>
      </c>
      <c r="E222" s="41">
        <v>20</v>
      </c>
      <c r="F222" s="24">
        <v>20</v>
      </c>
      <c r="G222" s="34">
        <v>21</v>
      </c>
      <c r="H222" s="34"/>
    </row>
    <row r="223" spans="1:8" ht="15" customHeight="1" x14ac:dyDescent="0.25">
      <c r="A223" s="25">
        <v>221</v>
      </c>
      <c r="B223" s="34" t="s">
        <v>416</v>
      </c>
      <c r="C223" s="28" t="s">
        <v>417</v>
      </c>
      <c r="D223" s="34">
        <v>102</v>
      </c>
      <c r="E223" s="41">
        <v>20</v>
      </c>
      <c r="F223" s="24">
        <v>20</v>
      </c>
      <c r="G223" s="34">
        <v>21</v>
      </c>
      <c r="H223" s="34"/>
    </row>
    <row r="224" spans="1:8" ht="15" customHeight="1" x14ac:dyDescent="0.25">
      <c r="A224" s="25">
        <v>222</v>
      </c>
      <c r="B224" s="34" t="s">
        <v>418</v>
      </c>
      <c r="C224" s="28" t="s">
        <v>419</v>
      </c>
      <c r="D224" s="34">
        <v>118</v>
      </c>
      <c r="E224" s="41">
        <v>20</v>
      </c>
      <c r="F224" s="24">
        <v>20</v>
      </c>
      <c r="G224" s="34">
        <v>21</v>
      </c>
      <c r="H224" s="34"/>
    </row>
    <row r="225" spans="1:8" ht="15" customHeight="1" x14ac:dyDescent="0.25">
      <c r="A225" s="25">
        <v>223</v>
      </c>
      <c r="B225" s="34" t="s">
        <v>420</v>
      </c>
      <c r="C225" s="28" t="s">
        <v>421</v>
      </c>
      <c r="D225" s="34">
        <v>74</v>
      </c>
      <c r="E225" s="41">
        <v>20</v>
      </c>
      <c r="F225" s="24">
        <v>20</v>
      </c>
      <c r="G225" s="34">
        <v>21</v>
      </c>
      <c r="H225" s="34"/>
    </row>
    <row r="226" spans="1:8" ht="15" customHeight="1" x14ac:dyDescent="0.25">
      <c r="A226" s="25">
        <v>224</v>
      </c>
      <c r="B226" s="34" t="s">
        <v>422</v>
      </c>
      <c r="C226" s="28" t="s">
        <v>423</v>
      </c>
      <c r="D226" s="34">
        <v>159</v>
      </c>
      <c r="E226" s="41">
        <v>20</v>
      </c>
      <c r="F226" s="24">
        <v>20</v>
      </c>
      <c r="G226" s="34">
        <v>21</v>
      </c>
      <c r="H226" s="34"/>
    </row>
    <row r="227" spans="1:8" ht="15" customHeight="1" x14ac:dyDescent="0.25">
      <c r="A227" s="25">
        <v>225</v>
      </c>
      <c r="B227" s="34" t="s">
        <v>424</v>
      </c>
      <c r="C227" s="28" t="s">
        <v>425</v>
      </c>
      <c r="D227" s="34">
        <v>84</v>
      </c>
      <c r="E227" s="41">
        <v>20</v>
      </c>
      <c r="F227" s="24">
        <v>20</v>
      </c>
      <c r="G227" s="34">
        <v>21</v>
      </c>
      <c r="H227" s="34"/>
    </row>
    <row r="228" spans="1:8" ht="15" customHeight="1" x14ac:dyDescent="0.25">
      <c r="A228" s="25">
        <v>226</v>
      </c>
      <c r="B228" s="34" t="s">
        <v>426</v>
      </c>
      <c r="C228" s="28" t="s">
        <v>427</v>
      </c>
      <c r="D228" s="34">
        <v>83</v>
      </c>
      <c r="E228" s="41">
        <v>20</v>
      </c>
      <c r="F228" s="24">
        <v>20</v>
      </c>
      <c r="G228" s="34">
        <v>21</v>
      </c>
      <c r="H228" s="34"/>
    </row>
    <row r="229" spans="1:8" ht="15" customHeight="1" x14ac:dyDescent="0.25">
      <c r="A229" s="25">
        <v>227</v>
      </c>
      <c r="B229" s="34" t="s">
        <v>428</v>
      </c>
      <c r="C229" s="28" t="s">
        <v>1785</v>
      </c>
      <c r="D229" s="34">
        <v>47</v>
      </c>
      <c r="E229" s="41">
        <v>20</v>
      </c>
      <c r="F229" s="24">
        <v>20</v>
      </c>
      <c r="G229" s="34">
        <v>21</v>
      </c>
      <c r="H229" s="34"/>
    </row>
    <row r="230" spans="1:8" ht="15" customHeight="1" x14ac:dyDescent="0.25">
      <c r="A230" s="25">
        <v>228</v>
      </c>
      <c r="B230" s="34" t="s">
        <v>430</v>
      </c>
      <c r="C230" s="28" t="s">
        <v>1786</v>
      </c>
      <c r="D230" s="34">
        <v>30</v>
      </c>
      <c r="E230" s="41">
        <v>20</v>
      </c>
      <c r="F230" s="24">
        <v>20</v>
      </c>
      <c r="G230" s="34">
        <v>21</v>
      </c>
      <c r="H230" s="34"/>
    </row>
    <row r="231" spans="1:8" ht="15" customHeight="1" x14ac:dyDescent="0.25">
      <c r="A231" s="25">
        <v>229</v>
      </c>
      <c r="B231" s="34" t="s">
        <v>432</v>
      </c>
      <c r="C231" s="28" t="s">
        <v>1787</v>
      </c>
      <c r="D231" s="34">
        <v>33</v>
      </c>
      <c r="E231" s="41">
        <v>20</v>
      </c>
      <c r="F231" s="24">
        <v>20</v>
      </c>
      <c r="G231" s="34">
        <v>21</v>
      </c>
      <c r="H231" s="34"/>
    </row>
    <row r="232" spans="1:8" ht="15" customHeight="1" x14ac:dyDescent="0.25">
      <c r="A232" s="25">
        <v>230</v>
      </c>
      <c r="B232" s="34" t="s">
        <v>434</v>
      </c>
      <c r="C232" s="28" t="s">
        <v>435</v>
      </c>
      <c r="D232" s="34">
        <v>71</v>
      </c>
      <c r="E232" s="41">
        <v>20</v>
      </c>
      <c r="F232" s="24">
        <v>20</v>
      </c>
      <c r="G232" s="34">
        <v>21</v>
      </c>
      <c r="H232" s="34"/>
    </row>
    <row r="233" spans="1:8" ht="15" customHeight="1" x14ac:dyDescent="0.25">
      <c r="A233" s="25">
        <v>231</v>
      </c>
      <c r="B233" s="34" t="s">
        <v>436</v>
      </c>
      <c r="C233" s="28" t="s">
        <v>437</v>
      </c>
      <c r="D233" s="34">
        <v>134</v>
      </c>
      <c r="E233" s="41">
        <v>20</v>
      </c>
      <c r="F233" s="24">
        <v>20</v>
      </c>
      <c r="G233" s="34">
        <v>21</v>
      </c>
      <c r="H233" s="34"/>
    </row>
    <row r="234" spans="1:8" ht="15" customHeight="1" x14ac:dyDescent="0.25">
      <c r="A234" s="25">
        <v>232</v>
      </c>
      <c r="B234" s="34" t="s">
        <v>438</v>
      </c>
      <c r="C234" s="28" t="s">
        <v>439</v>
      </c>
      <c r="D234" s="34">
        <v>186</v>
      </c>
      <c r="E234" s="41">
        <v>20</v>
      </c>
      <c r="F234" s="24">
        <v>20</v>
      </c>
      <c r="G234" s="34">
        <v>21</v>
      </c>
      <c r="H234" s="34"/>
    </row>
    <row r="235" spans="1:8" ht="15" customHeight="1" x14ac:dyDescent="0.25">
      <c r="A235" s="25">
        <v>233</v>
      </c>
      <c r="B235" s="34" t="s">
        <v>440</v>
      </c>
      <c r="C235" s="28" t="s">
        <v>1788</v>
      </c>
      <c r="D235" s="34">
        <v>25</v>
      </c>
      <c r="E235" s="41">
        <v>20</v>
      </c>
      <c r="F235" s="24">
        <v>20</v>
      </c>
      <c r="G235" s="34">
        <v>21</v>
      </c>
      <c r="H235" s="34"/>
    </row>
    <row r="236" spans="1:8" ht="15" customHeight="1" x14ac:dyDescent="0.25">
      <c r="A236" s="25">
        <v>234</v>
      </c>
      <c r="B236" s="34" t="s">
        <v>442</v>
      </c>
      <c r="C236" s="28" t="s">
        <v>443</v>
      </c>
      <c r="D236" s="34">
        <v>45</v>
      </c>
      <c r="E236" s="41">
        <v>20</v>
      </c>
      <c r="F236" s="24">
        <v>20</v>
      </c>
      <c r="G236" s="34">
        <v>21</v>
      </c>
      <c r="H236" s="34"/>
    </row>
    <row r="237" spans="1:8" ht="15" customHeight="1" x14ac:dyDescent="0.25">
      <c r="A237" s="25">
        <v>235</v>
      </c>
      <c r="B237" s="34" t="s">
        <v>444</v>
      </c>
      <c r="C237" s="28" t="s">
        <v>1789</v>
      </c>
      <c r="D237" s="34">
        <v>16</v>
      </c>
      <c r="E237" s="41">
        <v>20</v>
      </c>
      <c r="F237" s="24">
        <v>20</v>
      </c>
      <c r="G237" s="34">
        <v>21</v>
      </c>
      <c r="H237" s="34"/>
    </row>
    <row r="238" spans="1:8" ht="15" customHeight="1" x14ac:dyDescent="0.25">
      <c r="A238" s="25">
        <v>236</v>
      </c>
      <c r="B238" s="34" t="s">
        <v>446</v>
      </c>
      <c r="C238" s="28" t="s">
        <v>447</v>
      </c>
      <c r="D238" s="34">
        <v>51</v>
      </c>
      <c r="E238" s="41">
        <v>20</v>
      </c>
      <c r="F238" s="24">
        <v>20</v>
      </c>
      <c r="G238" s="34">
        <v>21</v>
      </c>
      <c r="H238" s="34"/>
    </row>
    <row r="239" spans="1:8" ht="15" customHeight="1" x14ac:dyDescent="0.25">
      <c r="A239" s="25">
        <v>237</v>
      </c>
      <c r="B239" s="34" t="s">
        <v>448</v>
      </c>
      <c r="C239" s="28" t="s">
        <v>449</v>
      </c>
      <c r="D239" s="34">
        <v>217</v>
      </c>
      <c r="E239" s="41">
        <v>20</v>
      </c>
      <c r="F239" s="24">
        <v>20</v>
      </c>
      <c r="G239" s="34">
        <v>21</v>
      </c>
      <c r="H239" s="34"/>
    </row>
    <row r="240" spans="1:8" ht="15" customHeight="1" x14ac:dyDescent="0.25">
      <c r="A240" s="25">
        <v>238</v>
      </c>
      <c r="B240" s="34" t="s">
        <v>1918</v>
      </c>
      <c r="C240" s="28" t="s">
        <v>1882</v>
      </c>
      <c r="D240" s="34">
        <v>168</v>
      </c>
      <c r="E240" s="41">
        <v>20</v>
      </c>
      <c r="F240" s="24">
        <v>20</v>
      </c>
      <c r="G240" s="34">
        <v>21</v>
      </c>
      <c r="H240" s="34"/>
    </row>
    <row r="241" spans="1:8" ht="15" customHeight="1" x14ac:dyDescent="0.25">
      <c r="A241" s="25">
        <v>239</v>
      </c>
      <c r="B241" s="34" t="s">
        <v>450</v>
      </c>
      <c r="C241" s="28" t="s">
        <v>451</v>
      </c>
      <c r="D241" s="34">
        <v>112</v>
      </c>
      <c r="E241" s="41">
        <v>20</v>
      </c>
      <c r="F241" s="24">
        <v>20</v>
      </c>
      <c r="G241" s="34">
        <v>21</v>
      </c>
      <c r="H241" s="34"/>
    </row>
    <row r="242" spans="1:8" ht="15" customHeight="1" x14ac:dyDescent="0.25">
      <c r="A242" s="25">
        <v>240</v>
      </c>
      <c r="B242" s="34" t="s">
        <v>452</v>
      </c>
      <c r="C242" s="28" t="s">
        <v>453</v>
      </c>
      <c r="D242" s="34">
        <v>95</v>
      </c>
      <c r="E242" s="41">
        <v>20</v>
      </c>
      <c r="F242" s="24">
        <v>20</v>
      </c>
      <c r="G242" s="34">
        <v>21</v>
      </c>
      <c r="H242" s="34"/>
    </row>
    <row r="243" spans="1:8" ht="15" customHeight="1" x14ac:dyDescent="0.25">
      <c r="A243" s="25">
        <v>241</v>
      </c>
      <c r="B243" s="34" t="s">
        <v>454</v>
      </c>
      <c r="C243" s="28" t="s">
        <v>455</v>
      </c>
      <c r="D243" s="34">
        <v>201</v>
      </c>
      <c r="E243" s="41">
        <v>20</v>
      </c>
      <c r="F243" s="24">
        <v>20</v>
      </c>
      <c r="G243" s="34">
        <v>21</v>
      </c>
      <c r="H243" s="34"/>
    </row>
    <row r="244" spans="1:8" ht="15" customHeight="1" x14ac:dyDescent="0.25">
      <c r="A244" s="25">
        <v>242</v>
      </c>
      <c r="B244" s="34" t="s">
        <v>456</v>
      </c>
      <c r="C244" s="28" t="s">
        <v>457</v>
      </c>
      <c r="D244" s="34">
        <v>60</v>
      </c>
      <c r="E244" s="41">
        <v>20</v>
      </c>
      <c r="F244" s="24">
        <v>20</v>
      </c>
      <c r="G244" s="34">
        <v>21</v>
      </c>
      <c r="H244" s="34"/>
    </row>
    <row r="245" spans="1:8" ht="15" customHeight="1" x14ac:dyDescent="0.25">
      <c r="A245" s="25">
        <v>243</v>
      </c>
      <c r="B245" s="34" t="s">
        <v>458</v>
      </c>
      <c r="C245" s="28" t="s">
        <v>459</v>
      </c>
      <c r="D245" s="34">
        <v>121</v>
      </c>
      <c r="E245" s="41">
        <v>20</v>
      </c>
      <c r="F245" s="24">
        <v>20</v>
      </c>
      <c r="G245" s="34">
        <v>21</v>
      </c>
      <c r="H245" s="34"/>
    </row>
    <row r="246" spans="1:8" ht="15" customHeight="1" x14ac:dyDescent="0.25">
      <c r="A246" s="25">
        <v>244</v>
      </c>
      <c r="B246" s="34" t="s">
        <v>460</v>
      </c>
      <c r="C246" s="28" t="s">
        <v>461</v>
      </c>
      <c r="D246" s="34">
        <v>70</v>
      </c>
      <c r="E246" s="41">
        <v>20</v>
      </c>
      <c r="F246" s="24">
        <v>20</v>
      </c>
      <c r="G246" s="34">
        <v>21</v>
      </c>
      <c r="H246" s="34"/>
    </row>
    <row r="247" spans="1:8" ht="15" customHeight="1" x14ac:dyDescent="0.25">
      <c r="A247" s="25">
        <v>245</v>
      </c>
      <c r="B247" s="34" t="s">
        <v>462</v>
      </c>
      <c r="C247" s="28" t="s">
        <v>463</v>
      </c>
      <c r="D247" s="34">
        <v>136</v>
      </c>
      <c r="E247" s="42">
        <v>20</v>
      </c>
      <c r="F247" s="36">
        <v>20</v>
      </c>
      <c r="G247" s="34">
        <v>21</v>
      </c>
      <c r="H247" s="34"/>
    </row>
    <row r="248" spans="1:8" ht="15" customHeight="1" x14ac:dyDescent="0.25">
      <c r="A248" s="25">
        <v>246</v>
      </c>
      <c r="B248" s="34" t="s">
        <v>464</v>
      </c>
      <c r="C248" s="28" t="s">
        <v>465</v>
      </c>
      <c r="D248" s="34">
        <v>86</v>
      </c>
      <c r="E248" s="42">
        <v>20</v>
      </c>
      <c r="F248" s="36">
        <v>20</v>
      </c>
      <c r="G248" s="34">
        <v>21</v>
      </c>
      <c r="H248" s="34"/>
    </row>
    <row r="249" spans="1:8" ht="15" customHeight="1" x14ac:dyDescent="0.25">
      <c r="A249" s="25">
        <v>247</v>
      </c>
      <c r="B249" s="34" t="s">
        <v>466</v>
      </c>
      <c r="C249" s="28" t="s">
        <v>467</v>
      </c>
      <c r="D249" s="34">
        <v>112</v>
      </c>
      <c r="E249" s="42">
        <v>20</v>
      </c>
      <c r="F249" s="36">
        <v>20</v>
      </c>
      <c r="G249" s="34">
        <v>21</v>
      </c>
      <c r="H249" s="34"/>
    </row>
    <row r="250" spans="1:8" ht="15" customHeight="1" x14ac:dyDescent="0.25">
      <c r="A250" s="25">
        <v>248</v>
      </c>
      <c r="B250" s="34" t="s">
        <v>468</v>
      </c>
      <c r="C250" s="28" t="s">
        <v>469</v>
      </c>
      <c r="D250" s="34">
        <v>119</v>
      </c>
      <c r="E250" s="42">
        <v>20</v>
      </c>
      <c r="F250" s="36">
        <v>20</v>
      </c>
      <c r="G250" s="34">
        <v>21</v>
      </c>
      <c r="H250" s="34"/>
    </row>
    <row r="251" spans="1:8" ht="15" customHeight="1" x14ac:dyDescent="0.25">
      <c r="A251" s="25">
        <v>249</v>
      </c>
      <c r="B251" s="34" t="s">
        <v>470</v>
      </c>
      <c r="C251" s="28" t="s">
        <v>1790</v>
      </c>
      <c r="D251" s="34">
        <v>22</v>
      </c>
      <c r="E251" s="42">
        <v>20</v>
      </c>
      <c r="F251" s="36">
        <v>20</v>
      </c>
      <c r="G251" s="34">
        <v>21</v>
      </c>
      <c r="H251" s="34"/>
    </row>
    <row r="252" spans="1:8" ht="15" customHeight="1" x14ac:dyDescent="0.25">
      <c r="A252" s="25">
        <v>250</v>
      </c>
      <c r="B252" s="34" t="s">
        <v>1791</v>
      </c>
      <c r="C252" s="28" t="s">
        <v>1792</v>
      </c>
      <c r="D252" s="34">
        <v>22</v>
      </c>
      <c r="E252" s="42">
        <v>20</v>
      </c>
      <c r="F252" s="36">
        <v>20</v>
      </c>
      <c r="G252" s="34">
        <v>21</v>
      </c>
      <c r="H252" s="34"/>
    </row>
    <row r="253" spans="1:8" ht="15" customHeight="1" x14ac:dyDescent="0.25">
      <c r="A253" s="25">
        <v>251</v>
      </c>
      <c r="B253" s="34" t="s">
        <v>472</v>
      </c>
      <c r="C253" s="28" t="s">
        <v>473</v>
      </c>
      <c r="D253" s="34">
        <v>48</v>
      </c>
      <c r="E253" s="42">
        <v>20</v>
      </c>
      <c r="F253" s="36">
        <v>20</v>
      </c>
      <c r="G253" s="34">
        <v>21</v>
      </c>
      <c r="H253" s="34"/>
    </row>
    <row r="254" spans="1:8" ht="15" customHeight="1" x14ac:dyDescent="0.25">
      <c r="A254" s="25">
        <v>252</v>
      </c>
      <c r="B254" s="34" t="s">
        <v>474</v>
      </c>
      <c r="C254" s="28" t="s">
        <v>475</v>
      </c>
      <c r="D254" s="34">
        <v>64</v>
      </c>
      <c r="E254" s="42">
        <v>20</v>
      </c>
      <c r="F254" s="36">
        <v>20</v>
      </c>
      <c r="G254" s="34">
        <v>21</v>
      </c>
      <c r="H254" s="34"/>
    </row>
    <row r="255" spans="1:8" ht="15" customHeight="1" x14ac:dyDescent="0.25">
      <c r="A255" s="25">
        <v>253</v>
      </c>
      <c r="B255" s="34" t="s">
        <v>476</v>
      </c>
      <c r="C255" s="28" t="s">
        <v>477</v>
      </c>
      <c r="D255" s="34">
        <v>40</v>
      </c>
      <c r="E255" s="42">
        <v>20</v>
      </c>
      <c r="F255" s="36">
        <v>20</v>
      </c>
      <c r="G255" s="34">
        <v>21</v>
      </c>
      <c r="H255" s="34"/>
    </row>
    <row r="256" spans="1:8" ht="15" customHeight="1" x14ac:dyDescent="0.25">
      <c r="A256" s="25">
        <v>254</v>
      </c>
      <c r="B256" s="34" t="s">
        <v>478</v>
      </c>
      <c r="C256" s="28" t="s">
        <v>479</v>
      </c>
      <c r="D256" s="34">
        <v>78</v>
      </c>
      <c r="E256" s="42">
        <v>20</v>
      </c>
      <c r="F256" s="36">
        <v>20</v>
      </c>
      <c r="G256" s="34">
        <v>21</v>
      </c>
      <c r="H256" s="34"/>
    </row>
    <row r="257" spans="1:8" ht="15" customHeight="1" x14ac:dyDescent="0.25">
      <c r="A257" s="25">
        <v>255</v>
      </c>
      <c r="B257" s="34" t="s">
        <v>480</v>
      </c>
      <c r="C257" s="28" t="s">
        <v>481</v>
      </c>
      <c r="D257" s="34">
        <v>58</v>
      </c>
      <c r="E257" s="42">
        <v>20</v>
      </c>
      <c r="F257" s="36">
        <v>20</v>
      </c>
      <c r="G257" s="34">
        <v>21</v>
      </c>
      <c r="H257" s="34"/>
    </row>
    <row r="258" spans="1:8" ht="15" customHeight="1" x14ac:dyDescent="0.25">
      <c r="A258" s="25">
        <v>256</v>
      </c>
      <c r="B258" s="34" t="s">
        <v>482</v>
      </c>
      <c r="C258" s="28" t="s">
        <v>483</v>
      </c>
      <c r="D258" s="34">
        <v>101</v>
      </c>
      <c r="E258" s="42">
        <v>20</v>
      </c>
      <c r="F258" s="36">
        <v>20</v>
      </c>
      <c r="G258" s="34">
        <v>21</v>
      </c>
      <c r="H258" s="34"/>
    </row>
    <row r="259" spans="1:8" ht="15" customHeight="1" x14ac:dyDescent="0.25">
      <c r="A259" s="25">
        <v>257</v>
      </c>
      <c r="B259" s="34" t="s">
        <v>484</v>
      </c>
      <c r="C259" s="28" t="s">
        <v>1793</v>
      </c>
      <c r="D259" s="34">
        <v>30</v>
      </c>
      <c r="E259" s="42">
        <v>20</v>
      </c>
      <c r="F259" s="36">
        <v>20</v>
      </c>
      <c r="G259" s="34">
        <v>21</v>
      </c>
      <c r="H259" s="34"/>
    </row>
    <row r="260" spans="1:8" ht="15" customHeight="1" x14ac:dyDescent="0.25">
      <c r="A260" s="25">
        <v>258</v>
      </c>
      <c r="B260" s="34" t="s">
        <v>486</v>
      </c>
      <c r="C260" s="28" t="s">
        <v>487</v>
      </c>
      <c r="D260" s="34">
        <v>35</v>
      </c>
      <c r="E260" s="42">
        <v>20</v>
      </c>
      <c r="F260" s="36">
        <v>20</v>
      </c>
      <c r="G260" s="34">
        <v>21</v>
      </c>
      <c r="H260" s="34"/>
    </row>
    <row r="261" spans="1:8" ht="15" customHeight="1" x14ac:dyDescent="0.25">
      <c r="A261" s="25">
        <v>259</v>
      </c>
      <c r="B261" s="34" t="s">
        <v>488</v>
      </c>
      <c r="C261" s="28" t="s">
        <v>489</v>
      </c>
      <c r="D261" s="34">
        <v>28</v>
      </c>
      <c r="E261" s="42">
        <v>20</v>
      </c>
      <c r="F261" s="36">
        <v>20</v>
      </c>
      <c r="G261" s="34">
        <v>21</v>
      </c>
      <c r="H261" s="34"/>
    </row>
    <row r="262" spans="1:8" ht="15" customHeight="1" x14ac:dyDescent="0.25">
      <c r="A262" s="25">
        <v>260</v>
      </c>
      <c r="B262" s="34" t="s">
        <v>490</v>
      </c>
      <c r="C262" s="28" t="s">
        <v>491</v>
      </c>
      <c r="D262" s="34">
        <v>35</v>
      </c>
      <c r="E262" s="42">
        <v>20</v>
      </c>
      <c r="F262" s="36">
        <v>20</v>
      </c>
      <c r="G262" s="34">
        <v>21</v>
      </c>
      <c r="H262" s="34"/>
    </row>
    <row r="263" spans="1:8" ht="15" customHeight="1" x14ac:dyDescent="0.25">
      <c r="A263" s="25">
        <v>261</v>
      </c>
      <c r="B263" s="34" t="s">
        <v>1919</v>
      </c>
      <c r="C263" s="28" t="s">
        <v>1883</v>
      </c>
      <c r="D263" s="34">
        <v>117</v>
      </c>
      <c r="E263" s="42">
        <v>20</v>
      </c>
      <c r="F263" s="36">
        <v>20</v>
      </c>
      <c r="G263" s="34">
        <v>21</v>
      </c>
      <c r="H263" s="34"/>
    </row>
    <row r="264" spans="1:8" ht="15" customHeight="1" x14ac:dyDescent="0.25">
      <c r="A264" s="25">
        <v>262</v>
      </c>
      <c r="B264" s="34" t="s">
        <v>494</v>
      </c>
      <c r="C264" s="28" t="s">
        <v>495</v>
      </c>
      <c r="D264" s="34">
        <v>192</v>
      </c>
      <c r="E264" s="42">
        <v>21</v>
      </c>
      <c r="F264" s="36">
        <v>21</v>
      </c>
      <c r="G264" s="34">
        <v>22</v>
      </c>
      <c r="H264" s="34"/>
    </row>
    <row r="265" spans="1:8" ht="15" customHeight="1" x14ac:dyDescent="0.25">
      <c r="A265" s="25">
        <v>263</v>
      </c>
      <c r="B265" s="34" t="s">
        <v>496</v>
      </c>
      <c r="C265" s="28" t="s">
        <v>497</v>
      </c>
      <c r="D265" s="34">
        <v>121</v>
      </c>
      <c r="E265" s="42">
        <v>21</v>
      </c>
      <c r="F265" s="36">
        <v>21</v>
      </c>
      <c r="G265" s="34">
        <v>22</v>
      </c>
      <c r="H265" s="34"/>
    </row>
    <row r="266" spans="1:8" ht="15" customHeight="1" x14ac:dyDescent="0.25">
      <c r="A266" s="25">
        <v>264</v>
      </c>
      <c r="B266" s="34" t="s">
        <v>498</v>
      </c>
      <c r="C266" s="28" t="s">
        <v>499</v>
      </c>
      <c r="D266" s="34">
        <v>100</v>
      </c>
      <c r="E266" s="42">
        <v>21</v>
      </c>
      <c r="F266" s="36">
        <v>21</v>
      </c>
      <c r="G266" s="34">
        <v>22</v>
      </c>
      <c r="H266" s="34"/>
    </row>
    <row r="267" spans="1:8" ht="15" customHeight="1" x14ac:dyDescent="0.25">
      <c r="A267" s="25">
        <v>265</v>
      </c>
      <c r="B267" s="34" t="s">
        <v>500</v>
      </c>
      <c r="C267" s="28" t="s">
        <v>501</v>
      </c>
      <c r="D267" s="34">
        <v>110</v>
      </c>
      <c r="E267" s="42">
        <v>21</v>
      </c>
      <c r="F267" s="36">
        <v>21</v>
      </c>
      <c r="G267" s="34">
        <v>22</v>
      </c>
      <c r="H267" s="34"/>
    </row>
    <row r="268" spans="1:8" ht="15" customHeight="1" x14ac:dyDescent="0.25">
      <c r="A268" s="25">
        <v>266</v>
      </c>
      <c r="B268" s="34" t="s">
        <v>502</v>
      </c>
      <c r="C268" s="28" t="s">
        <v>1794</v>
      </c>
      <c r="D268" s="34">
        <v>32</v>
      </c>
      <c r="E268" s="42">
        <v>21</v>
      </c>
      <c r="F268" s="36">
        <v>21</v>
      </c>
      <c r="G268" s="34">
        <v>22</v>
      </c>
      <c r="H268" s="34"/>
    </row>
    <row r="269" spans="1:8" ht="15" customHeight="1" x14ac:dyDescent="0.25">
      <c r="A269" s="25">
        <v>267</v>
      </c>
      <c r="B269" s="34" t="s">
        <v>504</v>
      </c>
      <c r="C269" s="28" t="s">
        <v>505</v>
      </c>
      <c r="D269" s="34">
        <v>98</v>
      </c>
      <c r="E269" s="42">
        <v>21</v>
      </c>
      <c r="F269" s="36">
        <v>21</v>
      </c>
      <c r="G269" s="34">
        <v>22</v>
      </c>
      <c r="H269" s="34"/>
    </row>
    <row r="270" spans="1:8" ht="15" customHeight="1" x14ac:dyDescent="0.25">
      <c r="A270" s="25">
        <v>268</v>
      </c>
      <c r="B270" s="34" t="s">
        <v>506</v>
      </c>
      <c r="C270" s="28" t="s">
        <v>1795</v>
      </c>
      <c r="D270" s="34">
        <v>100</v>
      </c>
      <c r="E270" s="42">
        <v>21</v>
      </c>
      <c r="F270" s="36">
        <v>21</v>
      </c>
      <c r="G270" s="34">
        <v>22</v>
      </c>
      <c r="H270" s="34"/>
    </row>
    <row r="271" spans="1:8" ht="15" customHeight="1" x14ac:dyDescent="0.25">
      <c r="A271" s="25">
        <v>269</v>
      </c>
      <c r="B271" s="34" t="s">
        <v>508</v>
      </c>
      <c r="C271" s="28" t="s">
        <v>1796</v>
      </c>
      <c r="D271" s="34">
        <v>56</v>
      </c>
      <c r="E271" s="42">
        <v>21</v>
      </c>
      <c r="F271" s="36">
        <v>21</v>
      </c>
      <c r="G271" s="34">
        <v>22</v>
      </c>
      <c r="H271" s="34"/>
    </row>
    <row r="272" spans="1:8" ht="15" customHeight="1" x14ac:dyDescent="0.25">
      <c r="A272" s="25">
        <v>270</v>
      </c>
      <c r="B272" s="34" t="s">
        <v>510</v>
      </c>
      <c r="C272" s="28" t="s">
        <v>1797</v>
      </c>
      <c r="D272" s="34">
        <v>53</v>
      </c>
      <c r="E272" s="42">
        <v>21</v>
      </c>
      <c r="F272" s="36">
        <v>21</v>
      </c>
      <c r="G272" s="34">
        <v>22</v>
      </c>
      <c r="H272" s="34"/>
    </row>
    <row r="273" spans="1:8" ht="15" customHeight="1" x14ac:dyDescent="0.25">
      <c r="A273" s="25">
        <v>271</v>
      </c>
      <c r="B273" s="34" t="s">
        <v>512</v>
      </c>
      <c r="C273" s="28" t="s">
        <v>513</v>
      </c>
      <c r="D273" s="34">
        <v>81</v>
      </c>
      <c r="E273" s="42">
        <v>21</v>
      </c>
      <c r="F273" s="36">
        <v>21</v>
      </c>
      <c r="G273" s="34">
        <v>22</v>
      </c>
      <c r="H273" s="34"/>
    </row>
    <row r="274" spans="1:8" ht="15" customHeight="1" x14ac:dyDescent="0.25">
      <c r="A274" s="25">
        <v>272</v>
      </c>
      <c r="B274" s="34" t="s">
        <v>514</v>
      </c>
      <c r="C274" s="28" t="s">
        <v>515</v>
      </c>
      <c r="D274" s="34">
        <v>23</v>
      </c>
      <c r="E274" s="42">
        <v>21</v>
      </c>
      <c r="F274" s="36">
        <v>21</v>
      </c>
      <c r="G274" s="34">
        <v>22</v>
      </c>
      <c r="H274" s="34"/>
    </row>
    <row r="275" spans="1:8" ht="15" customHeight="1" x14ac:dyDescent="0.25">
      <c r="A275" s="25">
        <v>273</v>
      </c>
      <c r="B275" s="34" t="s">
        <v>516</v>
      </c>
      <c r="C275" s="28" t="s">
        <v>517</v>
      </c>
      <c r="D275" s="34">
        <v>50</v>
      </c>
      <c r="E275" s="42">
        <v>21</v>
      </c>
      <c r="F275" s="36">
        <v>21</v>
      </c>
      <c r="G275" s="34">
        <v>22</v>
      </c>
      <c r="H275" s="34"/>
    </row>
    <row r="276" spans="1:8" ht="15" customHeight="1" x14ac:dyDescent="0.25">
      <c r="A276" s="25">
        <v>274</v>
      </c>
      <c r="B276" s="34" t="s">
        <v>518</v>
      </c>
      <c r="C276" s="28" t="s">
        <v>519</v>
      </c>
      <c r="D276" s="34">
        <v>16</v>
      </c>
      <c r="E276" s="42">
        <v>21</v>
      </c>
      <c r="F276" s="36">
        <v>21</v>
      </c>
      <c r="G276" s="34">
        <v>22</v>
      </c>
      <c r="H276" s="34"/>
    </row>
    <row r="277" spans="1:8" ht="15" customHeight="1" x14ac:dyDescent="0.25">
      <c r="A277" s="25">
        <v>275</v>
      </c>
      <c r="B277" s="34" t="s">
        <v>1922</v>
      </c>
      <c r="C277" s="28" t="s">
        <v>1886</v>
      </c>
      <c r="D277" s="34">
        <v>188</v>
      </c>
      <c r="E277" s="42">
        <v>21</v>
      </c>
      <c r="F277" s="36">
        <v>21</v>
      </c>
      <c r="G277" s="34">
        <v>22</v>
      </c>
      <c r="H277" s="34"/>
    </row>
    <row r="278" spans="1:8" ht="15" customHeight="1" x14ac:dyDescent="0.25">
      <c r="A278" s="25">
        <v>276</v>
      </c>
      <c r="B278" s="34" t="s">
        <v>1923</v>
      </c>
      <c r="C278" s="28" t="s">
        <v>1887</v>
      </c>
      <c r="D278" s="34">
        <v>111</v>
      </c>
      <c r="E278" s="42">
        <v>21</v>
      </c>
      <c r="F278" s="36">
        <v>21</v>
      </c>
      <c r="G278" s="34">
        <v>22</v>
      </c>
      <c r="H278" s="34"/>
    </row>
    <row r="279" spans="1:8" ht="15" customHeight="1" x14ac:dyDescent="0.25">
      <c r="A279" s="25">
        <v>277</v>
      </c>
      <c r="B279" s="34" t="s">
        <v>520</v>
      </c>
      <c r="C279" s="28" t="s">
        <v>1798</v>
      </c>
      <c r="D279" s="34">
        <v>92</v>
      </c>
      <c r="E279" s="42">
        <v>21</v>
      </c>
      <c r="F279" s="36">
        <v>21</v>
      </c>
      <c r="G279" s="34">
        <v>22</v>
      </c>
      <c r="H279" s="34"/>
    </row>
    <row r="280" spans="1:8" ht="15" customHeight="1" x14ac:dyDescent="0.25">
      <c r="A280" s="25">
        <v>278</v>
      </c>
      <c r="B280" s="34" t="s">
        <v>522</v>
      </c>
      <c r="C280" s="28" t="s">
        <v>1799</v>
      </c>
      <c r="D280" s="34">
        <v>62</v>
      </c>
      <c r="E280" s="42">
        <v>21</v>
      </c>
      <c r="F280" s="36">
        <v>21</v>
      </c>
      <c r="G280" s="34">
        <v>22</v>
      </c>
      <c r="H280" s="34"/>
    </row>
    <row r="281" spans="1:8" ht="15" customHeight="1" x14ac:dyDescent="0.25">
      <c r="A281" s="25">
        <v>279</v>
      </c>
      <c r="B281" s="34" t="s">
        <v>524</v>
      </c>
      <c r="C281" s="28" t="s">
        <v>1800</v>
      </c>
      <c r="D281" s="34">
        <v>45</v>
      </c>
      <c r="E281" s="42">
        <v>21</v>
      </c>
      <c r="F281" s="36">
        <v>21</v>
      </c>
      <c r="G281" s="34">
        <v>22</v>
      </c>
      <c r="H281" s="34"/>
    </row>
    <row r="282" spans="1:8" ht="15" customHeight="1" x14ac:dyDescent="0.25">
      <c r="A282" s="25">
        <v>280</v>
      </c>
      <c r="B282" s="34" t="s">
        <v>526</v>
      </c>
      <c r="C282" s="28" t="s">
        <v>1801</v>
      </c>
      <c r="D282" s="34">
        <v>163</v>
      </c>
      <c r="E282" s="42">
        <v>21</v>
      </c>
      <c r="F282" s="36">
        <v>21</v>
      </c>
      <c r="G282" s="34">
        <v>22</v>
      </c>
      <c r="H282" s="34"/>
    </row>
    <row r="283" spans="1:8" ht="15" customHeight="1" x14ac:dyDescent="0.25">
      <c r="A283" s="25">
        <v>281</v>
      </c>
      <c r="B283" s="34" t="s">
        <v>528</v>
      </c>
      <c r="C283" s="28" t="s">
        <v>529</v>
      </c>
      <c r="D283" s="34">
        <v>134</v>
      </c>
      <c r="E283" s="42">
        <v>21</v>
      </c>
      <c r="F283" s="36">
        <v>21</v>
      </c>
      <c r="G283" s="34">
        <v>22</v>
      </c>
      <c r="H283" s="34"/>
    </row>
    <row r="284" spans="1:8" ht="15" customHeight="1" x14ac:dyDescent="0.25">
      <c r="A284" s="25">
        <v>282</v>
      </c>
      <c r="B284" s="34" t="s">
        <v>530</v>
      </c>
      <c r="C284" s="28" t="s">
        <v>531</v>
      </c>
      <c r="D284" s="34">
        <v>202</v>
      </c>
      <c r="E284" s="42">
        <v>21</v>
      </c>
      <c r="F284" s="36">
        <v>21</v>
      </c>
      <c r="G284" s="34">
        <v>22</v>
      </c>
      <c r="H284" s="34"/>
    </row>
    <row r="285" spans="1:8" ht="15" customHeight="1" x14ac:dyDescent="0.25">
      <c r="A285" s="25">
        <v>283</v>
      </c>
      <c r="B285" s="34" t="s">
        <v>532</v>
      </c>
      <c r="C285" s="28" t="s">
        <v>533</v>
      </c>
      <c r="D285" s="34">
        <v>45</v>
      </c>
      <c r="E285" s="42">
        <v>21</v>
      </c>
      <c r="F285" s="36">
        <v>21</v>
      </c>
      <c r="G285" s="34">
        <v>22</v>
      </c>
      <c r="H285" s="34"/>
    </row>
    <row r="286" spans="1:8" ht="15" customHeight="1" x14ac:dyDescent="0.25">
      <c r="A286" s="25">
        <v>284</v>
      </c>
      <c r="B286" s="34" t="s">
        <v>534</v>
      </c>
      <c r="C286" s="28" t="s">
        <v>535</v>
      </c>
      <c r="D286" s="34">
        <v>174</v>
      </c>
      <c r="E286" s="42">
        <v>21</v>
      </c>
      <c r="F286" s="36">
        <v>21</v>
      </c>
      <c r="G286" s="34">
        <v>22</v>
      </c>
      <c r="H286" s="34"/>
    </row>
    <row r="287" spans="1:8" ht="15" customHeight="1" x14ac:dyDescent="0.25">
      <c r="A287" s="25">
        <v>285</v>
      </c>
      <c r="B287" s="34" t="s">
        <v>536</v>
      </c>
      <c r="C287" s="28" t="s">
        <v>1802</v>
      </c>
      <c r="D287" s="34">
        <v>49</v>
      </c>
      <c r="E287" s="42">
        <v>21</v>
      </c>
      <c r="F287" s="36">
        <v>21</v>
      </c>
      <c r="G287" s="34">
        <v>22</v>
      </c>
      <c r="H287" s="34"/>
    </row>
    <row r="288" spans="1:8" ht="15" customHeight="1" x14ac:dyDescent="0.25">
      <c r="A288" s="25">
        <v>286</v>
      </c>
      <c r="B288" s="34" t="s">
        <v>538</v>
      </c>
      <c r="C288" s="28" t="s">
        <v>539</v>
      </c>
      <c r="D288" s="34">
        <v>76</v>
      </c>
      <c r="E288" s="42">
        <v>21</v>
      </c>
      <c r="F288" s="36">
        <v>21</v>
      </c>
      <c r="G288" s="34">
        <v>22</v>
      </c>
      <c r="H288" s="34"/>
    </row>
    <row r="289" spans="1:8" ht="15" customHeight="1" x14ac:dyDescent="0.25">
      <c r="A289" s="25">
        <v>287</v>
      </c>
      <c r="B289" s="34" t="s">
        <v>540</v>
      </c>
      <c r="C289" s="28" t="s">
        <v>1803</v>
      </c>
      <c r="D289" s="34">
        <v>17</v>
      </c>
      <c r="E289" s="42">
        <v>21</v>
      </c>
      <c r="F289" s="36">
        <v>21</v>
      </c>
      <c r="G289" s="34">
        <v>22</v>
      </c>
      <c r="H289" s="34"/>
    </row>
    <row r="290" spans="1:8" ht="15" customHeight="1" x14ac:dyDescent="0.25">
      <c r="A290" s="25">
        <v>288</v>
      </c>
      <c r="B290" s="34" t="s">
        <v>542</v>
      </c>
      <c r="C290" s="28" t="s">
        <v>543</v>
      </c>
      <c r="D290" s="34">
        <v>50</v>
      </c>
      <c r="E290" s="42">
        <v>21</v>
      </c>
      <c r="F290" s="36">
        <v>21</v>
      </c>
      <c r="G290" s="34">
        <v>22</v>
      </c>
      <c r="H290" s="34"/>
    </row>
    <row r="291" spans="1:8" ht="15" customHeight="1" x14ac:dyDescent="0.25">
      <c r="A291" s="25">
        <v>289</v>
      </c>
      <c r="B291" s="34" t="s">
        <v>544</v>
      </c>
      <c r="C291" s="28" t="s">
        <v>545</v>
      </c>
      <c r="D291" s="34">
        <v>10</v>
      </c>
      <c r="E291" s="42">
        <v>21</v>
      </c>
      <c r="F291" s="36">
        <v>21</v>
      </c>
      <c r="G291" s="34">
        <v>22</v>
      </c>
      <c r="H291" s="34"/>
    </row>
    <row r="292" spans="1:8" ht="15" customHeight="1" x14ac:dyDescent="0.25">
      <c r="A292" s="25">
        <v>290</v>
      </c>
      <c r="B292" s="34" t="s">
        <v>546</v>
      </c>
      <c r="C292" s="28" t="s">
        <v>547</v>
      </c>
      <c r="D292" s="34">
        <v>3</v>
      </c>
      <c r="E292" s="42">
        <v>21</v>
      </c>
      <c r="F292" s="36">
        <v>21</v>
      </c>
      <c r="G292" s="34">
        <v>22</v>
      </c>
      <c r="H292" s="34"/>
    </row>
    <row r="293" spans="1:8" ht="15" customHeight="1" x14ac:dyDescent="0.25">
      <c r="A293" s="25">
        <v>291</v>
      </c>
      <c r="B293" s="34" t="s">
        <v>548</v>
      </c>
      <c r="C293" s="28" t="s">
        <v>1804</v>
      </c>
      <c r="D293" s="34">
        <v>10</v>
      </c>
      <c r="E293" s="42">
        <v>21</v>
      </c>
      <c r="F293" s="36">
        <v>21</v>
      </c>
      <c r="G293" s="34">
        <v>22</v>
      </c>
      <c r="H293" s="34"/>
    </row>
    <row r="294" spans="1:8" ht="15" customHeight="1" x14ac:dyDescent="0.25">
      <c r="A294" s="25">
        <v>292</v>
      </c>
      <c r="B294" s="34" t="s">
        <v>1924</v>
      </c>
      <c r="C294" s="28" t="s">
        <v>1888</v>
      </c>
      <c r="D294" s="34">
        <v>162</v>
      </c>
      <c r="E294" s="42">
        <v>21</v>
      </c>
      <c r="F294" s="36">
        <v>21</v>
      </c>
      <c r="G294" s="34">
        <v>22</v>
      </c>
      <c r="H294" s="34"/>
    </row>
    <row r="295" spans="1:8" ht="15" customHeight="1" x14ac:dyDescent="0.25">
      <c r="A295" s="25">
        <v>293</v>
      </c>
      <c r="B295" s="34" t="s">
        <v>550</v>
      </c>
      <c r="C295" s="28" t="s">
        <v>551</v>
      </c>
      <c r="D295" s="34">
        <v>73</v>
      </c>
      <c r="E295" s="42">
        <v>21</v>
      </c>
      <c r="F295" s="36">
        <v>21</v>
      </c>
      <c r="G295" s="34">
        <v>22</v>
      </c>
      <c r="H295" s="34"/>
    </row>
    <row r="296" spans="1:8" ht="15" customHeight="1" x14ac:dyDescent="0.25">
      <c r="A296" s="25">
        <v>294</v>
      </c>
      <c r="B296" s="34" t="s">
        <v>552</v>
      </c>
      <c r="C296" s="28" t="s">
        <v>553</v>
      </c>
      <c r="D296" s="34">
        <v>12</v>
      </c>
      <c r="E296" s="42">
        <v>21</v>
      </c>
      <c r="F296" s="36">
        <v>21</v>
      </c>
      <c r="G296" s="34">
        <v>22</v>
      </c>
      <c r="H296" s="34"/>
    </row>
    <row r="297" spans="1:8" ht="15" customHeight="1" x14ac:dyDescent="0.25">
      <c r="A297" s="25">
        <v>295</v>
      </c>
      <c r="B297" s="34" t="s">
        <v>554</v>
      </c>
      <c r="C297" s="28" t="s">
        <v>555</v>
      </c>
      <c r="D297" s="34">
        <v>64</v>
      </c>
      <c r="E297" s="42">
        <v>21</v>
      </c>
      <c r="F297" s="36">
        <v>21</v>
      </c>
      <c r="G297" s="34">
        <v>22</v>
      </c>
      <c r="H297" s="34"/>
    </row>
    <row r="298" spans="1:8" ht="15" customHeight="1" x14ac:dyDescent="0.25">
      <c r="A298" s="25">
        <v>296</v>
      </c>
      <c r="B298" s="34" t="s">
        <v>556</v>
      </c>
      <c r="C298" s="28" t="s">
        <v>557</v>
      </c>
      <c r="D298" s="34">
        <v>143</v>
      </c>
      <c r="E298" s="42">
        <v>21</v>
      </c>
      <c r="F298" s="36">
        <v>21</v>
      </c>
      <c r="G298" s="34">
        <v>22</v>
      </c>
      <c r="H298" s="34"/>
    </row>
    <row r="299" spans="1:8" ht="15" customHeight="1" x14ac:dyDescent="0.25">
      <c r="A299" s="25">
        <v>297</v>
      </c>
      <c r="B299" s="34" t="s">
        <v>558</v>
      </c>
      <c r="C299" s="28" t="s">
        <v>559</v>
      </c>
      <c r="D299" s="34">
        <v>51</v>
      </c>
      <c r="E299" s="42">
        <v>21</v>
      </c>
      <c r="F299" s="36">
        <v>21</v>
      </c>
      <c r="G299" s="34">
        <v>22</v>
      </c>
      <c r="H299" s="34"/>
    </row>
    <row r="300" spans="1:8" ht="15" customHeight="1" x14ac:dyDescent="0.25">
      <c r="A300" s="25">
        <v>298</v>
      </c>
      <c r="B300" s="34" t="s">
        <v>560</v>
      </c>
      <c r="C300" s="28" t="s">
        <v>561</v>
      </c>
      <c r="D300" s="34">
        <v>33</v>
      </c>
      <c r="E300" s="42">
        <v>21</v>
      </c>
      <c r="F300" s="36">
        <v>21</v>
      </c>
      <c r="G300" s="34">
        <v>22</v>
      </c>
      <c r="H300" s="34"/>
    </row>
    <row r="301" spans="1:8" ht="15" customHeight="1" x14ac:dyDescent="0.25">
      <c r="A301" s="25">
        <v>299</v>
      </c>
      <c r="B301" s="34" t="s">
        <v>562</v>
      </c>
      <c r="C301" s="28" t="s">
        <v>563</v>
      </c>
      <c r="D301" s="34">
        <v>31</v>
      </c>
      <c r="E301" s="42">
        <v>21</v>
      </c>
      <c r="F301" s="36">
        <v>21</v>
      </c>
      <c r="G301" s="34">
        <v>22</v>
      </c>
      <c r="H301" s="34"/>
    </row>
    <row r="302" spans="1:8" ht="15" customHeight="1" x14ac:dyDescent="0.25">
      <c r="A302" s="25">
        <v>300</v>
      </c>
      <c r="B302" s="34" t="s">
        <v>564</v>
      </c>
      <c r="C302" s="28" t="s">
        <v>565</v>
      </c>
      <c r="D302" s="34">
        <v>28</v>
      </c>
      <c r="E302" s="42">
        <v>21</v>
      </c>
      <c r="F302" s="36">
        <v>21</v>
      </c>
      <c r="G302" s="34">
        <v>22</v>
      </c>
      <c r="H302" s="34"/>
    </row>
    <row r="303" spans="1:8" ht="15" customHeight="1" x14ac:dyDescent="0.25">
      <c r="A303" s="25">
        <v>301</v>
      </c>
      <c r="B303" s="34" t="s">
        <v>566</v>
      </c>
      <c r="C303" s="28" t="s">
        <v>567</v>
      </c>
      <c r="D303" s="34">
        <v>45</v>
      </c>
      <c r="E303" s="42">
        <v>21</v>
      </c>
      <c r="F303" s="36">
        <v>21</v>
      </c>
      <c r="G303" s="34">
        <v>22</v>
      </c>
      <c r="H303" s="34"/>
    </row>
    <row r="304" spans="1:8" ht="15" customHeight="1" x14ac:dyDescent="0.25">
      <c r="A304" s="25">
        <v>302</v>
      </c>
      <c r="B304" s="34" t="s">
        <v>568</v>
      </c>
      <c r="C304" s="28" t="s">
        <v>569</v>
      </c>
      <c r="D304" s="34">
        <v>37</v>
      </c>
      <c r="E304" s="42">
        <v>21</v>
      </c>
      <c r="F304" s="36">
        <v>21</v>
      </c>
      <c r="G304" s="34">
        <v>22</v>
      </c>
      <c r="H304" s="34"/>
    </row>
    <row r="305" spans="1:8" ht="15" customHeight="1" x14ac:dyDescent="0.25">
      <c r="A305" s="25">
        <v>303</v>
      </c>
      <c r="B305" s="34" t="s">
        <v>570</v>
      </c>
      <c r="C305" s="28" t="s">
        <v>571</v>
      </c>
      <c r="D305" s="34">
        <v>81</v>
      </c>
      <c r="E305" s="42">
        <v>21</v>
      </c>
      <c r="F305" s="36">
        <v>21</v>
      </c>
      <c r="G305" s="34">
        <v>22</v>
      </c>
      <c r="H305" s="34"/>
    </row>
    <row r="306" spans="1:8" ht="15" customHeight="1" x14ac:dyDescent="0.25">
      <c r="A306" s="25">
        <v>304</v>
      </c>
      <c r="B306" s="34" t="s">
        <v>572</v>
      </c>
      <c r="C306" s="28" t="s">
        <v>573</v>
      </c>
      <c r="D306" s="34">
        <v>160</v>
      </c>
      <c r="E306" s="42">
        <v>21</v>
      </c>
      <c r="F306" s="36">
        <v>21</v>
      </c>
      <c r="G306" s="34">
        <v>22</v>
      </c>
      <c r="H306" s="34"/>
    </row>
    <row r="307" spans="1:8" ht="15" customHeight="1" x14ac:dyDescent="0.25">
      <c r="A307" s="25">
        <v>305</v>
      </c>
      <c r="B307" s="34" t="s">
        <v>574</v>
      </c>
      <c r="C307" s="28" t="s">
        <v>575</v>
      </c>
      <c r="D307" s="34">
        <v>167</v>
      </c>
      <c r="E307" s="42">
        <v>21</v>
      </c>
      <c r="F307" s="36">
        <v>21</v>
      </c>
      <c r="G307" s="34">
        <v>22</v>
      </c>
      <c r="H307" s="34"/>
    </row>
    <row r="308" spans="1:8" ht="15" customHeight="1" x14ac:dyDescent="0.25">
      <c r="A308" s="25">
        <v>306</v>
      </c>
      <c r="B308" s="34" t="s">
        <v>576</v>
      </c>
      <c r="C308" s="28" t="s">
        <v>577</v>
      </c>
      <c r="D308" s="34">
        <v>186</v>
      </c>
      <c r="E308" s="42">
        <v>21</v>
      </c>
      <c r="F308" s="36">
        <v>21</v>
      </c>
      <c r="G308" s="34">
        <v>22</v>
      </c>
      <c r="H308" s="34"/>
    </row>
    <row r="309" spans="1:8" ht="15" customHeight="1" x14ac:dyDescent="0.25">
      <c r="A309" s="25">
        <v>307</v>
      </c>
      <c r="B309" s="34" t="s">
        <v>578</v>
      </c>
      <c r="C309" s="28" t="s">
        <v>579</v>
      </c>
      <c r="D309" s="34">
        <v>139</v>
      </c>
      <c r="E309" s="42">
        <v>21</v>
      </c>
      <c r="F309" s="36">
        <v>21</v>
      </c>
      <c r="G309" s="34">
        <v>22</v>
      </c>
      <c r="H309" s="34"/>
    </row>
    <row r="310" spans="1:8" ht="15" customHeight="1" x14ac:dyDescent="0.25">
      <c r="A310" s="25">
        <v>308</v>
      </c>
      <c r="B310" s="34" t="s">
        <v>580</v>
      </c>
      <c r="C310" s="28" t="s">
        <v>581</v>
      </c>
      <c r="D310" s="34">
        <v>74</v>
      </c>
      <c r="E310" s="42">
        <v>21</v>
      </c>
      <c r="F310" s="36">
        <v>21</v>
      </c>
      <c r="G310" s="34">
        <v>22</v>
      </c>
      <c r="H310" s="34"/>
    </row>
    <row r="311" spans="1:8" ht="15" customHeight="1" x14ac:dyDescent="0.25">
      <c r="A311" s="25">
        <v>309</v>
      </c>
      <c r="B311" s="34" t="s">
        <v>582</v>
      </c>
      <c r="C311" s="28" t="s">
        <v>583</v>
      </c>
      <c r="D311" s="34">
        <v>191</v>
      </c>
      <c r="E311" s="42">
        <v>21</v>
      </c>
      <c r="F311" s="36">
        <v>21</v>
      </c>
      <c r="G311" s="34">
        <v>22</v>
      </c>
      <c r="H311" s="34"/>
    </row>
    <row r="312" spans="1:8" ht="15" customHeight="1" x14ac:dyDescent="0.25">
      <c r="A312" s="25">
        <v>310</v>
      </c>
      <c r="B312" s="34" t="s">
        <v>584</v>
      </c>
      <c r="C312" s="28" t="s">
        <v>585</v>
      </c>
      <c r="D312" s="34">
        <v>21</v>
      </c>
      <c r="E312" s="42">
        <v>21</v>
      </c>
      <c r="F312" s="36">
        <v>21</v>
      </c>
      <c r="G312" s="34">
        <v>22</v>
      </c>
      <c r="H312" s="34"/>
    </row>
    <row r="313" spans="1:8" ht="15" customHeight="1" x14ac:dyDescent="0.25">
      <c r="A313" s="25">
        <v>311</v>
      </c>
      <c r="B313" s="34" t="s">
        <v>586</v>
      </c>
      <c r="C313" s="28" t="s">
        <v>587</v>
      </c>
      <c r="D313" s="34">
        <v>175</v>
      </c>
      <c r="E313" s="42">
        <v>21</v>
      </c>
      <c r="F313" s="36">
        <v>21</v>
      </c>
      <c r="G313" s="34">
        <v>22</v>
      </c>
      <c r="H313" s="34"/>
    </row>
    <row r="314" spans="1:8" ht="15" customHeight="1" x14ac:dyDescent="0.25">
      <c r="A314" s="25">
        <v>312</v>
      </c>
      <c r="B314" s="34" t="s">
        <v>588</v>
      </c>
      <c r="C314" s="28" t="s">
        <v>589</v>
      </c>
      <c r="D314" s="34">
        <v>53</v>
      </c>
      <c r="E314" s="42">
        <v>21</v>
      </c>
      <c r="F314" s="36">
        <v>21</v>
      </c>
      <c r="G314" s="34">
        <v>22</v>
      </c>
      <c r="H314" s="34"/>
    </row>
    <row r="315" spans="1:8" ht="15" customHeight="1" x14ac:dyDescent="0.25">
      <c r="A315" s="25">
        <v>313</v>
      </c>
      <c r="B315" s="34" t="s">
        <v>590</v>
      </c>
      <c r="C315" s="28" t="s">
        <v>591</v>
      </c>
      <c r="D315" s="34">
        <v>68</v>
      </c>
      <c r="E315" s="42">
        <v>21</v>
      </c>
      <c r="F315" s="36">
        <v>21</v>
      </c>
      <c r="G315" s="34">
        <v>22</v>
      </c>
      <c r="H315" s="34"/>
    </row>
    <row r="316" spans="1:8" ht="15" customHeight="1" x14ac:dyDescent="0.25">
      <c r="A316" s="25">
        <v>314</v>
      </c>
      <c r="B316" s="34" t="s">
        <v>592</v>
      </c>
      <c r="C316" s="28" t="s">
        <v>593</v>
      </c>
      <c r="D316" s="34">
        <v>99</v>
      </c>
      <c r="E316" s="42">
        <v>21</v>
      </c>
      <c r="F316" s="36">
        <v>21</v>
      </c>
      <c r="G316" s="34">
        <v>22</v>
      </c>
      <c r="H316" s="34"/>
    </row>
    <row r="317" spans="1:8" ht="15" customHeight="1" x14ac:dyDescent="0.25">
      <c r="A317" s="25">
        <v>315</v>
      </c>
      <c r="B317" s="34" t="s">
        <v>594</v>
      </c>
      <c r="C317" s="28" t="s">
        <v>595</v>
      </c>
      <c r="D317" s="34">
        <v>128</v>
      </c>
      <c r="E317" s="42">
        <v>21</v>
      </c>
      <c r="F317" s="36">
        <v>21</v>
      </c>
      <c r="G317" s="34">
        <v>22</v>
      </c>
      <c r="H317" s="34"/>
    </row>
    <row r="318" spans="1:8" ht="15" customHeight="1" x14ac:dyDescent="0.25">
      <c r="A318" s="25">
        <v>316</v>
      </c>
      <c r="B318" s="34" t="s">
        <v>1925</v>
      </c>
      <c r="C318" s="28" t="s">
        <v>1889</v>
      </c>
      <c r="D318" s="34">
        <v>142</v>
      </c>
      <c r="E318" s="42">
        <v>21</v>
      </c>
      <c r="F318" s="36">
        <v>21</v>
      </c>
      <c r="G318" s="34">
        <v>22</v>
      </c>
      <c r="H318" s="34"/>
    </row>
    <row r="319" spans="1:8" ht="15" customHeight="1" x14ac:dyDescent="0.25">
      <c r="A319" s="25">
        <v>317</v>
      </c>
      <c r="B319" s="34" t="s">
        <v>1926</v>
      </c>
      <c r="C319" s="28" t="s">
        <v>1890</v>
      </c>
      <c r="D319" s="34">
        <v>134</v>
      </c>
      <c r="E319" s="42">
        <v>21</v>
      </c>
      <c r="F319" s="36">
        <v>21</v>
      </c>
      <c r="G319" s="34">
        <v>22</v>
      </c>
      <c r="H319" s="34"/>
    </row>
    <row r="320" spans="1:8" ht="15" customHeight="1" x14ac:dyDescent="0.25">
      <c r="A320" s="25">
        <v>318</v>
      </c>
      <c r="B320" s="34" t="s">
        <v>596</v>
      </c>
      <c r="C320" s="28" t="s">
        <v>597</v>
      </c>
      <c r="D320" s="34">
        <v>119</v>
      </c>
      <c r="E320" s="42">
        <v>21</v>
      </c>
      <c r="F320" s="36">
        <v>21</v>
      </c>
      <c r="G320" s="34">
        <v>22</v>
      </c>
      <c r="H320" s="34"/>
    </row>
    <row r="321" spans="1:8" ht="15" customHeight="1" x14ac:dyDescent="0.25">
      <c r="A321" s="25">
        <v>319</v>
      </c>
      <c r="B321" s="34" t="s">
        <v>598</v>
      </c>
      <c r="C321" s="28" t="s">
        <v>599</v>
      </c>
      <c r="D321" s="34">
        <v>188</v>
      </c>
      <c r="E321" s="42">
        <v>21</v>
      </c>
      <c r="F321" s="36">
        <v>21</v>
      </c>
      <c r="G321" s="34">
        <v>22</v>
      </c>
      <c r="H321" s="34"/>
    </row>
    <row r="322" spans="1:8" ht="15" customHeight="1" x14ac:dyDescent="0.25">
      <c r="A322" s="25">
        <v>320</v>
      </c>
      <c r="B322" s="34" t="s">
        <v>600</v>
      </c>
      <c r="C322" s="28" t="s">
        <v>601</v>
      </c>
      <c r="D322" s="34">
        <v>358</v>
      </c>
      <c r="E322" s="42">
        <v>21</v>
      </c>
      <c r="F322" s="36">
        <v>21</v>
      </c>
      <c r="G322" s="34">
        <v>22</v>
      </c>
      <c r="H322" s="34"/>
    </row>
    <row r="323" spans="1:8" ht="15" customHeight="1" x14ac:dyDescent="0.25">
      <c r="A323" s="25">
        <v>321</v>
      </c>
      <c r="B323" s="34" t="s">
        <v>602</v>
      </c>
      <c r="C323" s="28" t="s">
        <v>603</v>
      </c>
      <c r="D323" s="34">
        <v>117</v>
      </c>
      <c r="E323" s="42">
        <v>21</v>
      </c>
      <c r="F323" s="36">
        <v>21</v>
      </c>
      <c r="G323" s="34">
        <v>22</v>
      </c>
      <c r="H323" s="34"/>
    </row>
    <row r="324" spans="1:8" ht="15" customHeight="1" x14ac:dyDescent="0.25">
      <c r="A324" s="25">
        <v>322</v>
      </c>
      <c r="B324" s="34" t="s">
        <v>604</v>
      </c>
      <c r="C324" s="28" t="s">
        <v>605</v>
      </c>
      <c r="D324" s="34">
        <v>163</v>
      </c>
      <c r="E324" s="42">
        <v>21</v>
      </c>
      <c r="F324" s="36">
        <v>21</v>
      </c>
      <c r="G324" s="34">
        <v>22</v>
      </c>
      <c r="H324" s="34"/>
    </row>
    <row r="325" spans="1:8" ht="15" customHeight="1" x14ac:dyDescent="0.25">
      <c r="A325" s="25">
        <v>323</v>
      </c>
      <c r="B325" s="34" t="s">
        <v>606</v>
      </c>
      <c r="C325" s="28" t="s">
        <v>607</v>
      </c>
      <c r="D325" s="34">
        <v>50</v>
      </c>
      <c r="E325" s="42">
        <v>21</v>
      </c>
      <c r="F325" s="36">
        <v>21</v>
      </c>
      <c r="G325" s="34">
        <v>22</v>
      </c>
      <c r="H325" s="34"/>
    </row>
    <row r="326" spans="1:8" ht="15" customHeight="1" x14ac:dyDescent="0.25">
      <c r="A326" s="25">
        <v>324</v>
      </c>
      <c r="B326" s="34" t="s">
        <v>608</v>
      </c>
      <c r="C326" s="28" t="s">
        <v>609</v>
      </c>
      <c r="D326" s="34">
        <v>16</v>
      </c>
      <c r="E326" s="42">
        <v>21</v>
      </c>
      <c r="F326" s="36">
        <v>21</v>
      </c>
      <c r="G326" s="34">
        <v>22</v>
      </c>
      <c r="H326" s="34"/>
    </row>
    <row r="327" spans="1:8" ht="15" customHeight="1" x14ac:dyDescent="0.25">
      <c r="A327" s="25">
        <v>325</v>
      </c>
      <c r="B327" s="34" t="s">
        <v>610</v>
      </c>
      <c r="C327" s="28" t="s">
        <v>611</v>
      </c>
      <c r="D327" s="34">
        <v>11</v>
      </c>
      <c r="E327" s="42">
        <v>21</v>
      </c>
      <c r="F327" s="36">
        <v>21</v>
      </c>
      <c r="G327" s="34">
        <v>22</v>
      </c>
      <c r="H327" s="34"/>
    </row>
    <row r="328" spans="1:8" ht="15" customHeight="1" x14ac:dyDescent="0.25">
      <c r="A328" s="25">
        <v>326</v>
      </c>
      <c r="B328" s="34" t="s">
        <v>612</v>
      </c>
      <c r="C328" s="28" t="s">
        <v>613</v>
      </c>
      <c r="D328" s="34">
        <v>165</v>
      </c>
      <c r="E328" s="42">
        <v>21</v>
      </c>
      <c r="F328" s="36">
        <v>21</v>
      </c>
      <c r="G328" s="34">
        <v>22</v>
      </c>
      <c r="H328" s="34"/>
    </row>
    <row r="329" spans="1:8" ht="15" customHeight="1" x14ac:dyDescent="0.25">
      <c r="A329" s="25">
        <v>327</v>
      </c>
      <c r="B329" s="34" t="s">
        <v>1927</v>
      </c>
      <c r="C329" s="28" t="s">
        <v>1891</v>
      </c>
      <c r="D329" s="34">
        <v>164</v>
      </c>
      <c r="E329" s="42">
        <v>21</v>
      </c>
      <c r="F329" s="36">
        <v>21</v>
      </c>
      <c r="G329" s="34">
        <v>22</v>
      </c>
      <c r="H329" s="34"/>
    </row>
    <row r="330" spans="1:8" ht="15" customHeight="1" x14ac:dyDescent="0.25">
      <c r="A330" s="25">
        <v>328</v>
      </c>
      <c r="B330" s="34" t="s">
        <v>614</v>
      </c>
      <c r="C330" s="28" t="s">
        <v>615</v>
      </c>
      <c r="D330" s="34">
        <v>96</v>
      </c>
      <c r="E330" s="42">
        <v>21</v>
      </c>
      <c r="F330" s="36">
        <v>21</v>
      </c>
      <c r="G330" s="34">
        <v>22</v>
      </c>
      <c r="H330" s="34"/>
    </row>
    <row r="331" spans="1:8" ht="15" customHeight="1" x14ac:dyDescent="0.25">
      <c r="A331" s="25">
        <v>329</v>
      </c>
      <c r="B331" s="34" t="s">
        <v>616</v>
      </c>
      <c r="C331" s="28" t="s">
        <v>617</v>
      </c>
      <c r="D331" s="34">
        <v>171</v>
      </c>
      <c r="E331" s="42">
        <v>21</v>
      </c>
      <c r="F331" s="36">
        <v>21</v>
      </c>
      <c r="G331" s="34">
        <v>22</v>
      </c>
      <c r="H331" s="34"/>
    </row>
    <row r="332" spans="1:8" ht="15" customHeight="1" x14ac:dyDescent="0.25">
      <c r="A332" s="25">
        <v>330</v>
      </c>
      <c r="B332" s="34" t="s">
        <v>618</v>
      </c>
      <c r="C332" s="28" t="s">
        <v>619</v>
      </c>
      <c r="D332" s="34">
        <v>113</v>
      </c>
      <c r="E332" s="42">
        <v>21</v>
      </c>
      <c r="F332" s="36">
        <v>21</v>
      </c>
      <c r="G332" s="34">
        <v>22</v>
      </c>
      <c r="H332" s="34"/>
    </row>
    <row r="333" spans="1:8" ht="15" customHeight="1" x14ac:dyDescent="0.25">
      <c r="A333" s="25">
        <v>331</v>
      </c>
      <c r="B333" s="34" t="s">
        <v>620</v>
      </c>
      <c r="C333" s="28" t="s">
        <v>621</v>
      </c>
      <c r="D333" s="34">
        <v>93</v>
      </c>
      <c r="E333" s="42">
        <v>21</v>
      </c>
      <c r="F333" s="36">
        <v>21</v>
      </c>
      <c r="G333" s="34">
        <v>22</v>
      </c>
      <c r="H333" s="34"/>
    </row>
    <row r="334" spans="1:8" ht="15" customHeight="1" x14ac:dyDescent="0.25">
      <c r="A334" s="25">
        <v>332</v>
      </c>
      <c r="B334" s="34" t="s">
        <v>622</v>
      </c>
      <c r="C334" s="28" t="s">
        <v>623</v>
      </c>
      <c r="D334" s="34">
        <v>102</v>
      </c>
      <c r="E334" s="42">
        <v>21</v>
      </c>
      <c r="F334" s="36">
        <v>21</v>
      </c>
      <c r="G334" s="34">
        <v>22</v>
      </c>
      <c r="H334" s="34"/>
    </row>
    <row r="335" spans="1:8" ht="15" customHeight="1" x14ac:dyDescent="0.25">
      <c r="A335" s="25">
        <v>333</v>
      </c>
      <c r="B335" s="34" t="s">
        <v>624</v>
      </c>
      <c r="C335" s="28" t="s">
        <v>625</v>
      </c>
      <c r="D335" s="34">
        <v>115</v>
      </c>
      <c r="E335" s="42">
        <v>21</v>
      </c>
      <c r="F335" s="36">
        <v>21</v>
      </c>
      <c r="G335" s="34">
        <v>22</v>
      </c>
      <c r="H335" s="34"/>
    </row>
    <row r="336" spans="1:8" ht="15" customHeight="1" x14ac:dyDescent="0.25">
      <c r="A336" s="25">
        <v>334</v>
      </c>
      <c r="B336" s="34" t="s">
        <v>626</v>
      </c>
      <c r="C336" s="28" t="s">
        <v>1805</v>
      </c>
      <c r="D336" s="34">
        <v>48</v>
      </c>
      <c r="E336" s="42">
        <v>21</v>
      </c>
      <c r="F336" s="36">
        <v>21</v>
      </c>
      <c r="G336" s="34">
        <v>22</v>
      </c>
      <c r="H336" s="34"/>
    </row>
    <row r="337" spans="1:8" ht="15" customHeight="1" x14ac:dyDescent="0.25">
      <c r="A337" s="25">
        <v>335</v>
      </c>
      <c r="B337" s="34" t="s">
        <v>630</v>
      </c>
      <c r="C337" s="28" t="s">
        <v>631</v>
      </c>
      <c r="D337" s="34">
        <v>9</v>
      </c>
      <c r="E337" s="42">
        <v>22</v>
      </c>
      <c r="F337" s="36">
        <v>22</v>
      </c>
      <c r="G337" s="34">
        <v>23</v>
      </c>
      <c r="H337" s="34"/>
    </row>
    <row r="338" spans="1:8" ht="15" customHeight="1" x14ac:dyDescent="0.25">
      <c r="A338" s="25">
        <v>336</v>
      </c>
      <c r="B338" s="34" t="s">
        <v>632</v>
      </c>
      <c r="C338" s="28" t="s">
        <v>633</v>
      </c>
      <c r="D338" s="34">
        <v>41</v>
      </c>
      <c r="E338" s="42">
        <v>22</v>
      </c>
      <c r="F338" s="36">
        <v>22</v>
      </c>
      <c r="G338" s="34">
        <v>23</v>
      </c>
      <c r="H338" s="34"/>
    </row>
    <row r="339" spans="1:8" ht="15" customHeight="1" x14ac:dyDescent="0.25">
      <c r="A339" s="25">
        <v>337</v>
      </c>
      <c r="B339" s="34" t="s">
        <v>634</v>
      </c>
      <c r="C339" s="28" t="s">
        <v>635</v>
      </c>
      <c r="D339" s="34">
        <v>42</v>
      </c>
      <c r="E339" s="42">
        <v>22</v>
      </c>
      <c r="F339" s="36">
        <v>22</v>
      </c>
      <c r="G339" s="34">
        <v>23</v>
      </c>
      <c r="H339" s="34"/>
    </row>
    <row r="340" spans="1:8" ht="15" customHeight="1" x14ac:dyDescent="0.25">
      <c r="A340" s="25">
        <v>338</v>
      </c>
      <c r="B340" s="34" t="s">
        <v>636</v>
      </c>
      <c r="C340" s="28" t="s">
        <v>637</v>
      </c>
      <c r="D340" s="34">
        <v>34</v>
      </c>
      <c r="E340" s="42">
        <v>22</v>
      </c>
      <c r="F340" s="36">
        <v>22</v>
      </c>
      <c r="G340" s="34">
        <v>23</v>
      </c>
      <c r="H340" s="34"/>
    </row>
    <row r="341" spans="1:8" ht="15" customHeight="1" x14ac:dyDescent="0.25">
      <c r="A341" s="25">
        <v>339</v>
      </c>
      <c r="B341" s="34" t="s">
        <v>638</v>
      </c>
      <c r="C341" s="28" t="s">
        <v>639</v>
      </c>
      <c r="D341" s="34">
        <v>52</v>
      </c>
      <c r="E341" s="42">
        <v>22</v>
      </c>
      <c r="F341" s="36">
        <v>22</v>
      </c>
      <c r="G341" s="34">
        <v>23</v>
      </c>
      <c r="H341" s="34"/>
    </row>
    <row r="342" spans="1:8" ht="15" customHeight="1" x14ac:dyDescent="0.25">
      <c r="A342" s="25">
        <v>340</v>
      </c>
      <c r="B342" s="34" t="s">
        <v>640</v>
      </c>
      <c r="C342" s="28" t="s">
        <v>641</v>
      </c>
      <c r="D342" s="34">
        <v>39</v>
      </c>
      <c r="E342" s="42">
        <v>22</v>
      </c>
      <c r="F342" s="36">
        <v>22</v>
      </c>
      <c r="G342" s="34">
        <v>23</v>
      </c>
      <c r="H342" s="34"/>
    </row>
    <row r="343" spans="1:8" ht="15" customHeight="1" x14ac:dyDescent="0.25">
      <c r="A343" s="25">
        <v>341</v>
      </c>
      <c r="B343" s="34" t="s">
        <v>642</v>
      </c>
      <c r="C343" s="28" t="s">
        <v>643</v>
      </c>
      <c r="D343" s="34">
        <v>25</v>
      </c>
      <c r="E343" s="42">
        <v>22</v>
      </c>
      <c r="F343" s="36">
        <v>22</v>
      </c>
      <c r="G343" s="34">
        <v>23</v>
      </c>
      <c r="H343" s="34"/>
    </row>
    <row r="344" spans="1:8" ht="15" customHeight="1" x14ac:dyDescent="0.25">
      <c r="A344" s="25">
        <v>342</v>
      </c>
      <c r="B344" s="34" t="s">
        <v>644</v>
      </c>
      <c r="C344" s="28" t="s">
        <v>645</v>
      </c>
      <c r="D344" s="34">
        <v>30</v>
      </c>
      <c r="E344" s="42">
        <v>22</v>
      </c>
      <c r="F344" s="36">
        <v>22</v>
      </c>
      <c r="G344" s="34">
        <v>23</v>
      </c>
      <c r="H344" s="34"/>
    </row>
    <row r="345" spans="1:8" ht="15" customHeight="1" x14ac:dyDescent="0.25">
      <c r="A345" s="25">
        <v>343</v>
      </c>
      <c r="B345" s="34" t="s">
        <v>646</v>
      </c>
      <c r="C345" s="28" t="s">
        <v>647</v>
      </c>
      <c r="D345" s="34">
        <v>28</v>
      </c>
      <c r="E345" s="42">
        <v>22</v>
      </c>
      <c r="F345" s="36">
        <v>22</v>
      </c>
      <c r="G345" s="34">
        <v>23</v>
      </c>
      <c r="H345" s="34"/>
    </row>
    <row r="346" spans="1:8" ht="15" customHeight="1" x14ac:dyDescent="0.25">
      <c r="A346" s="25">
        <v>344</v>
      </c>
      <c r="B346" s="34" t="s">
        <v>648</v>
      </c>
      <c r="C346" s="28" t="s">
        <v>649</v>
      </c>
      <c r="D346" s="34">
        <v>68</v>
      </c>
      <c r="E346" s="42">
        <v>22</v>
      </c>
      <c r="F346" s="36">
        <v>22</v>
      </c>
      <c r="G346" s="34">
        <v>23</v>
      </c>
      <c r="H346" s="34"/>
    </row>
    <row r="347" spans="1:8" ht="15" customHeight="1" x14ac:dyDescent="0.25">
      <c r="A347" s="25">
        <v>345</v>
      </c>
      <c r="B347" s="34" t="s">
        <v>650</v>
      </c>
      <c r="C347" s="28" t="s">
        <v>651</v>
      </c>
      <c r="D347" s="34">
        <v>54</v>
      </c>
      <c r="E347" s="42">
        <v>22</v>
      </c>
      <c r="F347" s="36">
        <v>22</v>
      </c>
      <c r="G347" s="34">
        <v>23</v>
      </c>
      <c r="H347" s="34"/>
    </row>
    <row r="348" spans="1:8" ht="15" customHeight="1" x14ac:dyDescent="0.25">
      <c r="A348" s="25">
        <v>346</v>
      </c>
      <c r="B348" s="34" t="s">
        <v>652</v>
      </c>
      <c r="C348" s="28" t="s">
        <v>653</v>
      </c>
      <c r="D348" s="34">
        <v>38</v>
      </c>
      <c r="E348" s="42">
        <v>22</v>
      </c>
      <c r="F348" s="36">
        <v>22</v>
      </c>
      <c r="G348" s="34">
        <v>23</v>
      </c>
      <c r="H348" s="34"/>
    </row>
    <row r="349" spans="1:8" ht="15" customHeight="1" x14ac:dyDescent="0.25">
      <c r="A349" s="25">
        <v>347</v>
      </c>
      <c r="B349" s="34" t="s">
        <v>654</v>
      </c>
      <c r="C349" s="28" t="s">
        <v>655</v>
      </c>
      <c r="D349" s="34">
        <v>58</v>
      </c>
      <c r="E349" s="42">
        <v>22</v>
      </c>
      <c r="F349" s="36">
        <v>22</v>
      </c>
      <c r="G349" s="34">
        <v>23</v>
      </c>
      <c r="H349" s="34"/>
    </row>
    <row r="350" spans="1:8" ht="15" customHeight="1" x14ac:dyDescent="0.25">
      <c r="A350" s="25">
        <v>348</v>
      </c>
      <c r="B350" s="34" t="s">
        <v>656</v>
      </c>
      <c r="C350" s="28" t="s">
        <v>657</v>
      </c>
      <c r="D350" s="34">
        <v>78</v>
      </c>
      <c r="E350" s="42">
        <v>22</v>
      </c>
      <c r="F350" s="36">
        <v>22</v>
      </c>
      <c r="G350" s="34">
        <v>23</v>
      </c>
      <c r="H350" s="34"/>
    </row>
    <row r="351" spans="1:8" ht="15" customHeight="1" x14ac:dyDescent="0.25">
      <c r="A351" s="25">
        <v>349</v>
      </c>
      <c r="B351" s="34" t="s">
        <v>658</v>
      </c>
      <c r="C351" s="28" t="s">
        <v>659</v>
      </c>
      <c r="D351" s="34">
        <v>20</v>
      </c>
      <c r="E351" s="42">
        <v>22</v>
      </c>
      <c r="F351" s="36">
        <v>22</v>
      </c>
      <c r="G351" s="34">
        <v>23</v>
      </c>
      <c r="H351" s="34"/>
    </row>
    <row r="352" spans="1:8" ht="15" customHeight="1" x14ac:dyDescent="0.25">
      <c r="A352" s="25">
        <v>350</v>
      </c>
      <c r="B352" s="34" t="s">
        <v>660</v>
      </c>
      <c r="C352" s="28" t="s">
        <v>661</v>
      </c>
      <c r="D352" s="34">
        <v>62</v>
      </c>
      <c r="E352" s="42">
        <v>22</v>
      </c>
      <c r="F352" s="36">
        <v>22</v>
      </c>
      <c r="G352" s="34">
        <v>23</v>
      </c>
      <c r="H352" s="34"/>
    </row>
    <row r="353" spans="1:8" ht="15" customHeight="1" x14ac:dyDescent="0.25">
      <c r="A353" s="25">
        <v>351</v>
      </c>
      <c r="B353" s="34" t="s">
        <v>662</v>
      </c>
      <c r="C353" s="28" t="s">
        <v>663</v>
      </c>
      <c r="D353" s="34">
        <v>15</v>
      </c>
      <c r="E353" s="42">
        <v>22</v>
      </c>
      <c r="F353" s="36">
        <v>22</v>
      </c>
      <c r="G353" s="34">
        <v>23</v>
      </c>
      <c r="H353" s="34"/>
    </row>
    <row r="354" spans="1:8" ht="15" customHeight="1" x14ac:dyDescent="0.25">
      <c r="A354" s="25">
        <v>352</v>
      </c>
      <c r="B354" s="34" t="s">
        <v>664</v>
      </c>
      <c r="C354" s="28" t="s">
        <v>665</v>
      </c>
      <c r="D354" s="34">
        <v>22</v>
      </c>
      <c r="E354" s="42">
        <v>22</v>
      </c>
      <c r="F354" s="36">
        <v>22</v>
      </c>
      <c r="G354" s="34">
        <v>23</v>
      </c>
      <c r="H354" s="34"/>
    </row>
    <row r="355" spans="1:8" ht="15" customHeight="1" x14ac:dyDescent="0.25">
      <c r="A355" s="25">
        <v>353</v>
      </c>
      <c r="B355" s="34" t="s">
        <v>666</v>
      </c>
      <c r="C355" s="28" t="s">
        <v>667</v>
      </c>
      <c r="D355" s="34">
        <v>70</v>
      </c>
      <c r="E355" s="42">
        <v>22</v>
      </c>
      <c r="F355" s="36">
        <v>22</v>
      </c>
      <c r="G355" s="34">
        <v>23</v>
      </c>
      <c r="H355" s="34"/>
    </row>
    <row r="356" spans="1:8" ht="15" customHeight="1" x14ac:dyDescent="0.25">
      <c r="A356" s="25">
        <v>354</v>
      </c>
      <c r="B356" s="34" t="s">
        <v>668</v>
      </c>
      <c r="C356" s="28" t="s">
        <v>669</v>
      </c>
      <c r="D356" s="34">
        <v>88</v>
      </c>
      <c r="E356" s="42">
        <v>22</v>
      </c>
      <c r="F356" s="36">
        <v>22</v>
      </c>
      <c r="G356" s="34">
        <v>23</v>
      </c>
      <c r="H356" s="34"/>
    </row>
    <row r="357" spans="1:8" ht="15" customHeight="1" x14ac:dyDescent="0.25">
      <c r="A357" s="25">
        <v>355</v>
      </c>
      <c r="B357" s="34" t="s">
        <v>670</v>
      </c>
      <c r="C357" s="28" t="s">
        <v>671</v>
      </c>
      <c r="D357" s="34">
        <v>120</v>
      </c>
      <c r="E357" s="42">
        <v>22</v>
      </c>
      <c r="F357" s="36">
        <v>22</v>
      </c>
      <c r="G357" s="34">
        <v>23</v>
      </c>
      <c r="H357" s="34"/>
    </row>
    <row r="358" spans="1:8" ht="15" customHeight="1" x14ac:dyDescent="0.25">
      <c r="A358" s="25">
        <v>356</v>
      </c>
      <c r="B358" s="34" t="s">
        <v>672</v>
      </c>
      <c r="C358" s="28" t="s">
        <v>673</v>
      </c>
      <c r="D358" s="34">
        <v>16</v>
      </c>
      <c r="E358" s="42">
        <v>22</v>
      </c>
      <c r="F358" s="36">
        <v>22</v>
      </c>
      <c r="G358" s="34">
        <v>23</v>
      </c>
      <c r="H358" s="34"/>
    </row>
    <row r="359" spans="1:8" ht="15" customHeight="1" x14ac:dyDescent="0.25">
      <c r="A359" s="25">
        <v>357</v>
      </c>
      <c r="B359" s="34" t="s">
        <v>674</v>
      </c>
      <c r="C359" s="28" t="s">
        <v>675</v>
      </c>
      <c r="D359" s="34">
        <v>18</v>
      </c>
      <c r="E359" s="42">
        <v>22</v>
      </c>
      <c r="F359" s="36">
        <v>22</v>
      </c>
      <c r="G359" s="34">
        <v>23</v>
      </c>
      <c r="H359" s="34"/>
    </row>
    <row r="360" spans="1:8" ht="15" customHeight="1" x14ac:dyDescent="0.25">
      <c r="A360" s="25">
        <v>358</v>
      </c>
      <c r="B360" s="34" t="s">
        <v>676</v>
      </c>
      <c r="C360" s="28" t="s">
        <v>677</v>
      </c>
      <c r="D360" s="34">
        <v>27</v>
      </c>
      <c r="E360" s="42">
        <v>22</v>
      </c>
      <c r="F360" s="36">
        <v>22</v>
      </c>
      <c r="G360" s="34">
        <v>23</v>
      </c>
      <c r="H360" s="34"/>
    </row>
    <row r="361" spans="1:8" ht="15" customHeight="1" x14ac:dyDescent="0.25">
      <c r="A361" s="25">
        <v>359</v>
      </c>
      <c r="B361" s="34" t="s">
        <v>678</v>
      </c>
      <c r="C361" s="28" t="s">
        <v>679</v>
      </c>
      <c r="D361" s="34">
        <v>49</v>
      </c>
      <c r="E361" s="42">
        <v>22</v>
      </c>
      <c r="F361" s="36">
        <v>22</v>
      </c>
      <c r="G361" s="34">
        <v>23</v>
      </c>
      <c r="H361" s="34"/>
    </row>
    <row r="362" spans="1:8" ht="15" customHeight="1" x14ac:dyDescent="0.25">
      <c r="A362" s="25">
        <v>360</v>
      </c>
      <c r="B362" s="34" t="s">
        <v>680</v>
      </c>
      <c r="C362" s="28" t="s">
        <v>681</v>
      </c>
      <c r="D362" s="34">
        <v>25</v>
      </c>
      <c r="E362" s="42">
        <v>22</v>
      </c>
      <c r="F362" s="36">
        <v>22</v>
      </c>
      <c r="G362" s="34">
        <v>23</v>
      </c>
      <c r="H362" s="34"/>
    </row>
    <row r="363" spans="1:8" ht="15" customHeight="1" x14ac:dyDescent="0.25">
      <c r="A363" s="25">
        <v>361</v>
      </c>
      <c r="B363" s="34" t="s">
        <v>682</v>
      </c>
      <c r="C363" s="28" t="s">
        <v>683</v>
      </c>
      <c r="D363" s="34">
        <v>6</v>
      </c>
      <c r="E363" s="42">
        <v>22</v>
      </c>
      <c r="F363" s="36">
        <v>22</v>
      </c>
      <c r="G363" s="34">
        <v>23</v>
      </c>
      <c r="H363" s="34"/>
    </row>
    <row r="364" spans="1:8" ht="15" customHeight="1" x14ac:dyDescent="0.25">
      <c r="A364" s="25">
        <v>362</v>
      </c>
      <c r="B364" s="34" t="s">
        <v>684</v>
      </c>
      <c r="C364" s="28" t="s">
        <v>685</v>
      </c>
      <c r="D364" s="34">
        <v>10</v>
      </c>
      <c r="E364" s="42">
        <v>22</v>
      </c>
      <c r="F364" s="36">
        <v>22</v>
      </c>
      <c r="G364" s="34">
        <v>23</v>
      </c>
      <c r="H364" s="34"/>
    </row>
    <row r="365" spans="1:8" ht="15" customHeight="1" x14ac:dyDescent="0.25">
      <c r="A365" s="25">
        <v>363</v>
      </c>
      <c r="B365" s="34" t="s">
        <v>686</v>
      </c>
      <c r="C365" s="28" t="s">
        <v>687</v>
      </c>
      <c r="D365" s="34">
        <v>31</v>
      </c>
      <c r="E365" s="42">
        <v>22</v>
      </c>
      <c r="F365" s="36">
        <v>22</v>
      </c>
      <c r="G365" s="34">
        <v>23</v>
      </c>
      <c r="H365" s="34"/>
    </row>
    <row r="366" spans="1:8" ht="15" customHeight="1" x14ac:dyDescent="0.25">
      <c r="A366" s="25">
        <v>364</v>
      </c>
      <c r="B366" s="34" t="s">
        <v>688</v>
      </c>
      <c r="C366" s="28" t="s">
        <v>689</v>
      </c>
      <c r="D366" s="34">
        <v>13</v>
      </c>
      <c r="E366" s="42">
        <v>22</v>
      </c>
      <c r="F366" s="36">
        <v>22</v>
      </c>
      <c r="G366" s="34">
        <v>23</v>
      </c>
      <c r="H366" s="34"/>
    </row>
    <row r="367" spans="1:8" ht="15" customHeight="1" x14ac:dyDescent="0.25">
      <c r="A367" s="25">
        <v>365</v>
      </c>
      <c r="B367" s="34" t="s">
        <v>690</v>
      </c>
      <c r="C367" s="28" t="s">
        <v>691</v>
      </c>
      <c r="D367" s="34">
        <v>67</v>
      </c>
      <c r="E367" s="42">
        <v>22</v>
      </c>
      <c r="F367" s="36">
        <v>22</v>
      </c>
      <c r="G367" s="34">
        <v>23</v>
      </c>
      <c r="H367" s="34"/>
    </row>
    <row r="368" spans="1:8" ht="15" customHeight="1" x14ac:dyDescent="0.25">
      <c r="A368" s="25">
        <v>366</v>
      </c>
      <c r="B368" s="34" t="s">
        <v>692</v>
      </c>
      <c r="C368" s="28" t="s">
        <v>693</v>
      </c>
      <c r="D368" s="34">
        <v>13</v>
      </c>
      <c r="E368" s="42">
        <v>22</v>
      </c>
      <c r="F368" s="36">
        <v>22</v>
      </c>
      <c r="G368" s="34">
        <v>23</v>
      </c>
      <c r="H368" s="34"/>
    </row>
    <row r="369" spans="1:8" ht="15" customHeight="1" x14ac:dyDescent="0.25">
      <c r="A369" s="25">
        <v>367</v>
      </c>
      <c r="B369" s="34" t="s">
        <v>694</v>
      </c>
      <c r="C369" s="28" t="s">
        <v>695</v>
      </c>
      <c r="D369" s="34">
        <v>78</v>
      </c>
      <c r="E369" s="42">
        <v>22</v>
      </c>
      <c r="F369" s="36">
        <v>22</v>
      </c>
      <c r="G369" s="34">
        <v>23</v>
      </c>
      <c r="H369" s="34"/>
    </row>
    <row r="370" spans="1:8" ht="15" customHeight="1" x14ac:dyDescent="0.25">
      <c r="A370" s="25">
        <v>368</v>
      </c>
      <c r="B370" s="34" t="s">
        <v>696</v>
      </c>
      <c r="C370" s="28" t="s">
        <v>697</v>
      </c>
      <c r="D370" s="34">
        <v>92</v>
      </c>
      <c r="E370" s="42">
        <v>22</v>
      </c>
      <c r="F370" s="36">
        <v>22</v>
      </c>
      <c r="G370" s="34">
        <v>23</v>
      </c>
      <c r="H370" s="34"/>
    </row>
    <row r="371" spans="1:8" ht="15" customHeight="1" x14ac:dyDescent="0.25">
      <c r="A371" s="25">
        <v>369</v>
      </c>
      <c r="B371" s="34" t="s">
        <v>698</v>
      </c>
      <c r="C371" s="28" t="s">
        <v>699</v>
      </c>
      <c r="D371" s="34">
        <v>161</v>
      </c>
      <c r="E371" s="42">
        <v>22</v>
      </c>
      <c r="F371" s="36">
        <v>22</v>
      </c>
      <c r="G371" s="34">
        <v>23</v>
      </c>
      <c r="H371" s="34"/>
    </row>
    <row r="372" spans="1:8" ht="15" customHeight="1" x14ac:dyDescent="0.25">
      <c r="A372" s="25">
        <v>370</v>
      </c>
      <c r="B372" s="34" t="s">
        <v>700</v>
      </c>
      <c r="C372" s="28" t="s">
        <v>701</v>
      </c>
      <c r="D372" s="34">
        <v>170</v>
      </c>
      <c r="E372" s="42">
        <v>22</v>
      </c>
      <c r="F372" s="36">
        <v>22</v>
      </c>
      <c r="G372" s="34">
        <v>23</v>
      </c>
      <c r="H372" s="34"/>
    </row>
    <row r="373" spans="1:8" ht="15" customHeight="1" x14ac:dyDescent="0.25">
      <c r="A373" s="25">
        <v>371</v>
      </c>
      <c r="B373" s="34" t="s">
        <v>702</v>
      </c>
      <c r="C373" s="28" t="s">
        <v>703</v>
      </c>
      <c r="D373" s="34">
        <v>34</v>
      </c>
      <c r="E373" s="42">
        <v>22</v>
      </c>
      <c r="F373" s="36">
        <v>22</v>
      </c>
      <c r="G373" s="34">
        <v>23</v>
      </c>
      <c r="H373" s="34"/>
    </row>
    <row r="374" spans="1:8" ht="15" customHeight="1" x14ac:dyDescent="0.25">
      <c r="A374" s="25">
        <v>372</v>
      </c>
      <c r="B374" s="34" t="s">
        <v>704</v>
      </c>
      <c r="C374" s="28" t="s">
        <v>705</v>
      </c>
      <c r="D374" s="34">
        <v>108</v>
      </c>
      <c r="E374" s="42">
        <v>22</v>
      </c>
      <c r="F374" s="36">
        <v>22</v>
      </c>
      <c r="G374" s="34">
        <v>23</v>
      </c>
      <c r="H374" s="34"/>
    </row>
    <row r="375" spans="1:8" ht="15" customHeight="1" x14ac:dyDescent="0.25">
      <c r="A375" s="25">
        <v>373</v>
      </c>
      <c r="B375" s="34" t="s">
        <v>706</v>
      </c>
      <c r="C375" s="28" t="s">
        <v>707</v>
      </c>
      <c r="D375" s="34">
        <v>40</v>
      </c>
      <c r="E375" s="42">
        <v>22</v>
      </c>
      <c r="F375" s="36">
        <v>22</v>
      </c>
      <c r="G375" s="34">
        <v>23</v>
      </c>
      <c r="H375" s="34"/>
    </row>
    <row r="376" spans="1:8" ht="15" customHeight="1" x14ac:dyDescent="0.25">
      <c r="A376" s="25">
        <v>374</v>
      </c>
      <c r="B376" s="34" t="s">
        <v>708</v>
      </c>
      <c r="C376" s="28" t="s">
        <v>709</v>
      </c>
      <c r="D376" s="34">
        <v>54</v>
      </c>
      <c r="E376" s="42">
        <v>22</v>
      </c>
      <c r="F376" s="36">
        <v>22</v>
      </c>
      <c r="G376" s="34">
        <v>23</v>
      </c>
      <c r="H376" s="34"/>
    </row>
    <row r="377" spans="1:8" ht="15" customHeight="1" x14ac:dyDescent="0.25">
      <c r="A377" s="25">
        <v>375</v>
      </c>
      <c r="B377" s="34" t="s">
        <v>710</v>
      </c>
      <c r="C377" s="28" t="s">
        <v>711</v>
      </c>
      <c r="D377" s="34">
        <v>22</v>
      </c>
      <c r="E377" s="42">
        <v>22</v>
      </c>
      <c r="F377" s="36">
        <v>22</v>
      </c>
      <c r="G377" s="34">
        <v>23</v>
      </c>
      <c r="H377" s="34"/>
    </row>
    <row r="378" spans="1:8" ht="15" customHeight="1" x14ac:dyDescent="0.25">
      <c r="A378" s="25">
        <v>376</v>
      </c>
      <c r="B378" s="34" t="s">
        <v>712</v>
      </c>
      <c r="C378" s="28" t="s">
        <v>713</v>
      </c>
      <c r="D378" s="34">
        <v>14</v>
      </c>
      <c r="E378" s="42">
        <v>22</v>
      </c>
      <c r="F378" s="36">
        <v>22</v>
      </c>
      <c r="G378" s="34">
        <v>23</v>
      </c>
      <c r="H378" s="34"/>
    </row>
    <row r="379" spans="1:8" ht="15" customHeight="1" x14ac:dyDescent="0.25">
      <c r="A379" s="25">
        <v>377</v>
      </c>
      <c r="B379" s="34" t="s">
        <v>714</v>
      </c>
      <c r="C379" s="28" t="s">
        <v>715</v>
      </c>
      <c r="D379" s="34">
        <v>69</v>
      </c>
      <c r="E379" s="42">
        <v>22</v>
      </c>
      <c r="F379" s="36">
        <v>22</v>
      </c>
      <c r="G379" s="34">
        <v>23</v>
      </c>
      <c r="H379" s="34"/>
    </row>
    <row r="380" spans="1:8" ht="15" customHeight="1" x14ac:dyDescent="0.25">
      <c r="A380" s="25">
        <v>378</v>
      </c>
      <c r="B380" s="34" t="s">
        <v>716</v>
      </c>
      <c r="C380" s="28" t="s">
        <v>717</v>
      </c>
      <c r="D380" s="34">
        <v>58</v>
      </c>
      <c r="E380" s="42">
        <v>22</v>
      </c>
      <c r="F380" s="36">
        <v>22</v>
      </c>
      <c r="G380" s="34">
        <v>23</v>
      </c>
      <c r="H380" s="34"/>
    </row>
    <row r="381" spans="1:8" ht="15" customHeight="1" x14ac:dyDescent="0.25">
      <c r="A381" s="25">
        <v>379</v>
      </c>
      <c r="B381" s="34" t="s">
        <v>718</v>
      </c>
      <c r="C381" s="28" t="s">
        <v>719</v>
      </c>
      <c r="D381" s="34">
        <v>217</v>
      </c>
      <c r="E381" s="42">
        <v>22</v>
      </c>
      <c r="F381" s="36">
        <v>22</v>
      </c>
      <c r="G381" s="34">
        <v>23</v>
      </c>
      <c r="H381" s="34"/>
    </row>
    <row r="382" spans="1:8" ht="15" customHeight="1" x14ac:dyDescent="0.25">
      <c r="A382" s="25">
        <v>380</v>
      </c>
      <c r="B382" s="34" t="s">
        <v>720</v>
      </c>
      <c r="C382" s="28" t="s">
        <v>721</v>
      </c>
      <c r="D382" s="34">
        <v>53</v>
      </c>
      <c r="E382" s="42">
        <v>22</v>
      </c>
      <c r="F382" s="36">
        <v>22</v>
      </c>
      <c r="G382" s="34">
        <v>23</v>
      </c>
      <c r="H382" s="34"/>
    </row>
    <row r="383" spans="1:8" ht="15" customHeight="1" x14ac:dyDescent="0.25">
      <c r="A383" s="25">
        <v>381</v>
      </c>
      <c r="B383" s="34" t="s">
        <v>722</v>
      </c>
      <c r="C383" s="28" t="s">
        <v>1806</v>
      </c>
      <c r="D383" s="34">
        <v>22</v>
      </c>
      <c r="E383" s="42">
        <v>22</v>
      </c>
      <c r="F383" s="36">
        <v>22</v>
      </c>
      <c r="G383" s="34">
        <v>23</v>
      </c>
      <c r="H383" s="34"/>
    </row>
    <row r="384" spans="1:8" ht="15" customHeight="1" x14ac:dyDescent="0.25">
      <c r="A384" s="25">
        <v>382</v>
      </c>
      <c r="B384" s="34" t="s">
        <v>724</v>
      </c>
      <c r="C384" s="28" t="s">
        <v>725</v>
      </c>
      <c r="D384" s="34">
        <v>61</v>
      </c>
      <c r="E384" s="42">
        <v>22</v>
      </c>
      <c r="F384" s="36">
        <v>22</v>
      </c>
      <c r="G384" s="34">
        <v>23</v>
      </c>
      <c r="H384" s="34"/>
    </row>
    <row r="385" spans="1:8" ht="15" customHeight="1" x14ac:dyDescent="0.25">
      <c r="A385" s="25">
        <v>383</v>
      </c>
      <c r="B385" s="34" t="s">
        <v>736</v>
      </c>
      <c r="C385" s="28" t="s">
        <v>737</v>
      </c>
      <c r="D385" s="34">
        <v>97</v>
      </c>
      <c r="E385" s="42">
        <v>22</v>
      </c>
      <c r="F385" s="36">
        <v>22</v>
      </c>
      <c r="G385" s="34">
        <v>23</v>
      </c>
      <c r="H385" s="34"/>
    </row>
    <row r="386" spans="1:8" ht="15" customHeight="1" x14ac:dyDescent="0.25">
      <c r="A386" s="25">
        <v>384</v>
      </c>
      <c r="B386" s="34" t="s">
        <v>738</v>
      </c>
      <c r="C386" s="28" t="s">
        <v>739</v>
      </c>
      <c r="D386" s="34">
        <v>52</v>
      </c>
      <c r="E386" s="42">
        <v>22</v>
      </c>
      <c r="F386" s="36">
        <v>22</v>
      </c>
      <c r="G386" s="34">
        <v>23</v>
      </c>
      <c r="H386" s="34"/>
    </row>
    <row r="387" spans="1:8" ht="15" customHeight="1" x14ac:dyDescent="0.25">
      <c r="A387" s="25">
        <v>385</v>
      </c>
      <c r="B387" s="34" t="s">
        <v>740</v>
      </c>
      <c r="C387" s="28" t="s">
        <v>741</v>
      </c>
      <c r="D387" s="34">
        <v>82</v>
      </c>
      <c r="E387" s="42">
        <v>22</v>
      </c>
      <c r="F387" s="36">
        <v>22</v>
      </c>
      <c r="G387" s="34">
        <v>23</v>
      </c>
      <c r="H387" s="34"/>
    </row>
    <row r="388" spans="1:8" ht="15" customHeight="1" x14ac:dyDescent="0.25">
      <c r="A388" s="25">
        <v>386</v>
      </c>
      <c r="B388" s="34" t="s">
        <v>742</v>
      </c>
      <c r="C388" s="28" t="s">
        <v>743</v>
      </c>
      <c r="D388" s="34">
        <v>137</v>
      </c>
      <c r="E388" s="42">
        <v>22</v>
      </c>
      <c r="F388" s="36">
        <v>22</v>
      </c>
      <c r="G388" s="34">
        <v>23</v>
      </c>
      <c r="H388" s="34"/>
    </row>
    <row r="389" spans="1:8" ht="15" customHeight="1" x14ac:dyDescent="0.25">
      <c r="A389" s="25">
        <v>387</v>
      </c>
      <c r="B389" s="34" t="s">
        <v>726</v>
      </c>
      <c r="C389" s="28" t="s">
        <v>727</v>
      </c>
      <c r="D389" s="34">
        <v>183</v>
      </c>
      <c r="E389" s="42">
        <v>22</v>
      </c>
      <c r="F389" s="36">
        <v>22</v>
      </c>
      <c r="G389" s="34">
        <v>23</v>
      </c>
      <c r="H389" s="34"/>
    </row>
    <row r="390" spans="1:8" ht="15" customHeight="1" x14ac:dyDescent="0.25">
      <c r="A390" s="25">
        <v>388</v>
      </c>
      <c r="B390" s="34" t="s">
        <v>728</v>
      </c>
      <c r="C390" s="28" t="s">
        <v>729</v>
      </c>
      <c r="D390" s="34">
        <v>150</v>
      </c>
      <c r="E390" s="42">
        <v>22</v>
      </c>
      <c r="F390" s="36">
        <v>22</v>
      </c>
      <c r="G390" s="34">
        <v>23</v>
      </c>
      <c r="H390" s="34"/>
    </row>
    <row r="391" spans="1:8" ht="15" customHeight="1" x14ac:dyDescent="0.25">
      <c r="A391" s="25">
        <v>389</v>
      </c>
      <c r="B391" s="34" t="s">
        <v>730</v>
      </c>
      <c r="C391" s="28" t="s">
        <v>731</v>
      </c>
      <c r="D391" s="34">
        <v>150</v>
      </c>
      <c r="E391" s="42">
        <v>22</v>
      </c>
      <c r="F391" s="36">
        <v>22</v>
      </c>
      <c r="G391" s="34">
        <v>23</v>
      </c>
      <c r="H391" s="34"/>
    </row>
    <row r="392" spans="1:8" ht="15" customHeight="1" x14ac:dyDescent="0.25">
      <c r="A392" s="25">
        <v>390</v>
      </c>
      <c r="B392" s="34" t="s">
        <v>732</v>
      </c>
      <c r="C392" s="28" t="s">
        <v>733</v>
      </c>
      <c r="D392" s="34">
        <v>245</v>
      </c>
      <c r="E392" s="42">
        <v>22</v>
      </c>
      <c r="F392" s="36">
        <v>22</v>
      </c>
      <c r="G392" s="34">
        <v>23</v>
      </c>
      <c r="H392" s="34"/>
    </row>
    <row r="393" spans="1:8" ht="15" customHeight="1" x14ac:dyDescent="0.25">
      <c r="A393" s="25">
        <v>391</v>
      </c>
      <c r="B393" s="34" t="s">
        <v>744</v>
      </c>
      <c r="C393" s="28" t="s">
        <v>745</v>
      </c>
      <c r="D393" s="34">
        <v>82</v>
      </c>
      <c r="E393" s="42">
        <v>22</v>
      </c>
      <c r="F393" s="36">
        <v>22</v>
      </c>
      <c r="G393" s="34">
        <v>23</v>
      </c>
      <c r="H393" s="34"/>
    </row>
    <row r="394" spans="1:8" ht="15" customHeight="1" x14ac:dyDescent="0.25">
      <c r="A394" s="25">
        <v>392</v>
      </c>
      <c r="B394" s="34" t="s">
        <v>746</v>
      </c>
      <c r="C394" s="28" t="s">
        <v>747</v>
      </c>
      <c r="D394" s="34">
        <v>67</v>
      </c>
      <c r="E394" s="42">
        <v>22</v>
      </c>
      <c r="F394" s="36">
        <v>22</v>
      </c>
      <c r="G394" s="34">
        <v>23</v>
      </c>
      <c r="H394" s="34"/>
    </row>
    <row r="395" spans="1:8" ht="15" customHeight="1" x14ac:dyDescent="0.25">
      <c r="A395" s="25">
        <v>393</v>
      </c>
      <c r="B395" s="34" t="s">
        <v>748</v>
      </c>
      <c r="C395" s="28" t="s">
        <v>749</v>
      </c>
      <c r="D395" s="34">
        <v>38</v>
      </c>
      <c r="E395" s="42">
        <v>22</v>
      </c>
      <c r="F395" s="36">
        <v>22</v>
      </c>
      <c r="G395" s="34">
        <v>23</v>
      </c>
      <c r="H395" s="34"/>
    </row>
    <row r="396" spans="1:8" ht="15" customHeight="1" x14ac:dyDescent="0.25">
      <c r="A396" s="25">
        <v>394</v>
      </c>
      <c r="B396" s="34" t="s">
        <v>734</v>
      </c>
      <c r="C396" s="28" t="s">
        <v>735</v>
      </c>
      <c r="D396" s="34">
        <v>57</v>
      </c>
      <c r="E396" s="42">
        <v>22</v>
      </c>
      <c r="F396" s="36">
        <v>22</v>
      </c>
      <c r="G396" s="34">
        <v>23</v>
      </c>
      <c r="H396" s="34"/>
    </row>
    <row r="397" spans="1:8" ht="15" customHeight="1" x14ac:dyDescent="0.25">
      <c r="A397" s="25">
        <v>395</v>
      </c>
      <c r="B397" s="34" t="s">
        <v>750</v>
      </c>
      <c r="C397" s="28" t="s">
        <v>751</v>
      </c>
      <c r="D397" s="34">
        <v>290</v>
      </c>
      <c r="E397" s="42">
        <v>22</v>
      </c>
      <c r="F397" s="36">
        <v>22</v>
      </c>
      <c r="G397" s="34">
        <v>23</v>
      </c>
      <c r="H397" s="34"/>
    </row>
    <row r="398" spans="1:8" ht="15" customHeight="1" x14ac:dyDescent="0.25">
      <c r="A398" s="25">
        <v>396</v>
      </c>
      <c r="B398" s="34" t="s">
        <v>752</v>
      </c>
      <c r="C398" s="28" t="s">
        <v>753</v>
      </c>
      <c r="D398" s="34">
        <v>132</v>
      </c>
      <c r="E398" s="42">
        <v>22</v>
      </c>
      <c r="F398" s="36">
        <v>22</v>
      </c>
      <c r="G398" s="34">
        <v>23</v>
      </c>
      <c r="H398" s="34"/>
    </row>
    <row r="399" spans="1:8" ht="15" customHeight="1" x14ac:dyDescent="0.25">
      <c r="A399" s="25">
        <v>397</v>
      </c>
      <c r="B399" s="34" t="s">
        <v>754</v>
      </c>
      <c r="C399" s="28" t="s">
        <v>755</v>
      </c>
      <c r="D399" s="34">
        <v>102</v>
      </c>
      <c r="E399" s="42">
        <v>22</v>
      </c>
      <c r="F399" s="36">
        <v>22</v>
      </c>
      <c r="G399" s="34">
        <v>23</v>
      </c>
      <c r="H399" s="34"/>
    </row>
    <row r="400" spans="1:8" ht="15" customHeight="1" x14ac:dyDescent="0.25">
      <c r="A400" s="25">
        <v>398</v>
      </c>
      <c r="B400" s="34" t="s">
        <v>756</v>
      </c>
      <c r="C400" s="28" t="s">
        <v>757</v>
      </c>
      <c r="D400" s="34">
        <v>79</v>
      </c>
      <c r="E400" s="42">
        <v>22</v>
      </c>
      <c r="F400" s="36">
        <v>22</v>
      </c>
      <c r="G400" s="34">
        <v>23</v>
      </c>
      <c r="H400" s="34"/>
    </row>
    <row r="401" spans="1:8" ht="15" customHeight="1" x14ac:dyDescent="0.25">
      <c r="A401" s="25">
        <v>399</v>
      </c>
      <c r="B401" s="34" t="s">
        <v>758</v>
      </c>
      <c r="C401" s="28" t="s">
        <v>759</v>
      </c>
      <c r="D401" s="34">
        <v>115</v>
      </c>
      <c r="E401" s="42">
        <v>22</v>
      </c>
      <c r="F401" s="36">
        <v>22</v>
      </c>
      <c r="G401" s="34">
        <v>23</v>
      </c>
      <c r="H401" s="34"/>
    </row>
    <row r="402" spans="1:8" ht="15" customHeight="1" x14ac:dyDescent="0.25">
      <c r="A402" s="25">
        <v>400</v>
      </c>
      <c r="B402" s="34" t="s">
        <v>760</v>
      </c>
      <c r="C402" s="28" t="s">
        <v>761</v>
      </c>
      <c r="D402" s="34">
        <v>154</v>
      </c>
      <c r="E402" s="42">
        <v>22</v>
      </c>
      <c r="F402" s="36">
        <v>22</v>
      </c>
      <c r="G402" s="34">
        <v>23</v>
      </c>
      <c r="H402" s="34"/>
    </row>
    <row r="403" spans="1:8" ht="15" customHeight="1" x14ac:dyDescent="0.25">
      <c r="A403" s="25">
        <v>401</v>
      </c>
      <c r="B403" s="34" t="s">
        <v>762</v>
      </c>
      <c r="C403" s="28" t="s">
        <v>763</v>
      </c>
      <c r="D403" s="34">
        <v>118</v>
      </c>
      <c r="E403" s="42">
        <v>22</v>
      </c>
      <c r="F403" s="36">
        <v>22</v>
      </c>
      <c r="G403" s="34">
        <v>23</v>
      </c>
      <c r="H403" s="34"/>
    </row>
    <row r="404" spans="1:8" ht="15" customHeight="1" x14ac:dyDescent="0.25">
      <c r="A404" s="25">
        <v>402</v>
      </c>
      <c r="B404" s="34" t="s">
        <v>764</v>
      </c>
      <c r="C404" s="28" t="s">
        <v>765</v>
      </c>
      <c r="D404" s="34">
        <v>5</v>
      </c>
      <c r="E404" s="42">
        <v>22</v>
      </c>
      <c r="F404" s="36">
        <v>22</v>
      </c>
      <c r="G404" s="34">
        <v>23</v>
      </c>
      <c r="H404" s="34"/>
    </row>
    <row r="405" spans="1:8" ht="15" customHeight="1" x14ac:dyDescent="0.25">
      <c r="A405" s="25">
        <v>403</v>
      </c>
      <c r="B405" s="34" t="s">
        <v>1928</v>
      </c>
      <c r="C405" s="28" t="s">
        <v>1892</v>
      </c>
      <c r="D405" s="34">
        <v>123</v>
      </c>
      <c r="E405" s="42">
        <v>22</v>
      </c>
      <c r="F405" s="36">
        <v>22</v>
      </c>
      <c r="G405" s="34">
        <v>23</v>
      </c>
      <c r="H405" s="34"/>
    </row>
    <row r="406" spans="1:8" ht="15" customHeight="1" x14ac:dyDescent="0.25">
      <c r="A406" s="25">
        <v>404</v>
      </c>
      <c r="B406" s="34" t="s">
        <v>1929</v>
      </c>
      <c r="C406" s="28" t="s">
        <v>1893</v>
      </c>
      <c r="D406" s="34">
        <v>114</v>
      </c>
      <c r="E406" s="42">
        <v>22</v>
      </c>
      <c r="F406" s="36">
        <v>22</v>
      </c>
      <c r="G406" s="34">
        <v>23</v>
      </c>
      <c r="H406" s="34"/>
    </row>
    <row r="407" spans="1:8" ht="15" customHeight="1" x14ac:dyDescent="0.25">
      <c r="A407" s="25">
        <v>405</v>
      </c>
      <c r="B407" s="34" t="s">
        <v>766</v>
      </c>
      <c r="C407" s="28" t="s">
        <v>767</v>
      </c>
      <c r="D407" s="34">
        <v>70</v>
      </c>
      <c r="E407" s="42">
        <v>22</v>
      </c>
      <c r="F407" s="36">
        <v>22</v>
      </c>
      <c r="G407" s="34">
        <v>23</v>
      </c>
      <c r="H407" s="34"/>
    </row>
    <row r="408" spans="1:8" ht="15" customHeight="1" x14ac:dyDescent="0.25">
      <c r="A408" s="25">
        <v>406</v>
      </c>
      <c r="B408" s="34" t="s">
        <v>768</v>
      </c>
      <c r="C408" s="28" t="s">
        <v>769</v>
      </c>
      <c r="D408" s="34">
        <v>89</v>
      </c>
      <c r="E408" s="42">
        <v>22</v>
      </c>
      <c r="F408" s="36">
        <v>22</v>
      </c>
      <c r="G408" s="34">
        <v>23</v>
      </c>
      <c r="H408" s="34"/>
    </row>
    <row r="409" spans="1:8" ht="15" customHeight="1" x14ac:dyDescent="0.25">
      <c r="A409" s="25">
        <v>407</v>
      </c>
      <c r="B409" s="34" t="s">
        <v>770</v>
      </c>
      <c r="C409" s="28" t="s">
        <v>771</v>
      </c>
      <c r="D409" s="34">
        <v>173</v>
      </c>
      <c r="E409" s="42">
        <v>22</v>
      </c>
      <c r="F409" s="36">
        <v>22</v>
      </c>
      <c r="G409" s="34">
        <v>23</v>
      </c>
      <c r="H409" s="34"/>
    </row>
    <row r="410" spans="1:8" ht="15" customHeight="1" x14ac:dyDescent="0.25">
      <c r="A410" s="25">
        <v>408</v>
      </c>
      <c r="B410" s="34" t="s">
        <v>772</v>
      </c>
      <c r="C410" s="28" t="s">
        <v>773</v>
      </c>
      <c r="D410" s="34">
        <v>96</v>
      </c>
      <c r="E410" s="42">
        <v>22</v>
      </c>
      <c r="F410" s="36">
        <v>22</v>
      </c>
      <c r="G410" s="34">
        <v>23</v>
      </c>
      <c r="H410" s="34"/>
    </row>
    <row r="411" spans="1:8" ht="15" customHeight="1" x14ac:dyDescent="0.25">
      <c r="A411" s="25">
        <v>409</v>
      </c>
      <c r="B411" s="34" t="s">
        <v>774</v>
      </c>
      <c r="C411" s="28" t="s">
        <v>775</v>
      </c>
      <c r="D411" s="34">
        <v>75</v>
      </c>
      <c r="E411" s="42">
        <v>22</v>
      </c>
      <c r="F411" s="36">
        <v>22</v>
      </c>
      <c r="G411" s="34">
        <v>23</v>
      </c>
      <c r="H411" s="34"/>
    </row>
    <row r="412" spans="1:8" ht="15" customHeight="1" x14ac:dyDescent="0.25">
      <c r="A412" s="25">
        <v>410</v>
      </c>
      <c r="B412" s="34" t="s">
        <v>776</v>
      </c>
      <c r="C412" s="28" t="s">
        <v>777</v>
      </c>
      <c r="D412" s="34">
        <v>57</v>
      </c>
      <c r="E412" s="42">
        <v>22</v>
      </c>
      <c r="F412" s="36">
        <v>22</v>
      </c>
      <c r="G412" s="34">
        <v>23</v>
      </c>
      <c r="H412" s="34"/>
    </row>
    <row r="413" spans="1:8" ht="15" customHeight="1" x14ac:dyDescent="0.25">
      <c r="A413" s="25">
        <v>411</v>
      </c>
      <c r="B413" s="34" t="s">
        <v>778</v>
      </c>
      <c r="C413" s="28" t="s">
        <v>1807</v>
      </c>
      <c r="D413" s="34">
        <v>150</v>
      </c>
      <c r="E413" s="42">
        <v>22</v>
      </c>
      <c r="F413" s="36">
        <v>22</v>
      </c>
      <c r="G413" s="34">
        <v>23</v>
      </c>
      <c r="H413" s="34"/>
    </row>
    <row r="414" spans="1:8" ht="15" customHeight="1" x14ac:dyDescent="0.25">
      <c r="A414" s="25">
        <v>412</v>
      </c>
      <c r="B414" s="34" t="s">
        <v>780</v>
      </c>
      <c r="C414" s="28" t="s">
        <v>781</v>
      </c>
      <c r="D414" s="34">
        <v>69</v>
      </c>
      <c r="E414" s="42">
        <v>22</v>
      </c>
      <c r="F414" s="36">
        <v>22</v>
      </c>
      <c r="G414" s="34">
        <v>23</v>
      </c>
      <c r="H414" s="34"/>
    </row>
    <row r="415" spans="1:8" ht="15" customHeight="1" x14ac:dyDescent="0.25">
      <c r="A415" s="25">
        <v>413</v>
      </c>
      <c r="B415" s="34" t="s">
        <v>782</v>
      </c>
      <c r="C415" s="28" t="s">
        <v>783</v>
      </c>
      <c r="D415" s="34">
        <v>50</v>
      </c>
      <c r="E415" s="42">
        <v>22</v>
      </c>
      <c r="F415" s="36">
        <v>22</v>
      </c>
      <c r="G415" s="34">
        <v>23</v>
      </c>
      <c r="H415" s="34"/>
    </row>
    <row r="416" spans="1:8" ht="15" customHeight="1" x14ac:dyDescent="0.25">
      <c r="A416" s="25">
        <v>414</v>
      </c>
      <c r="B416" s="34" t="s">
        <v>784</v>
      </c>
      <c r="C416" s="28" t="s">
        <v>785</v>
      </c>
      <c r="D416" s="34">
        <v>68</v>
      </c>
      <c r="E416" s="42">
        <v>22</v>
      </c>
      <c r="F416" s="36">
        <v>22</v>
      </c>
      <c r="G416" s="34">
        <v>23</v>
      </c>
      <c r="H416" s="34"/>
    </row>
    <row r="417" spans="1:8" ht="15" customHeight="1" x14ac:dyDescent="0.25">
      <c r="A417" s="25">
        <v>415</v>
      </c>
      <c r="B417" s="34" t="s">
        <v>786</v>
      </c>
      <c r="C417" s="28" t="s">
        <v>787</v>
      </c>
      <c r="D417" s="34">
        <v>161</v>
      </c>
      <c r="E417" s="42">
        <v>22</v>
      </c>
      <c r="F417" s="36">
        <v>22</v>
      </c>
      <c r="G417" s="34">
        <v>23</v>
      </c>
      <c r="H417" s="34"/>
    </row>
    <row r="418" spans="1:8" ht="15" customHeight="1" x14ac:dyDescent="0.25">
      <c r="A418" s="25">
        <v>416</v>
      </c>
      <c r="B418" s="34" t="s">
        <v>792</v>
      </c>
      <c r="C418" s="28" t="s">
        <v>793</v>
      </c>
      <c r="D418" s="34">
        <v>102</v>
      </c>
      <c r="E418" s="42">
        <v>23</v>
      </c>
      <c r="F418" s="36">
        <v>23</v>
      </c>
      <c r="G418" s="34">
        <v>24</v>
      </c>
      <c r="H418" s="34"/>
    </row>
    <row r="419" spans="1:8" ht="15" customHeight="1" x14ac:dyDescent="0.25">
      <c r="A419" s="25">
        <v>417</v>
      </c>
      <c r="B419" s="34" t="s">
        <v>794</v>
      </c>
      <c r="C419" s="28" t="s">
        <v>795</v>
      </c>
      <c r="D419" s="34">
        <v>74</v>
      </c>
      <c r="E419" s="42">
        <v>23</v>
      </c>
      <c r="F419" s="36">
        <v>23</v>
      </c>
      <c r="G419" s="34">
        <v>24</v>
      </c>
      <c r="H419" s="34"/>
    </row>
    <row r="420" spans="1:8" ht="15" customHeight="1" x14ac:dyDescent="0.25">
      <c r="A420" s="25">
        <v>418</v>
      </c>
      <c r="B420" s="34" t="s">
        <v>796</v>
      </c>
      <c r="C420" s="28" t="s">
        <v>797</v>
      </c>
      <c r="D420" s="34">
        <v>39</v>
      </c>
      <c r="E420" s="42">
        <v>23</v>
      </c>
      <c r="F420" s="36">
        <v>23</v>
      </c>
      <c r="G420" s="34">
        <v>24</v>
      </c>
      <c r="H420" s="34"/>
    </row>
    <row r="421" spans="1:8" ht="15" customHeight="1" x14ac:dyDescent="0.25">
      <c r="A421" s="25">
        <v>419</v>
      </c>
      <c r="B421" s="34" t="s">
        <v>798</v>
      </c>
      <c r="C421" s="28" t="s">
        <v>791</v>
      </c>
      <c r="D421" s="34">
        <v>130</v>
      </c>
      <c r="E421" s="42">
        <v>23</v>
      </c>
      <c r="F421" s="36">
        <v>23</v>
      </c>
      <c r="G421" s="34">
        <v>24</v>
      </c>
      <c r="H421" s="34"/>
    </row>
    <row r="422" spans="1:8" ht="15" customHeight="1" x14ac:dyDescent="0.25">
      <c r="A422" s="25">
        <v>420</v>
      </c>
      <c r="B422" s="34" t="s">
        <v>799</v>
      </c>
      <c r="C422" s="28" t="s">
        <v>800</v>
      </c>
      <c r="D422" s="34">
        <v>100</v>
      </c>
      <c r="E422" s="42">
        <v>23</v>
      </c>
      <c r="F422" s="36">
        <v>23</v>
      </c>
      <c r="G422" s="34">
        <v>24</v>
      </c>
      <c r="H422" s="34"/>
    </row>
    <row r="423" spans="1:8" ht="15" customHeight="1" x14ac:dyDescent="0.25">
      <c r="A423" s="25">
        <v>421</v>
      </c>
      <c r="B423" s="34" t="s">
        <v>801</v>
      </c>
      <c r="C423" s="28" t="s">
        <v>802</v>
      </c>
      <c r="D423" s="34">
        <v>114</v>
      </c>
      <c r="E423" s="42">
        <v>23</v>
      </c>
      <c r="F423" s="36">
        <v>23</v>
      </c>
      <c r="G423" s="34">
        <v>24</v>
      </c>
      <c r="H423" s="34"/>
    </row>
    <row r="424" spans="1:8" ht="15" customHeight="1" x14ac:dyDescent="0.25">
      <c r="A424" s="25">
        <v>422</v>
      </c>
      <c r="B424" s="34" t="s">
        <v>803</v>
      </c>
      <c r="C424" s="28" t="s">
        <v>804</v>
      </c>
      <c r="D424" s="34">
        <v>26</v>
      </c>
      <c r="E424" s="42">
        <v>23</v>
      </c>
      <c r="F424" s="36">
        <v>23</v>
      </c>
      <c r="G424" s="34">
        <v>24</v>
      </c>
      <c r="H424" s="34"/>
    </row>
    <row r="425" spans="1:8" ht="15" customHeight="1" x14ac:dyDescent="0.25">
      <c r="A425" s="25">
        <v>423</v>
      </c>
      <c r="B425" s="34" t="s">
        <v>805</v>
      </c>
      <c r="C425" s="28" t="s">
        <v>806</v>
      </c>
      <c r="D425" s="34">
        <v>20</v>
      </c>
      <c r="E425" s="42">
        <v>23</v>
      </c>
      <c r="F425" s="36">
        <v>23</v>
      </c>
      <c r="G425" s="34">
        <v>24</v>
      </c>
      <c r="H425" s="34"/>
    </row>
    <row r="426" spans="1:8" ht="15" customHeight="1" x14ac:dyDescent="0.25">
      <c r="A426" s="25">
        <v>424</v>
      </c>
      <c r="B426" s="34" t="s">
        <v>807</v>
      </c>
      <c r="C426" s="28" t="s">
        <v>808</v>
      </c>
      <c r="D426" s="34">
        <v>32</v>
      </c>
      <c r="E426" s="42">
        <v>23</v>
      </c>
      <c r="F426" s="36">
        <v>23</v>
      </c>
      <c r="G426" s="34">
        <v>24</v>
      </c>
      <c r="H426" s="34"/>
    </row>
    <row r="427" spans="1:8" ht="15" customHeight="1" x14ac:dyDescent="0.25">
      <c r="A427" s="25">
        <v>425</v>
      </c>
      <c r="B427" s="34" t="s">
        <v>809</v>
      </c>
      <c r="C427" s="28" t="s">
        <v>810</v>
      </c>
      <c r="D427" s="34">
        <v>48</v>
      </c>
      <c r="E427" s="42">
        <v>23</v>
      </c>
      <c r="F427" s="36">
        <v>23</v>
      </c>
      <c r="G427" s="34">
        <v>24</v>
      </c>
      <c r="H427" s="34"/>
    </row>
    <row r="428" spans="1:8" ht="15" customHeight="1" x14ac:dyDescent="0.25">
      <c r="A428" s="25">
        <v>426</v>
      </c>
      <c r="B428" s="34" t="s">
        <v>811</v>
      </c>
      <c r="C428" s="28" t="s">
        <v>812</v>
      </c>
      <c r="D428" s="34">
        <v>55</v>
      </c>
      <c r="E428" s="42">
        <v>23</v>
      </c>
      <c r="F428" s="36">
        <v>23</v>
      </c>
      <c r="G428" s="34">
        <v>24</v>
      </c>
      <c r="H428" s="34"/>
    </row>
    <row r="429" spans="1:8" ht="15" customHeight="1" x14ac:dyDescent="0.25">
      <c r="A429" s="25">
        <v>427</v>
      </c>
      <c r="B429" s="34" t="s">
        <v>813</v>
      </c>
      <c r="C429" s="28" t="s">
        <v>814</v>
      </c>
      <c r="D429" s="34">
        <v>37</v>
      </c>
      <c r="E429" s="42">
        <v>23</v>
      </c>
      <c r="F429" s="36">
        <v>23</v>
      </c>
      <c r="G429" s="34">
        <v>24</v>
      </c>
      <c r="H429" s="34"/>
    </row>
    <row r="430" spans="1:8" ht="15" customHeight="1" x14ac:dyDescent="0.25">
      <c r="A430" s="25">
        <v>428</v>
      </c>
      <c r="B430" s="34" t="s">
        <v>815</v>
      </c>
      <c r="C430" s="28" t="s">
        <v>1808</v>
      </c>
      <c r="D430" s="34">
        <v>52</v>
      </c>
      <c r="E430" s="42">
        <v>23</v>
      </c>
      <c r="F430" s="36">
        <v>23</v>
      </c>
      <c r="G430" s="34">
        <v>24</v>
      </c>
      <c r="H430" s="34"/>
    </row>
    <row r="431" spans="1:8" ht="15" customHeight="1" x14ac:dyDescent="0.25">
      <c r="A431" s="25">
        <v>429</v>
      </c>
      <c r="B431" s="34" t="s">
        <v>817</v>
      </c>
      <c r="C431" s="28" t="s">
        <v>818</v>
      </c>
      <c r="D431" s="34">
        <v>48</v>
      </c>
      <c r="E431" s="42">
        <v>23</v>
      </c>
      <c r="F431" s="36">
        <v>23</v>
      </c>
      <c r="G431" s="34">
        <v>24</v>
      </c>
      <c r="H431" s="34"/>
    </row>
    <row r="432" spans="1:8" ht="15" customHeight="1" x14ac:dyDescent="0.25">
      <c r="A432" s="25">
        <v>430</v>
      </c>
      <c r="B432" s="34" t="s">
        <v>819</v>
      </c>
      <c r="C432" s="28" t="s">
        <v>820</v>
      </c>
      <c r="D432" s="34">
        <v>112</v>
      </c>
      <c r="E432" s="42">
        <v>23</v>
      </c>
      <c r="F432" s="36">
        <v>23</v>
      </c>
      <c r="G432" s="34">
        <v>24</v>
      </c>
      <c r="H432" s="34"/>
    </row>
    <row r="433" spans="1:8" ht="15" customHeight="1" x14ac:dyDescent="0.25">
      <c r="A433" s="25">
        <v>431</v>
      </c>
      <c r="B433" s="34" t="s">
        <v>821</v>
      </c>
      <c r="C433" s="28" t="s">
        <v>1809</v>
      </c>
      <c r="D433" s="34">
        <v>14</v>
      </c>
      <c r="E433" s="42">
        <v>23</v>
      </c>
      <c r="F433" s="36">
        <v>23</v>
      </c>
      <c r="G433" s="34">
        <v>24</v>
      </c>
      <c r="H433" s="34"/>
    </row>
    <row r="434" spans="1:8" ht="15" customHeight="1" x14ac:dyDescent="0.25">
      <c r="A434" s="25">
        <v>432</v>
      </c>
      <c r="B434" s="34" t="s">
        <v>823</v>
      </c>
      <c r="C434" s="28" t="s">
        <v>824</v>
      </c>
      <c r="D434" s="34">
        <v>70</v>
      </c>
      <c r="E434" s="42">
        <v>23</v>
      </c>
      <c r="F434" s="36">
        <v>23</v>
      </c>
      <c r="G434" s="34">
        <v>24</v>
      </c>
      <c r="H434" s="34"/>
    </row>
    <row r="435" spans="1:8" ht="15" customHeight="1" x14ac:dyDescent="0.25">
      <c r="A435" s="25">
        <v>433</v>
      </c>
      <c r="B435" s="34" t="s">
        <v>825</v>
      </c>
      <c r="C435" s="28" t="s">
        <v>826</v>
      </c>
      <c r="D435" s="34">
        <v>43</v>
      </c>
      <c r="E435" s="42">
        <v>23</v>
      </c>
      <c r="F435" s="36">
        <v>23</v>
      </c>
      <c r="G435" s="34">
        <v>24</v>
      </c>
      <c r="H435" s="34"/>
    </row>
    <row r="436" spans="1:8" ht="15" customHeight="1" x14ac:dyDescent="0.25">
      <c r="A436" s="25">
        <v>434</v>
      </c>
      <c r="B436" s="34" t="s">
        <v>827</v>
      </c>
      <c r="C436" s="28" t="s">
        <v>828</v>
      </c>
      <c r="D436" s="34">
        <v>48</v>
      </c>
      <c r="E436" s="42">
        <v>23</v>
      </c>
      <c r="F436" s="36">
        <v>23</v>
      </c>
      <c r="G436" s="34">
        <v>24</v>
      </c>
      <c r="H436" s="34"/>
    </row>
    <row r="437" spans="1:8" ht="15" customHeight="1" x14ac:dyDescent="0.25">
      <c r="A437" s="25">
        <v>435</v>
      </c>
      <c r="B437" s="34" t="s">
        <v>829</v>
      </c>
      <c r="C437" s="28" t="s">
        <v>830</v>
      </c>
      <c r="D437" s="34">
        <v>16</v>
      </c>
      <c r="E437" s="42">
        <v>23</v>
      </c>
      <c r="F437" s="36">
        <v>23</v>
      </c>
      <c r="G437" s="34">
        <v>24</v>
      </c>
      <c r="H437" s="34"/>
    </row>
    <row r="438" spans="1:8" ht="15" customHeight="1" x14ac:dyDescent="0.25">
      <c r="A438" s="25">
        <v>436</v>
      </c>
      <c r="B438" s="34" t="s">
        <v>831</v>
      </c>
      <c r="C438" s="28" t="s">
        <v>832</v>
      </c>
      <c r="D438" s="34">
        <v>32</v>
      </c>
      <c r="E438" s="42">
        <v>23</v>
      </c>
      <c r="F438" s="36">
        <v>23</v>
      </c>
      <c r="G438" s="34">
        <v>24</v>
      </c>
      <c r="H438" s="34"/>
    </row>
    <row r="439" spans="1:8" ht="15" customHeight="1" x14ac:dyDescent="0.25">
      <c r="A439" s="25">
        <v>437</v>
      </c>
      <c r="B439" s="34" t="s">
        <v>833</v>
      </c>
      <c r="C439" s="28" t="s">
        <v>834</v>
      </c>
      <c r="D439" s="34">
        <v>29</v>
      </c>
      <c r="E439" s="42">
        <v>23</v>
      </c>
      <c r="F439" s="36">
        <v>23</v>
      </c>
      <c r="G439" s="34">
        <v>24</v>
      </c>
      <c r="H439" s="34"/>
    </row>
    <row r="440" spans="1:8" ht="15" customHeight="1" x14ac:dyDescent="0.25">
      <c r="A440" s="25">
        <v>438</v>
      </c>
      <c r="B440" s="34" t="s">
        <v>835</v>
      </c>
      <c r="C440" s="28" t="s">
        <v>836</v>
      </c>
      <c r="D440" s="34">
        <v>31</v>
      </c>
      <c r="E440" s="42">
        <v>23</v>
      </c>
      <c r="F440" s="36">
        <v>23</v>
      </c>
      <c r="G440" s="34">
        <v>24</v>
      </c>
      <c r="H440" s="34"/>
    </row>
    <row r="441" spans="1:8" ht="15" customHeight="1" x14ac:dyDescent="0.25">
      <c r="A441" s="25">
        <v>439</v>
      </c>
      <c r="B441" s="34" t="s">
        <v>837</v>
      </c>
      <c r="C441" s="28" t="s">
        <v>838</v>
      </c>
      <c r="D441" s="34">
        <v>54</v>
      </c>
      <c r="E441" s="42">
        <v>23</v>
      </c>
      <c r="F441" s="36">
        <v>23</v>
      </c>
      <c r="G441" s="34">
        <v>24</v>
      </c>
      <c r="H441" s="34"/>
    </row>
    <row r="442" spans="1:8" ht="15" customHeight="1" x14ac:dyDescent="0.25">
      <c r="A442" s="25">
        <v>440</v>
      </c>
      <c r="B442" s="34" t="s">
        <v>839</v>
      </c>
      <c r="C442" s="28" t="s">
        <v>840</v>
      </c>
      <c r="D442" s="34">
        <v>45</v>
      </c>
      <c r="E442" s="42">
        <v>23</v>
      </c>
      <c r="F442" s="36">
        <v>23</v>
      </c>
      <c r="G442" s="34">
        <v>24</v>
      </c>
      <c r="H442" s="34"/>
    </row>
    <row r="443" spans="1:8" ht="15" customHeight="1" x14ac:dyDescent="0.25">
      <c r="A443" s="25">
        <v>441</v>
      </c>
      <c r="B443" s="34" t="s">
        <v>841</v>
      </c>
      <c r="C443" s="28" t="s">
        <v>842</v>
      </c>
      <c r="D443" s="34">
        <v>19</v>
      </c>
      <c r="E443" s="42">
        <v>23</v>
      </c>
      <c r="F443" s="36">
        <v>23</v>
      </c>
      <c r="G443" s="34">
        <v>24</v>
      </c>
      <c r="H443" s="34"/>
    </row>
    <row r="444" spans="1:8" ht="15" customHeight="1" x14ac:dyDescent="0.25">
      <c r="A444" s="25">
        <v>442</v>
      </c>
      <c r="B444" s="34" t="s">
        <v>843</v>
      </c>
      <c r="C444" s="28" t="s">
        <v>844</v>
      </c>
      <c r="D444" s="34">
        <v>123</v>
      </c>
      <c r="E444" s="42">
        <v>23</v>
      </c>
      <c r="F444" s="36">
        <v>23</v>
      </c>
      <c r="G444" s="34">
        <v>24</v>
      </c>
      <c r="H444" s="34"/>
    </row>
    <row r="445" spans="1:8" ht="15" customHeight="1" x14ac:dyDescent="0.25">
      <c r="A445" s="25">
        <v>443</v>
      </c>
      <c r="B445" s="34" t="s">
        <v>845</v>
      </c>
      <c r="C445" s="28" t="s">
        <v>1810</v>
      </c>
      <c r="D445" s="34">
        <v>52</v>
      </c>
      <c r="E445" s="42">
        <v>23</v>
      </c>
      <c r="F445" s="36">
        <v>23</v>
      </c>
      <c r="G445" s="34">
        <v>24</v>
      </c>
      <c r="H445" s="34"/>
    </row>
    <row r="446" spans="1:8" ht="15" customHeight="1" x14ac:dyDescent="0.25">
      <c r="A446" s="25">
        <v>444</v>
      </c>
      <c r="B446" s="34" t="s">
        <v>847</v>
      </c>
      <c r="C446" s="28" t="s">
        <v>848</v>
      </c>
      <c r="D446" s="34">
        <v>66</v>
      </c>
      <c r="E446" s="42">
        <v>23</v>
      </c>
      <c r="F446" s="36">
        <v>23</v>
      </c>
      <c r="G446" s="34">
        <v>24</v>
      </c>
      <c r="H446" s="34"/>
    </row>
    <row r="447" spans="1:8" ht="15" customHeight="1" x14ac:dyDescent="0.25">
      <c r="A447" s="25">
        <v>445</v>
      </c>
      <c r="B447" s="34" t="s">
        <v>849</v>
      </c>
      <c r="C447" s="28" t="s">
        <v>850</v>
      </c>
      <c r="D447" s="34">
        <v>113</v>
      </c>
      <c r="E447" s="42">
        <v>23</v>
      </c>
      <c r="F447" s="36">
        <v>23</v>
      </c>
      <c r="G447" s="34">
        <v>24</v>
      </c>
      <c r="H447" s="34"/>
    </row>
    <row r="448" spans="1:8" ht="15" customHeight="1" x14ac:dyDescent="0.25">
      <c r="A448" s="25">
        <v>446</v>
      </c>
      <c r="B448" s="34" t="s">
        <v>851</v>
      </c>
      <c r="C448" s="28" t="s">
        <v>852</v>
      </c>
      <c r="D448" s="34">
        <v>39</v>
      </c>
      <c r="E448" s="42">
        <v>23</v>
      </c>
      <c r="F448" s="36">
        <v>23</v>
      </c>
      <c r="G448" s="34">
        <v>24</v>
      </c>
      <c r="H448" s="34"/>
    </row>
    <row r="449" spans="1:8" ht="15" customHeight="1" x14ac:dyDescent="0.25">
      <c r="A449" s="25">
        <v>447</v>
      </c>
      <c r="B449" s="34" t="s">
        <v>853</v>
      </c>
      <c r="C449" s="28" t="s">
        <v>854</v>
      </c>
      <c r="D449" s="34">
        <v>191</v>
      </c>
      <c r="E449" s="42">
        <v>23</v>
      </c>
      <c r="F449" s="36">
        <v>23</v>
      </c>
      <c r="G449" s="34">
        <v>24</v>
      </c>
      <c r="H449" s="34"/>
    </row>
    <row r="450" spans="1:8" ht="15" customHeight="1" x14ac:dyDescent="0.25">
      <c r="A450" s="25">
        <v>448</v>
      </c>
      <c r="B450" s="34" t="s">
        <v>855</v>
      </c>
      <c r="C450" s="28" t="s">
        <v>856</v>
      </c>
      <c r="D450" s="34">
        <v>46</v>
      </c>
      <c r="E450" s="42">
        <v>23</v>
      </c>
      <c r="F450" s="36">
        <v>23</v>
      </c>
      <c r="G450" s="34">
        <v>24</v>
      </c>
      <c r="H450" s="34"/>
    </row>
    <row r="451" spans="1:8" ht="15" customHeight="1" x14ac:dyDescent="0.25">
      <c r="A451" s="25">
        <v>449</v>
      </c>
      <c r="B451" s="34" t="s">
        <v>857</v>
      </c>
      <c r="C451" s="28" t="s">
        <v>858</v>
      </c>
      <c r="D451" s="34">
        <v>44</v>
      </c>
      <c r="E451" s="42">
        <v>23</v>
      </c>
      <c r="F451" s="36">
        <v>23</v>
      </c>
      <c r="G451" s="34">
        <v>24</v>
      </c>
      <c r="H451" s="34"/>
    </row>
    <row r="452" spans="1:8" ht="15" customHeight="1" x14ac:dyDescent="0.25">
      <c r="A452" s="25">
        <v>450</v>
      </c>
      <c r="B452" s="34" t="s">
        <v>859</v>
      </c>
      <c r="C452" s="28" t="s">
        <v>860</v>
      </c>
      <c r="D452" s="34">
        <v>58</v>
      </c>
      <c r="E452" s="42">
        <v>23</v>
      </c>
      <c r="F452" s="36">
        <v>23</v>
      </c>
      <c r="G452" s="34">
        <v>24</v>
      </c>
      <c r="H452" s="34"/>
    </row>
    <row r="453" spans="1:8" ht="15" customHeight="1" x14ac:dyDescent="0.25">
      <c r="A453" s="25">
        <v>451</v>
      </c>
      <c r="B453" s="34" t="s">
        <v>861</v>
      </c>
      <c r="C453" s="28" t="s">
        <v>862</v>
      </c>
      <c r="D453" s="34">
        <v>19</v>
      </c>
      <c r="E453" s="42">
        <v>23</v>
      </c>
      <c r="F453" s="36">
        <v>23</v>
      </c>
      <c r="G453" s="34">
        <v>24</v>
      </c>
      <c r="H453" s="34"/>
    </row>
    <row r="454" spans="1:8" ht="15" customHeight="1" x14ac:dyDescent="0.25">
      <c r="A454" s="25">
        <v>452</v>
      </c>
      <c r="B454" s="34" t="s">
        <v>863</v>
      </c>
      <c r="C454" s="28" t="s">
        <v>864</v>
      </c>
      <c r="D454" s="34">
        <v>25</v>
      </c>
      <c r="E454" s="42">
        <v>23</v>
      </c>
      <c r="F454" s="36">
        <v>23</v>
      </c>
      <c r="G454" s="34">
        <v>24</v>
      </c>
      <c r="H454" s="34"/>
    </row>
    <row r="455" spans="1:8" ht="15" customHeight="1" x14ac:dyDescent="0.25">
      <c r="A455" s="25">
        <v>453</v>
      </c>
      <c r="B455" s="34" t="s">
        <v>865</v>
      </c>
      <c r="C455" s="28" t="s">
        <v>866</v>
      </c>
      <c r="D455" s="34">
        <v>36</v>
      </c>
      <c r="E455" s="42">
        <v>23</v>
      </c>
      <c r="F455" s="36">
        <v>23</v>
      </c>
      <c r="G455" s="34">
        <v>24</v>
      </c>
      <c r="H455" s="34"/>
    </row>
    <row r="456" spans="1:8" ht="15" customHeight="1" x14ac:dyDescent="0.25">
      <c r="A456" s="25">
        <v>454</v>
      </c>
      <c r="B456" s="34" t="s">
        <v>867</v>
      </c>
      <c r="C456" s="28" t="s">
        <v>868</v>
      </c>
      <c r="D456" s="34">
        <v>43</v>
      </c>
      <c r="E456" s="42">
        <v>23</v>
      </c>
      <c r="F456" s="36">
        <v>23</v>
      </c>
      <c r="G456" s="34">
        <v>24</v>
      </c>
      <c r="H456" s="34"/>
    </row>
    <row r="457" spans="1:8" ht="15" customHeight="1" x14ac:dyDescent="0.25">
      <c r="A457" s="25">
        <v>455</v>
      </c>
      <c r="B457" s="34" t="s">
        <v>869</v>
      </c>
      <c r="C457" s="28" t="s">
        <v>870</v>
      </c>
      <c r="D457" s="34">
        <v>75</v>
      </c>
      <c r="E457" s="42">
        <v>23</v>
      </c>
      <c r="F457" s="36">
        <v>23</v>
      </c>
      <c r="G457" s="34">
        <v>24</v>
      </c>
      <c r="H457" s="34"/>
    </row>
    <row r="458" spans="1:8" ht="15" customHeight="1" x14ac:dyDescent="0.25">
      <c r="A458" s="25">
        <v>456</v>
      </c>
      <c r="B458" s="34" t="s">
        <v>871</v>
      </c>
      <c r="C458" s="28" t="s">
        <v>872</v>
      </c>
      <c r="D458" s="34">
        <v>15</v>
      </c>
      <c r="E458" s="42">
        <v>23</v>
      </c>
      <c r="F458" s="36">
        <v>23</v>
      </c>
      <c r="G458" s="34">
        <v>24</v>
      </c>
      <c r="H458" s="34"/>
    </row>
    <row r="459" spans="1:8" ht="15" customHeight="1" x14ac:dyDescent="0.25">
      <c r="A459" s="25">
        <v>457</v>
      </c>
      <c r="B459" s="34" t="s">
        <v>873</v>
      </c>
      <c r="C459" s="28" t="s">
        <v>874</v>
      </c>
      <c r="D459" s="34">
        <v>54</v>
      </c>
      <c r="E459" s="42">
        <v>23</v>
      </c>
      <c r="F459" s="36">
        <v>23</v>
      </c>
      <c r="G459" s="34">
        <v>24</v>
      </c>
      <c r="H459" s="34"/>
    </row>
    <row r="460" spans="1:8" ht="15" customHeight="1" x14ac:dyDescent="0.25">
      <c r="A460" s="25">
        <v>458</v>
      </c>
      <c r="B460" s="34" t="s">
        <v>891</v>
      </c>
      <c r="C460" s="28" t="s">
        <v>892</v>
      </c>
      <c r="D460" s="34">
        <v>199</v>
      </c>
      <c r="E460" s="42">
        <v>23</v>
      </c>
      <c r="F460" s="36">
        <v>23</v>
      </c>
      <c r="G460" s="34">
        <v>24</v>
      </c>
      <c r="H460" s="34"/>
    </row>
    <row r="461" spans="1:8" ht="15" customHeight="1" x14ac:dyDescent="0.25">
      <c r="A461" s="25">
        <v>459</v>
      </c>
      <c r="B461" s="34" t="s">
        <v>893</v>
      </c>
      <c r="C461" s="28" t="s">
        <v>894</v>
      </c>
      <c r="D461" s="34">
        <v>56</v>
      </c>
      <c r="E461" s="42">
        <v>23</v>
      </c>
      <c r="F461" s="36">
        <v>23</v>
      </c>
      <c r="G461" s="34">
        <v>24</v>
      </c>
      <c r="H461" s="34"/>
    </row>
    <row r="462" spans="1:8" ht="15" customHeight="1" x14ac:dyDescent="0.25">
      <c r="A462" s="25">
        <v>460</v>
      </c>
      <c r="B462" s="34" t="s">
        <v>895</v>
      </c>
      <c r="C462" s="28" t="s">
        <v>896</v>
      </c>
      <c r="D462" s="34">
        <v>36</v>
      </c>
      <c r="E462" s="42">
        <v>23</v>
      </c>
      <c r="F462" s="36">
        <v>23</v>
      </c>
      <c r="G462" s="34">
        <v>24</v>
      </c>
      <c r="H462" s="34"/>
    </row>
    <row r="463" spans="1:8" ht="15" customHeight="1" x14ac:dyDescent="0.25">
      <c r="A463" s="25">
        <v>461</v>
      </c>
      <c r="B463" s="34" t="s">
        <v>875</v>
      </c>
      <c r="C463" s="28" t="s">
        <v>876</v>
      </c>
      <c r="D463" s="34">
        <v>51</v>
      </c>
      <c r="E463" s="42">
        <v>23</v>
      </c>
      <c r="F463" s="36">
        <v>23</v>
      </c>
      <c r="G463" s="34">
        <v>24</v>
      </c>
      <c r="H463" s="34"/>
    </row>
    <row r="464" spans="1:8" ht="15" customHeight="1" x14ac:dyDescent="0.25">
      <c r="A464" s="25">
        <v>462</v>
      </c>
      <c r="B464" s="34" t="s">
        <v>877</v>
      </c>
      <c r="C464" s="28" t="s">
        <v>878</v>
      </c>
      <c r="D464" s="34">
        <v>50</v>
      </c>
      <c r="E464" s="42">
        <v>23</v>
      </c>
      <c r="F464" s="36">
        <v>23</v>
      </c>
      <c r="G464" s="34">
        <v>24</v>
      </c>
      <c r="H464" s="34"/>
    </row>
    <row r="465" spans="1:8" ht="15" customHeight="1" x14ac:dyDescent="0.25">
      <c r="A465" s="25">
        <v>463</v>
      </c>
      <c r="B465" s="34" t="s">
        <v>879</v>
      </c>
      <c r="C465" s="28" t="s">
        <v>880</v>
      </c>
      <c r="D465" s="34">
        <v>108</v>
      </c>
      <c r="E465" s="42">
        <v>23</v>
      </c>
      <c r="F465" s="36">
        <v>23</v>
      </c>
      <c r="G465" s="34">
        <v>24</v>
      </c>
      <c r="H465" s="34"/>
    </row>
    <row r="466" spans="1:8" ht="15" customHeight="1" x14ac:dyDescent="0.25">
      <c r="A466" s="25">
        <v>464</v>
      </c>
      <c r="B466" s="34" t="s">
        <v>881</v>
      </c>
      <c r="C466" s="28" t="s">
        <v>882</v>
      </c>
      <c r="D466" s="34">
        <v>20</v>
      </c>
      <c r="E466" s="42">
        <v>23</v>
      </c>
      <c r="F466" s="36">
        <v>23</v>
      </c>
      <c r="G466" s="34">
        <v>24</v>
      </c>
      <c r="H466" s="34"/>
    </row>
    <row r="467" spans="1:8" ht="15" customHeight="1" x14ac:dyDescent="0.25">
      <c r="A467" s="25">
        <v>465</v>
      </c>
      <c r="B467" s="34" t="s">
        <v>897</v>
      </c>
      <c r="C467" s="28" t="s">
        <v>898</v>
      </c>
      <c r="D467" s="34">
        <v>45</v>
      </c>
      <c r="E467" s="42">
        <v>23</v>
      </c>
      <c r="F467" s="36">
        <v>23</v>
      </c>
      <c r="G467" s="34">
        <v>24</v>
      </c>
      <c r="H467" s="34"/>
    </row>
    <row r="468" spans="1:8" ht="15" customHeight="1" x14ac:dyDescent="0.25">
      <c r="A468" s="25">
        <v>466</v>
      </c>
      <c r="B468" s="34" t="s">
        <v>883</v>
      </c>
      <c r="C468" s="28" t="s">
        <v>884</v>
      </c>
      <c r="D468" s="34">
        <v>92</v>
      </c>
      <c r="E468" s="42">
        <v>23</v>
      </c>
      <c r="F468" s="36">
        <v>23</v>
      </c>
      <c r="G468" s="34">
        <v>24</v>
      </c>
      <c r="H468" s="34"/>
    </row>
    <row r="469" spans="1:8" ht="15" customHeight="1" x14ac:dyDescent="0.25">
      <c r="A469" s="25">
        <v>467</v>
      </c>
      <c r="B469" s="34" t="s">
        <v>885</v>
      </c>
      <c r="C469" s="28" t="s">
        <v>886</v>
      </c>
      <c r="D469" s="34">
        <v>24</v>
      </c>
      <c r="E469" s="42">
        <v>23</v>
      </c>
      <c r="F469" s="36">
        <v>23</v>
      </c>
      <c r="G469" s="34">
        <v>24</v>
      </c>
      <c r="H469" s="34"/>
    </row>
    <row r="470" spans="1:8" ht="15" customHeight="1" x14ac:dyDescent="0.25">
      <c r="A470" s="25">
        <v>468</v>
      </c>
      <c r="B470" s="34" t="s">
        <v>887</v>
      </c>
      <c r="C470" s="28" t="s">
        <v>888</v>
      </c>
      <c r="D470" s="34">
        <v>54</v>
      </c>
      <c r="E470" s="42">
        <v>23</v>
      </c>
      <c r="F470" s="36">
        <v>23</v>
      </c>
      <c r="G470" s="34">
        <v>24</v>
      </c>
      <c r="H470" s="34"/>
    </row>
    <row r="471" spans="1:8" ht="15" customHeight="1" x14ac:dyDescent="0.25">
      <c r="A471" s="25">
        <v>469</v>
      </c>
      <c r="B471" s="34" t="s">
        <v>889</v>
      </c>
      <c r="C471" s="28" t="s">
        <v>890</v>
      </c>
      <c r="D471" s="34">
        <v>40</v>
      </c>
      <c r="E471" s="42">
        <v>23</v>
      </c>
      <c r="F471" s="36">
        <v>23</v>
      </c>
      <c r="G471" s="34">
        <v>24</v>
      </c>
      <c r="H471" s="34"/>
    </row>
    <row r="472" spans="1:8" ht="15" customHeight="1" x14ac:dyDescent="0.25">
      <c r="A472" s="25">
        <v>470</v>
      </c>
      <c r="B472" s="34" t="s">
        <v>899</v>
      </c>
      <c r="C472" s="28" t="s">
        <v>900</v>
      </c>
      <c r="D472" s="34">
        <v>25</v>
      </c>
      <c r="E472" s="42">
        <v>23</v>
      </c>
      <c r="F472" s="36">
        <v>23</v>
      </c>
      <c r="G472" s="34">
        <v>24</v>
      </c>
      <c r="H472" s="34"/>
    </row>
    <row r="473" spans="1:8" ht="15" customHeight="1" x14ac:dyDescent="0.25">
      <c r="A473" s="25">
        <v>471</v>
      </c>
      <c r="B473" s="34" t="s">
        <v>901</v>
      </c>
      <c r="C473" s="28" t="s">
        <v>902</v>
      </c>
      <c r="D473" s="34">
        <v>51</v>
      </c>
      <c r="E473" s="42">
        <v>23</v>
      </c>
      <c r="F473" s="36">
        <v>23</v>
      </c>
      <c r="G473" s="34">
        <v>24</v>
      </c>
      <c r="H473" s="34"/>
    </row>
    <row r="474" spans="1:8" ht="15" customHeight="1" x14ac:dyDescent="0.25">
      <c r="A474" s="25">
        <v>472</v>
      </c>
      <c r="B474" s="34" t="s">
        <v>903</v>
      </c>
      <c r="C474" s="28" t="s">
        <v>904</v>
      </c>
      <c r="D474" s="34">
        <v>30</v>
      </c>
      <c r="E474" s="42">
        <v>23</v>
      </c>
      <c r="F474" s="36">
        <v>23</v>
      </c>
      <c r="G474" s="34">
        <v>24</v>
      </c>
      <c r="H474" s="34"/>
    </row>
    <row r="475" spans="1:8" ht="15" customHeight="1" x14ac:dyDescent="0.25">
      <c r="A475" s="25">
        <v>473</v>
      </c>
      <c r="B475" s="34" t="s">
        <v>905</v>
      </c>
      <c r="C475" s="28" t="s">
        <v>906</v>
      </c>
      <c r="D475" s="34">
        <v>62</v>
      </c>
      <c r="E475" s="42">
        <v>23</v>
      </c>
      <c r="F475" s="36">
        <v>23</v>
      </c>
      <c r="G475" s="34">
        <v>24</v>
      </c>
      <c r="H475" s="34"/>
    </row>
    <row r="476" spans="1:8" ht="15" customHeight="1" x14ac:dyDescent="0.25">
      <c r="A476" s="25">
        <v>474</v>
      </c>
      <c r="B476" s="34" t="s">
        <v>907</v>
      </c>
      <c r="C476" s="28" t="s">
        <v>908</v>
      </c>
      <c r="D476" s="34">
        <v>56</v>
      </c>
      <c r="E476" s="42">
        <v>23</v>
      </c>
      <c r="F476" s="36">
        <v>23</v>
      </c>
      <c r="G476" s="34">
        <v>24</v>
      </c>
      <c r="H476" s="34"/>
    </row>
    <row r="477" spans="1:8" ht="15" customHeight="1" x14ac:dyDescent="0.25">
      <c r="A477" s="25">
        <v>475</v>
      </c>
      <c r="B477" s="34" t="s">
        <v>909</v>
      </c>
      <c r="C477" s="28" t="s">
        <v>910</v>
      </c>
      <c r="D477" s="34">
        <v>72</v>
      </c>
      <c r="E477" s="42">
        <v>23</v>
      </c>
      <c r="F477" s="36">
        <v>23</v>
      </c>
      <c r="G477" s="34">
        <v>24</v>
      </c>
      <c r="H477" s="34"/>
    </row>
    <row r="478" spans="1:8" ht="15" customHeight="1" x14ac:dyDescent="0.25">
      <c r="A478" s="25">
        <v>476</v>
      </c>
      <c r="B478" s="34" t="s">
        <v>911</v>
      </c>
      <c r="C478" s="28" t="s">
        <v>912</v>
      </c>
      <c r="D478" s="34">
        <v>60</v>
      </c>
      <c r="E478" s="42">
        <v>23</v>
      </c>
      <c r="F478" s="36">
        <v>23</v>
      </c>
      <c r="G478" s="34">
        <v>24</v>
      </c>
      <c r="H478" s="34"/>
    </row>
    <row r="479" spans="1:8" ht="15" customHeight="1" x14ac:dyDescent="0.25">
      <c r="A479" s="25">
        <v>477</v>
      </c>
      <c r="B479" s="34" t="s">
        <v>913</v>
      </c>
      <c r="C479" s="28" t="s">
        <v>914</v>
      </c>
      <c r="D479" s="34">
        <v>17</v>
      </c>
      <c r="E479" s="42">
        <v>23</v>
      </c>
      <c r="F479" s="36">
        <v>23</v>
      </c>
      <c r="G479" s="34">
        <v>24</v>
      </c>
      <c r="H479" s="34"/>
    </row>
    <row r="480" spans="1:8" ht="15" customHeight="1" x14ac:dyDescent="0.25">
      <c r="A480" s="25">
        <v>478</v>
      </c>
      <c r="B480" s="34" t="s">
        <v>915</v>
      </c>
      <c r="C480" s="28" t="s">
        <v>916</v>
      </c>
      <c r="D480" s="34">
        <v>64</v>
      </c>
      <c r="E480" s="42">
        <v>23</v>
      </c>
      <c r="F480" s="36">
        <v>23</v>
      </c>
      <c r="G480" s="34">
        <v>24</v>
      </c>
      <c r="H480" s="34"/>
    </row>
    <row r="481" spans="1:8" ht="15" customHeight="1" x14ac:dyDescent="0.25">
      <c r="A481" s="25">
        <v>479</v>
      </c>
      <c r="B481" s="34" t="s">
        <v>917</v>
      </c>
      <c r="C481" s="28" t="s">
        <v>918</v>
      </c>
      <c r="D481" s="34">
        <v>52</v>
      </c>
      <c r="E481" s="42">
        <v>23</v>
      </c>
      <c r="F481" s="36">
        <v>23</v>
      </c>
      <c r="G481" s="34">
        <v>24</v>
      </c>
      <c r="H481" s="34"/>
    </row>
    <row r="482" spans="1:8" ht="15" customHeight="1" x14ac:dyDescent="0.25">
      <c r="A482" s="25">
        <v>480</v>
      </c>
      <c r="B482" s="34" t="s">
        <v>919</v>
      </c>
      <c r="C482" s="28" t="s">
        <v>920</v>
      </c>
      <c r="D482" s="34">
        <v>63</v>
      </c>
      <c r="E482" s="42">
        <v>23</v>
      </c>
      <c r="F482" s="36">
        <v>23</v>
      </c>
      <c r="G482" s="34">
        <v>24</v>
      </c>
      <c r="H482" s="34"/>
    </row>
    <row r="483" spans="1:8" ht="15" customHeight="1" x14ac:dyDescent="0.25">
      <c r="A483" s="25">
        <v>481</v>
      </c>
      <c r="B483" s="34" t="s">
        <v>921</v>
      </c>
      <c r="C483" s="28" t="s">
        <v>922</v>
      </c>
      <c r="D483" s="34">
        <v>161</v>
      </c>
      <c r="E483" s="42">
        <v>23</v>
      </c>
      <c r="F483" s="36">
        <v>23</v>
      </c>
      <c r="G483" s="34">
        <v>24</v>
      </c>
      <c r="H483" s="34"/>
    </row>
    <row r="484" spans="1:8" ht="15" customHeight="1" x14ac:dyDescent="0.25">
      <c r="A484" s="25">
        <v>482</v>
      </c>
      <c r="B484" s="34" t="s">
        <v>923</v>
      </c>
      <c r="C484" s="28" t="s">
        <v>924</v>
      </c>
      <c r="D484" s="34">
        <v>79</v>
      </c>
      <c r="E484" s="42">
        <v>23</v>
      </c>
      <c r="F484" s="36">
        <v>23</v>
      </c>
      <c r="G484" s="34">
        <v>24</v>
      </c>
      <c r="H484" s="34"/>
    </row>
    <row r="485" spans="1:8" ht="15" customHeight="1" x14ac:dyDescent="0.25">
      <c r="A485" s="25">
        <v>483</v>
      </c>
      <c r="B485" s="34" t="s">
        <v>925</v>
      </c>
      <c r="C485" s="28" t="s">
        <v>926</v>
      </c>
      <c r="D485" s="34">
        <v>37</v>
      </c>
      <c r="E485" s="42">
        <v>23</v>
      </c>
      <c r="F485" s="36">
        <v>23</v>
      </c>
      <c r="G485" s="34">
        <v>24</v>
      </c>
      <c r="H485" s="34"/>
    </row>
    <row r="486" spans="1:8" ht="15" customHeight="1" x14ac:dyDescent="0.25">
      <c r="A486" s="25">
        <v>484</v>
      </c>
      <c r="B486" s="34" t="s">
        <v>927</v>
      </c>
      <c r="C486" s="28" t="s">
        <v>928</v>
      </c>
      <c r="D486" s="34">
        <v>27</v>
      </c>
      <c r="E486" s="42">
        <v>23</v>
      </c>
      <c r="F486" s="36">
        <v>23</v>
      </c>
      <c r="G486" s="34">
        <v>24</v>
      </c>
      <c r="H486" s="34"/>
    </row>
    <row r="487" spans="1:8" ht="15" customHeight="1" x14ac:dyDescent="0.25">
      <c r="A487" s="25">
        <v>485</v>
      </c>
      <c r="B487" s="34" t="s">
        <v>929</v>
      </c>
      <c r="C487" s="28" t="s">
        <v>930</v>
      </c>
      <c r="D487" s="34">
        <v>45</v>
      </c>
      <c r="E487" s="42">
        <v>23</v>
      </c>
      <c r="F487" s="36">
        <v>23</v>
      </c>
      <c r="G487" s="34">
        <v>24</v>
      </c>
      <c r="H487" s="34"/>
    </row>
    <row r="488" spans="1:8" ht="15" customHeight="1" x14ac:dyDescent="0.25">
      <c r="A488" s="25">
        <v>486</v>
      </c>
      <c r="B488" s="34" t="s">
        <v>931</v>
      </c>
      <c r="C488" s="28" t="s">
        <v>932</v>
      </c>
      <c r="D488" s="34">
        <v>34</v>
      </c>
      <c r="E488" s="42">
        <v>23</v>
      </c>
      <c r="F488" s="36">
        <v>23</v>
      </c>
      <c r="G488" s="34">
        <v>24</v>
      </c>
      <c r="H488" s="34"/>
    </row>
    <row r="489" spans="1:8" ht="15" customHeight="1" x14ac:dyDescent="0.25">
      <c r="A489" s="25">
        <v>487</v>
      </c>
      <c r="B489" s="34" t="s">
        <v>933</v>
      </c>
      <c r="C489" s="28" t="s">
        <v>934</v>
      </c>
      <c r="D489" s="34">
        <v>22</v>
      </c>
      <c r="E489" s="42">
        <v>23</v>
      </c>
      <c r="F489" s="36">
        <v>23</v>
      </c>
      <c r="G489" s="34">
        <v>24</v>
      </c>
      <c r="H489" s="34"/>
    </row>
    <row r="490" spans="1:8" ht="15" customHeight="1" x14ac:dyDescent="0.25">
      <c r="A490" s="25">
        <v>488</v>
      </c>
      <c r="B490" s="34" t="s">
        <v>935</v>
      </c>
      <c r="C490" s="28" t="s">
        <v>936</v>
      </c>
      <c r="D490" s="34">
        <v>22</v>
      </c>
      <c r="E490" s="42">
        <v>23</v>
      </c>
      <c r="F490" s="36">
        <v>23</v>
      </c>
      <c r="G490" s="34">
        <v>24</v>
      </c>
      <c r="H490" s="34"/>
    </row>
    <row r="491" spans="1:8" ht="15" customHeight="1" x14ac:dyDescent="0.25">
      <c r="A491" s="25">
        <v>489</v>
      </c>
      <c r="B491" s="34" t="s">
        <v>937</v>
      </c>
      <c r="C491" s="28" t="s">
        <v>938</v>
      </c>
      <c r="D491" s="34">
        <v>104</v>
      </c>
      <c r="E491" s="42">
        <v>23</v>
      </c>
      <c r="F491" s="36">
        <v>23</v>
      </c>
      <c r="G491" s="34">
        <v>24</v>
      </c>
      <c r="H491" s="34"/>
    </row>
    <row r="492" spans="1:8" ht="15" customHeight="1" x14ac:dyDescent="0.25">
      <c r="A492" s="25">
        <v>490</v>
      </c>
      <c r="B492" s="34" t="s">
        <v>939</v>
      </c>
      <c r="C492" s="28" t="s">
        <v>940</v>
      </c>
      <c r="D492" s="34">
        <v>95</v>
      </c>
      <c r="E492" s="42">
        <v>23</v>
      </c>
      <c r="F492" s="36">
        <v>23</v>
      </c>
      <c r="G492" s="34">
        <v>24</v>
      </c>
      <c r="H492" s="34"/>
    </row>
    <row r="493" spans="1:8" ht="15" customHeight="1" x14ac:dyDescent="0.25">
      <c r="A493" s="25">
        <v>491</v>
      </c>
      <c r="B493" s="34" t="s">
        <v>941</v>
      </c>
      <c r="C493" s="28" t="s">
        <v>942</v>
      </c>
      <c r="D493" s="34">
        <v>53</v>
      </c>
      <c r="E493" s="42">
        <v>23</v>
      </c>
      <c r="F493" s="36">
        <v>23</v>
      </c>
      <c r="G493" s="34">
        <v>24</v>
      </c>
      <c r="H493" s="34"/>
    </row>
    <row r="494" spans="1:8" ht="15" customHeight="1" x14ac:dyDescent="0.25">
      <c r="A494" s="25">
        <v>492</v>
      </c>
      <c r="B494" s="34" t="s">
        <v>943</v>
      </c>
      <c r="C494" s="28" t="s">
        <v>944</v>
      </c>
      <c r="D494" s="34">
        <v>77</v>
      </c>
      <c r="E494" s="42">
        <v>23</v>
      </c>
      <c r="F494" s="36">
        <v>23</v>
      </c>
      <c r="G494" s="34">
        <v>24</v>
      </c>
      <c r="H494" s="34"/>
    </row>
    <row r="495" spans="1:8" ht="15" customHeight="1" x14ac:dyDescent="0.25">
      <c r="A495" s="25">
        <v>493</v>
      </c>
      <c r="B495" s="34" t="s">
        <v>945</v>
      </c>
      <c r="C495" s="28" t="s">
        <v>946</v>
      </c>
      <c r="D495" s="34">
        <v>86</v>
      </c>
      <c r="E495" s="42">
        <v>23</v>
      </c>
      <c r="F495" s="36">
        <v>23</v>
      </c>
      <c r="G495" s="34">
        <v>24</v>
      </c>
      <c r="H495" s="34"/>
    </row>
    <row r="496" spans="1:8" ht="15" customHeight="1" x14ac:dyDescent="0.25">
      <c r="A496" s="25">
        <v>494</v>
      </c>
      <c r="B496" s="34" t="s">
        <v>947</v>
      </c>
      <c r="C496" s="28" t="s">
        <v>948</v>
      </c>
      <c r="D496" s="34">
        <v>40</v>
      </c>
      <c r="E496" s="42">
        <v>23</v>
      </c>
      <c r="F496" s="36">
        <v>23</v>
      </c>
      <c r="G496" s="34">
        <v>24</v>
      </c>
      <c r="H496" s="34"/>
    </row>
    <row r="497" spans="1:8" ht="15" customHeight="1" x14ac:dyDescent="0.25">
      <c r="A497" s="25">
        <v>495</v>
      </c>
      <c r="B497" s="34" t="s">
        <v>949</v>
      </c>
      <c r="C497" s="28" t="s">
        <v>1811</v>
      </c>
      <c r="D497" s="34">
        <v>27</v>
      </c>
      <c r="E497" s="42">
        <v>23</v>
      </c>
      <c r="F497" s="36">
        <v>23</v>
      </c>
      <c r="G497" s="34">
        <v>24</v>
      </c>
      <c r="H497" s="34"/>
    </row>
    <row r="498" spans="1:8" ht="15" customHeight="1" x14ac:dyDescent="0.25">
      <c r="A498" s="25">
        <v>496</v>
      </c>
      <c r="B498" s="34" t="s">
        <v>951</v>
      </c>
      <c r="C498" s="28" t="s">
        <v>952</v>
      </c>
      <c r="D498" s="34">
        <v>170</v>
      </c>
      <c r="E498" s="42">
        <v>23</v>
      </c>
      <c r="F498" s="36">
        <v>23</v>
      </c>
      <c r="G498" s="34">
        <v>24</v>
      </c>
      <c r="H498" s="34"/>
    </row>
    <row r="499" spans="1:8" ht="15" customHeight="1" x14ac:dyDescent="0.25">
      <c r="A499" s="25">
        <v>497</v>
      </c>
      <c r="B499" s="34" t="s">
        <v>953</v>
      </c>
      <c r="C499" s="28" t="s">
        <v>954</v>
      </c>
      <c r="D499" s="34">
        <v>176</v>
      </c>
      <c r="E499" s="42">
        <v>23</v>
      </c>
      <c r="F499" s="36">
        <v>23</v>
      </c>
      <c r="G499" s="34">
        <v>24</v>
      </c>
      <c r="H499" s="34"/>
    </row>
    <row r="500" spans="1:8" ht="15" customHeight="1" x14ac:dyDescent="0.25">
      <c r="A500" s="25">
        <v>498</v>
      </c>
      <c r="B500" s="34" t="s">
        <v>955</v>
      </c>
      <c r="C500" s="28" t="s">
        <v>956</v>
      </c>
      <c r="D500" s="34">
        <v>216</v>
      </c>
      <c r="E500" s="42">
        <v>23</v>
      </c>
      <c r="F500" s="36">
        <v>23</v>
      </c>
      <c r="G500" s="34">
        <v>24</v>
      </c>
      <c r="H500" s="34"/>
    </row>
    <row r="501" spans="1:8" ht="15" customHeight="1" x14ac:dyDescent="0.25">
      <c r="A501" s="25">
        <v>499</v>
      </c>
      <c r="B501" s="34" t="s">
        <v>957</v>
      </c>
      <c r="C501" s="28" t="s">
        <v>958</v>
      </c>
      <c r="D501" s="34">
        <v>42</v>
      </c>
      <c r="E501" s="42">
        <v>23</v>
      </c>
      <c r="F501" s="36">
        <v>23</v>
      </c>
      <c r="G501" s="34">
        <v>24</v>
      </c>
      <c r="H501" s="34"/>
    </row>
    <row r="502" spans="1:8" ht="15" customHeight="1" x14ac:dyDescent="0.25">
      <c r="A502" s="25">
        <v>500</v>
      </c>
      <c r="B502" s="34" t="s">
        <v>959</v>
      </c>
      <c r="C502" s="28" t="s">
        <v>960</v>
      </c>
      <c r="D502" s="34">
        <v>156</v>
      </c>
      <c r="E502" s="42">
        <v>23</v>
      </c>
      <c r="F502" s="36">
        <v>23</v>
      </c>
      <c r="G502" s="34">
        <v>24</v>
      </c>
      <c r="H502" s="34"/>
    </row>
    <row r="503" spans="1:8" ht="15" customHeight="1" x14ac:dyDescent="0.25">
      <c r="A503" s="25">
        <v>501</v>
      </c>
      <c r="B503" s="34" t="s">
        <v>1732</v>
      </c>
      <c r="C503" s="28" t="s">
        <v>1733</v>
      </c>
      <c r="D503" s="34">
        <v>1</v>
      </c>
      <c r="E503" s="42">
        <v>23</v>
      </c>
      <c r="F503" s="36">
        <v>23</v>
      </c>
      <c r="G503" s="34">
        <v>24</v>
      </c>
      <c r="H503" s="34"/>
    </row>
    <row r="504" spans="1:8" ht="15" customHeight="1" x14ac:dyDescent="0.25">
      <c r="A504" s="25">
        <v>502</v>
      </c>
      <c r="B504" s="34" t="s">
        <v>1930</v>
      </c>
      <c r="C504" s="28" t="s">
        <v>1894</v>
      </c>
      <c r="D504" s="34">
        <v>146</v>
      </c>
      <c r="E504" s="42">
        <v>23</v>
      </c>
      <c r="F504" s="36">
        <v>23</v>
      </c>
      <c r="G504" s="34">
        <v>24</v>
      </c>
      <c r="H504" s="34"/>
    </row>
    <row r="505" spans="1:8" ht="15" customHeight="1" x14ac:dyDescent="0.25">
      <c r="A505" s="25">
        <v>503</v>
      </c>
      <c r="B505" s="34" t="s">
        <v>1931</v>
      </c>
      <c r="C505" s="28" t="s">
        <v>1895</v>
      </c>
      <c r="D505" s="34">
        <v>150</v>
      </c>
      <c r="E505" s="42">
        <v>23</v>
      </c>
      <c r="F505" s="36">
        <v>23</v>
      </c>
      <c r="G505" s="34">
        <v>24</v>
      </c>
      <c r="H505" s="34"/>
    </row>
    <row r="506" spans="1:8" ht="15" customHeight="1" x14ac:dyDescent="0.25">
      <c r="A506" s="25">
        <v>504</v>
      </c>
      <c r="B506" s="34" t="s">
        <v>961</v>
      </c>
      <c r="C506" s="28" t="s">
        <v>962</v>
      </c>
      <c r="D506" s="34">
        <v>71</v>
      </c>
      <c r="E506" s="42">
        <v>23</v>
      </c>
      <c r="F506" s="36">
        <v>23</v>
      </c>
      <c r="G506" s="34">
        <v>24</v>
      </c>
      <c r="H506" s="34"/>
    </row>
    <row r="507" spans="1:8" ht="15" customHeight="1" x14ac:dyDescent="0.25">
      <c r="A507" s="25">
        <v>505</v>
      </c>
      <c r="B507" s="34" t="s">
        <v>963</v>
      </c>
      <c r="C507" s="28" t="s">
        <v>964</v>
      </c>
      <c r="D507" s="34">
        <v>51</v>
      </c>
      <c r="E507" s="42">
        <v>23</v>
      </c>
      <c r="F507" s="36">
        <v>23</v>
      </c>
      <c r="G507" s="34">
        <v>24</v>
      </c>
      <c r="H507" s="34"/>
    </row>
    <row r="508" spans="1:8" ht="15" customHeight="1" x14ac:dyDescent="0.25">
      <c r="A508" s="25">
        <v>506</v>
      </c>
      <c r="B508" s="34" t="s">
        <v>965</v>
      </c>
      <c r="C508" s="28" t="s">
        <v>966</v>
      </c>
      <c r="D508" s="34">
        <v>122</v>
      </c>
      <c r="E508" s="42">
        <v>23</v>
      </c>
      <c r="F508" s="36">
        <v>23</v>
      </c>
      <c r="G508" s="34">
        <v>24</v>
      </c>
      <c r="H508" s="34"/>
    </row>
    <row r="509" spans="1:8" ht="15" customHeight="1" x14ac:dyDescent="0.25">
      <c r="A509" s="25">
        <v>507</v>
      </c>
      <c r="B509" s="34" t="s">
        <v>967</v>
      </c>
      <c r="C509" s="28" t="s">
        <v>968</v>
      </c>
      <c r="D509" s="34">
        <v>95</v>
      </c>
      <c r="E509" s="42">
        <v>23</v>
      </c>
      <c r="F509" s="36">
        <v>23</v>
      </c>
      <c r="G509" s="34">
        <v>24</v>
      </c>
      <c r="H509" s="34"/>
    </row>
    <row r="510" spans="1:8" ht="15" customHeight="1" x14ac:dyDescent="0.25">
      <c r="A510" s="25">
        <v>508</v>
      </c>
      <c r="B510" s="34" t="s">
        <v>969</v>
      </c>
      <c r="C510" s="28" t="s">
        <v>970</v>
      </c>
      <c r="D510" s="34">
        <v>50</v>
      </c>
      <c r="E510" s="42">
        <v>23</v>
      </c>
      <c r="F510" s="36">
        <v>23</v>
      </c>
      <c r="G510" s="34">
        <v>24</v>
      </c>
      <c r="H510" s="34"/>
    </row>
    <row r="511" spans="1:8" ht="15" customHeight="1" x14ac:dyDescent="0.25">
      <c r="A511" s="25">
        <v>509</v>
      </c>
      <c r="B511" s="34" t="s">
        <v>971</v>
      </c>
      <c r="C511" s="28" t="s">
        <v>972</v>
      </c>
      <c r="D511" s="34">
        <v>26</v>
      </c>
      <c r="E511" s="42">
        <v>23</v>
      </c>
      <c r="F511" s="36">
        <v>23</v>
      </c>
      <c r="G511" s="34">
        <v>24</v>
      </c>
      <c r="H511" s="34"/>
    </row>
    <row r="512" spans="1:8" ht="15" customHeight="1" x14ac:dyDescent="0.25">
      <c r="A512" s="25">
        <v>510</v>
      </c>
      <c r="B512" s="34" t="s">
        <v>973</v>
      </c>
      <c r="C512" s="28" t="s">
        <v>974</v>
      </c>
      <c r="D512" s="34">
        <v>51</v>
      </c>
      <c r="E512" s="42">
        <v>23</v>
      </c>
      <c r="F512" s="36">
        <v>23</v>
      </c>
      <c r="G512" s="34">
        <v>24</v>
      </c>
      <c r="H512" s="34"/>
    </row>
    <row r="513" spans="1:8" ht="15" customHeight="1" x14ac:dyDescent="0.25">
      <c r="A513" s="25">
        <v>511</v>
      </c>
      <c r="B513" s="34" t="s">
        <v>975</v>
      </c>
      <c r="C513" s="28" t="s">
        <v>1812</v>
      </c>
      <c r="D513" s="34">
        <v>115</v>
      </c>
      <c r="E513" s="42">
        <v>23</v>
      </c>
      <c r="F513" s="36">
        <v>23</v>
      </c>
      <c r="G513" s="34">
        <v>24</v>
      </c>
      <c r="H513" s="34"/>
    </row>
    <row r="514" spans="1:8" ht="15" customHeight="1" x14ac:dyDescent="0.25">
      <c r="A514" s="25">
        <v>512</v>
      </c>
      <c r="B514" s="34" t="s">
        <v>977</v>
      </c>
      <c r="C514" s="28" t="s">
        <v>978</v>
      </c>
      <c r="D514" s="34">
        <v>31</v>
      </c>
      <c r="E514" s="42">
        <v>23</v>
      </c>
      <c r="F514" s="36">
        <v>23</v>
      </c>
      <c r="G514" s="34">
        <v>24</v>
      </c>
      <c r="H514" s="34"/>
    </row>
    <row r="515" spans="1:8" ht="15" customHeight="1" x14ac:dyDescent="0.25">
      <c r="A515" s="25">
        <v>513</v>
      </c>
      <c r="B515" s="34" t="s">
        <v>979</v>
      </c>
      <c r="C515" s="28" t="s">
        <v>980</v>
      </c>
      <c r="D515" s="34">
        <v>74</v>
      </c>
      <c r="E515" s="42">
        <v>23</v>
      </c>
      <c r="F515" s="36">
        <v>23</v>
      </c>
      <c r="G515" s="34">
        <v>24</v>
      </c>
      <c r="H515" s="34"/>
    </row>
    <row r="516" spans="1:8" ht="15" customHeight="1" x14ac:dyDescent="0.25">
      <c r="A516" s="25">
        <v>514</v>
      </c>
      <c r="B516" s="34" t="s">
        <v>981</v>
      </c>
      <c r="C516" s="28" t="s">
        <v>982</v>
      </c>
      <c r="D516" s="34">
        <v>164</v>
      </c>
      <c r="E516" s="42">
        <v>23</v>
      </c>
      <c r="F516" s="36">
        <v>23</v>
      </c>
      <c r="G516" s="34">
        <v>24</v>
      </c>
      <c r="H516" s="34"/>
    </row>
    <row r="517" spans="1:8" ht="15" customHeight="1" x14ac:dyDescent="0.25">
      <c r="A517" s="25">
        <v>515</v>
      </c>
      <c r="B517" s="34" t="s">
        <v>983</v>
      </c>
      <c r="C517" s="28" t="s">
        <v>984</v>
      </c>
      <c r="D517" s="34">
        <v>123</v>
      </c>
      <c r="E517" s="42">
        <v>23</v>
      </c>
      <c r="F517" s="36">
        <v>23</v>
      </c>
      <c r="G517" s="34">
        <v>24</v>
      </c>
      <c r="H517" s="34"/>
    </row>
    <row r="518" spans="1:8" ht="15" customHeight="1" x14ac:dyDescent="0.25">
      <c r="A518" s="25">
        <v>516</v>
      </c>
      <c r="B518" s="34" t="s">
        <v>985</v>
      </c>
      <c r="C518" s="28" t="s">
        <v>986</v>
      </c>
      <c r="D518" s="34">
        <v>95</v>
      </c>
      <c r="E518" s="42">
        <v>23</v>
      </c>
      <c r="F518" s="36">
        <v>23</v>
      </c>
      <c r="G518" s="34">
        <v>24</v>
      </c>
      <c r="H518" s="34"/>
    </row>
    <row r="519" spans="1:8" ht="15" customHeight="1" x14ac:dyDescent="0.25">
      <c r="A519" s="25">
        <v>517</v>
      </c>
      <c r="B519" s="34" t="s">
        <v>987</v>
      </c>
      <c r="C519" s="28" t="s">
        <v>988</v>
      </c>
      <c r="D519" s="34">
        <v>89</v>
      </c>
      <c r="E519" s="42">
        <v>23</v>
      </c>
      <c r="F519" s="36">
        <v>23</v>
      </c>
      <c r="G519" s="34">
        <v>24</v>
      </c>
      <c r="H519" s="34"/>
    </row>
    <row r="520" spans="1:8" ht="15" customHeight="1" x14ac:dyDescent="0.25">
      <c r="A520" s="25">
        <v>518</v>
      </c>
      <c r="B520" s="34" t="s">
        <v>989</v>
      </c>
      <c r="C520" s="28" t="s">
        <v>990</v>
      </c>
      <c r="D520" s="34">
        <v>106</v>
      </c>
      <c r="E520" s="42">
        <v>23</v>
      </c>
      <c r="F520" s="36">
        <v>23</v>
      </c>
      <c r="G520" s="34">
        <v>24</v>
      </c>
      <c r="H520" s="34"/>
    </row>
    <row r="521" spans="1:8" ht="15" customHeight="1" x14ac:dyDescent="0.25">
      <c r="A521" s="25">
        <v>519</v>
      </c>
      <c r="B521" s="34" t="s">
        <v>991</v>
      </c>
      <c r="C521" s="28" t="s">
        <v>992</v>
      </c>
      <c r="D521" s="34">
        <v>17</v>
      </c>
      <c r="E521" s="42">
        <v>23</v>
      </c>
      <c r="F521" s="36">
        <v>23</v>
      </c>
      <c r="G521" s="34">
        <v>24</v>
      </c>
      <c r="H521" s="34"/>
    </row>
    <row r="522" spans="1:8" ht="15" customHeight="1" x14ac:dyDescent="0.25">
      <c r="A522" s="25">
        <v>520</v>
      </c>
      <c r="B522" s="34" t="s">
        <v>993</v>
      </c>
      <c r="C522" s="28" t="s">
        <v>994</v>
      </c>
      <c r="D522" s="34">
        <v>5</v>
      </c>
      <c r="E522" s="42">
        <v>23</v>
      </c>
      <c r="F522" s="36">
        <v>23</v>
      </c>
      <c r="G522" s="34">
        <v>24</v>
      </c>
      <c r="H522" s="34"/>
    </row>
    <row r="523" spans="1:8" ht="15" customHeight="1" x14ac:dyDescent="0.25">
      <c r="A523" s="25">
        <v>521</v>
      </c>
      <c r="B523" s="34" t="s">
        <v>1813</v>
      </c>
      <c r="C523" s="28" t="s">
        <v>1814</v>
      </c>
      <c r="D523" s="34" t="e">
        <v>#N/A</v>
      </c>
      <c r="E523" s="42" t="e">
        <v>#N/A</v>
      </c>
      <c r="F523" s="36" t="e">
        <v>#N/A</v>
      </c>
      <c r="G523" s="34" t="e">
        <v>#N/A</v>
      </c>
      <c r="H523" s="34"/>
    </row>
    <row r="524" spans="1:8" ht="15" customHeight="1" x14ac:dyDescent="0.25">
      <c r="A524" s="25">
        <v>522</v>
      </c>
      <c r="B524" s="34" t="s">
        <v>995</v>
      </c>
      <c r="C524" s="28" t="s">
        <v>996</v>
      </c>
      <c r="D524" s="34">
        <v>91</v>
      </c>
      <c r="E524" s="42">
        <v>23</v>
      </c>
      <c r="F524" s="36">
        <v>23</v>
      </c>
      <c r="G524" s="34">
        <v>24</v>
      </c>
      <c r="H524" s="34"/>
    </row>
    <row r="525" spans="1:8" ht="15" customHeight="1" x14ac:dyDescent="0.25">
      <c r="A525" s="25">
        <v>523</v>
      </c>
      <c r="B525" s="34" t="s">
        <v>997</v>
      </c>
      <c r="C525" s="28" t="s">
        <v>998</v>
      </c>
      <c r="D525" s="34">
        <v>209</v>
      </c>
      <c r="E525" s="42">
        <v>23</v>
      </c>
      <c r="F525" s="36">
        <v>23</v>
      </c>
      <c r="G525" s="34">
        <v>24</v>
      </c>
      <c r="H525" s="34"/>
    </row>
    <row r="526" spans="1:8" ht="15" customHeight="1" x14ac:dyDescent="0.25">
      <c r="A526" s="25">
        <v>524</v>
      </c>
      <c r="B526" s="34" t="s">
        <v>1932</v>
      </c>
      <c r="C526" s="28" t="s">
        <v>1896</v>
      </c>
      <c r="D526" s="34">
        <v>151</v>
      </c>
      <c r="E526" s="42">
        <v>23</v>
      </c>
      <c r="F526" s="36">
        <v>23</v>
      </c>
      <c r="G526" s="34">
        <v>24</v>
      </c>
      <c r="H526" s="34"/>
    </row>
    <row r="527" spans="1:8" ht="15" customHeight="1" x14ac:dyDescent="0.25">
      <c r="A527" s="25">
        <v>525</v>
      </c>
      <c r="B527" s="34" t="s">
        <v>999</v>
      </c>
      <c r="C527" s="28" t="s">
        <v>1000</v>
      </c>
      <c r="D527" s="34">
        <v>96</v>
      </c>
      <c r="E527" s="42">
        <v>23</v>
      </c>
      <c r="F527" s="36">
        <v>23</v>
      </c>
      <c r="G527" s="34">
        <v>24</v>
      </c>
      <c r="H527" s="34"/>
    </row>
    <row r="528" spans="1:8" ht="15" customHeight="1" x14ac:dyDescent="0.25">
      <c r="A528" s="25">
        <v>526</v>
      </c>
      <c r="B528" s="34" t="s">
        <v>1001</v>
      </c>
      <c r="C528" s="28" t="s">
        <v>1002</v>
      </c>
      <c r="D528" s="34">
        <v>134</v>
      </c>
      <c r="E528" s="42">
        <v>23</v>
      </c>
      <c r="F528" s="36">
        <v>23</v>
      </c>
      <c r="G528" s="34">
        <v>24</v>
      </c>
      <c r="H528" s="34"/>
    </row>
    <row r="529" spans="1:8" ht="15" customHeight="1" x14ac:dyDescent="0.25">
      <c r="A529" s="25">
        <v>527</v>
      </c>
      <c r="B529" s="34" t="s">
        <v>1003</v>
      </c>
      <c r="C529" s="28" t="s">
        <v>1004</v>
      </c>
      <c r="D529" s="34">
        <v>21</v>
      </c>
      <c r="E529" s="42">
        <v>23</v>
      </c>
      <c r="F529" s="36">
        <v>23</v>
      </c>
      <c r="G529" s="34">
        <v>24</v>
      </c>
      <c r="H529" s="34"/>
    </row>
    <row r="530" spans="1:8" ht="15" customHeight="1" x14ac:dyDescent="0.25">
      <c r="A530" s="25">
        <v>528</v>
      </c>
      <c r="B530" s="34" t="s">
        <v>1005</v>
      </c>
      <c r="C530" s="28" t="s">
        <v>1006</v>
      </c>
      <c r="D530" s="34">
        <v>45</v>
      </c>
      <c r="E530" s="42">
        <v>23</v>
      </c>
      <c r="F530" s="36">
        <v>23</v>
      </c>
      <c r="G530" s="34">
        <v>24</v>
      </c>
      <c r="H530" s="34"/>
    </row>
    <row r="531" spans="1:8" ht="15" customHeight="1" x14ac:dyDescent="0.25">
      <c r="A531" s="25">
        <v>529</v>
      </c>
      <c r="B531" s="34" t="s">
        <v>1007</v>
      </c>
      <c r="C531" s="28" t="s">
        <v>1008</v>
      </c>
      <c r="D531" s="34">
        <v>21</v>
      </c>
      <c r="E531" s="42">
        <v>23</v>
      </c>
      <c r="F531" s="36">
        <v>23</v>
      </c>
      <c r="G531" s="34">
        <v>24</v>
      </c>
      <c r="H531" s="34"/>
    </row>
    <row r="532" spans="1:8" ht="15" customHeight="1" x14ac:dyDescent="0.25">
      <c r="A532" s="25">
        <v>530</v>
      </c>
      <c r="B532" s="34" t="s">
        <v>1009</v>
      </c>
      <c r="C532" s="28" t="s">
        <v>1010</v>
      </c>
      <c r="D532" s="34">
        <v>52</v>
      </c>
      <c r="E532" s="42">
        <v>23</v>
      </c>
      <c r="F532" s="36">
        <v>23</v>
      </c>
      <c r="G532" s="34">
        <v>24</v>
      </c>
      <c r="H532" s="34"/>
    </row>
    <row r="533" spans="1:8" ht="15" customHeight="1" x14ac:dyDescent="0.25">
      <c r="A533" s="25">
        <v>531</v>
      </c>
      <c r="B533" s="34" t="s">
        <v>1011</v>
      </c>
      <c r="C533" s="28" t="s">
        <v>1012</v>
      </c>
      <c r="D533" s="34">
        <v>21</v>
      </c>
      <c r="E533" s="42">
        <v>23</v>
      </c>
      <c r="F533" s="36">
        <v>23</v>
      </c>
      <c r="G533" s="34">
        <v>24</v>
      </c>
      <c r="H533" s="34"/>
    </row>
    <row r="534" spans="1:8" ht="15" customHeight="1" x14ac:dyDescent="0.25">
      <c r="A534" s="25">
        <v>532</v>
      </c>
      <c r="B534" s="34" t="s">
        <v>1013</v>
      </c>
      <c r="C534" s="28" t="s">
        <v>1014</v>
      </c>
      <c r="D534" s="34">
        <v>33</v>
      </c>
      <c r="E534" s="42">
        <v>23</v>
      </c>
      <c r="F534" s="36">
        <v>23</v>
      </c>
      <c r="G534" s="34">
        <v>24</v>
      </c>
      <c r="H534" s="34"/>
    </row>
    <row r="535" spans="1:8" ht="15" customHeight="1" x14ac:dyDescent="0.25">
      <c r="A535" s="25">
        <v>533</v>
      </c>
      <c r="B535" s="34" t="s">
        <v>1015</v>
      </c>
      <c r="C535" s="28" t="s">
        <v>1016</v>
      </c>
      <c r="D535" s="34">
        <v>43</v>
      </c>
      <c r="E535" s="42">
        <v>23</v>
      </c>
      <c r="F535" s="36">
        <v>23</v>
      </c>
      <c r="G535" s="34">
        <v>24</v>
      </c>
      <c r="H535" s="34"/>
    </row>
    <row r="536" spans="1:8" ht="15" customHeight="1" x14ac:dyDescent="0.25">
      <c r="A536" s="25">
        <v>534</v>
      </c>
      <c r="B536" s="34" t="s">
        <v>1017</v>
      </c>
      <c r="C536" s="28" t="s">
        <v>1018</v>
      </c>
      <c r="D536" s="34">
        <v>40</v>
      </c>
      <c r="E536" s="42">
        <v>23</v>
      </c>
      <c r="F536" s="36">
        <v>23</v>
      </c>
      <c r="G536" s="34">
        <v>24</v>
      </c>
      <c r="H536" s="34"/>
    </row>
    <row r="537" spans="1:8" ht="15" customHeight="1" x14ac:dyDescent="0.25">
      <c r="A537" s="25">
        <v>535</v>
      </c>
      <c r="B537" s="34" t="s">
        <v>1019</v>
      </c>
      <c r="C537" s="28" t="s">
        <v>1020</v>
      </c>
      <c r="D537" s="34">
        <v>39</v>
      </c>
      <c r="E537" s="42">
        <v>23</v>
      </c>
      <c r="F537" s="36">
        <v>23</v>
      </c>
      <c r="G537" s="34">
        <v>24</v>
      </c>
      <c r="H537" s="34"/>
    </row>
    <row r="538" spans="1:8" ht="15" customHeight="1" x14ac:dyDescent="0.25">
      <c r="A538" s="25">
        <v>536</v>
      </c>
      <c r="B538" s="34" t="s">
        <v>1021</v>
      </c>
      <c r="C538" s="28" t="s">
        <v>1022</v>
      </c>
      <c r="D538" s="34">
        <v>28</v>
      </c>
      <c r="E538" s="42">
        <v>23</v>
      </c>
      <c r="F538" s="36">
        <v>23</v>
      </c>
      <c r="G538" s="34">
        <v>24</v>
      </c>
      <c r="H538" s="34"/>
    </row>
    <row r="539" spans="1:8" ht="15" customHeight="1" x14ac:dyDescent="0.25">
      <c r="A539" s="25">
        <v>537</v>
      </c>
      <c r="B539" s="34" t="s">
        <v>1815</v>
      </c>
      <c r="C539" s="28" t="s">
        <v>1816</v>
      </c>
      <c r="D539" s="34">
        <v>3</v>
      </c>
      <c r="E539" s="42">
        <v>23</v>
      </c>
      <c r="F539" s="36">
        <v>23</v>
      </c>
      <c r="G539" s="34">
        <v>24</v>
      </c>
      <c r="H539" s="34"/>
    </row>
    <row r="540" spans="1:8" ht="15" customHeight="1" x14ac:dyDescent="0.25">
      <c r="A540" s="25">
        <v>538</v>
      </c>
      <c r="B540" s="34" t="s">
        <v>1023</v>
      </c>
      <c r="C540" s="28" t="s">
        <v>1024</v>
      </c>
      <c r="D540" s="34">
        <v>200</v>
      </c>
      <c r="E540" s="42">
        <v>23</v>
      </c>
      <c r="F540" s="36">
        <v>23</v>
      </c>
      <c r="G540" s="34">
        <v>24</v>
      </c>
      <c r="H540" s="34"/>
    </row>
    <row r="541" spans="1:8" ht="15" customHeight="1" x14ac:dyDescent="0.25">
      <c r="A541" s="25">
        <v>539</v>
      </c>
      <c r="B541" s="34" t="s">
        <v>1027</v>
      </c>
      <c r="C541" s="28" t="s">
        <v>1028</v>
      </c>
      <c r="D541" s="34">
        <v>112</v>
      </c>
      <c r="E541" s="42">
        <v>24</v>
      </c>
      <c r="F541" s="36">
        <v>24</v>
      </c>
      <c r="G541" s="34">
        <v>25</v>
      </c>
      <c r="H541" s="34"/>
    </row>
    <row r="542" spans="1:8" ht="15" customHeight="1" x14ac:dyDescent="0.25">
      <c r="A542" s="25">
        <v>540</v>
      </c>
      <c r="B542" s="34" t="s">
        <v>1029</v>
      </c>
      <c r="C542" s="28" t="s">
        <v>1030</v>
      </c>
      <c r="D542" s="34">
        <v>33</v>
      </c>
      <c r="E542" s="42">
        <v>24</v>
      </c>
      <c r="F542" s="36">
        <v>24</v>
      </c>
      <c r="G542" s="34">
        <v>25</v>
      </c>
      <c r="H542" s="34"/>
    </row>
    <row r="543" spans="1:8" ht="15" customHeight="1" x14ac:dyDescent="0.25">
      <c r="A543" s="25">
        <v>541</v>
      </c>
      <c r="B543" s="34" t="s">
        <v>1031</v>
      </c>
      <c r="C543" s="28" t="s">
        <v>1032</v>
      </c>
      <c r="D543" s="34">
        <v>95</v>
      </c>
      <c r="E543" s="42">
        <v>24</v>
      </c>
      <c r="F543" s="36">
        <v>24</v>
      </c>
      <c r="G543" s="34">
        <v>25</v>
      </c>
      <c r="H543" s="34"/>
    </row>
    <row r="544" spans="1:8" ht="15" customHeight="1" x14ac:dyDescent="0.25">
      <c r="A544" s="25">
        <v>542</v>
      </c>
      <c r="B544" s="34" t="s">
        <v>1033</v>
      </c>
      <c r="C544" s="28" t="s">
        <v>1034</v>
      </c>
      <c r="D544" s="34">
        <v>136</v>
      </c>
      <c r="E544" s="42">
        <v>24</v>
      </c>
      <c r="F544" s="36">
        <v>24</v>
      </c>
      <c r="G544" s="34">
        <v>25</v>
      </c>
      <c r="H544" s="34"/>
    </row>
    <row r="545" spans="1:8" ht="15" customHeight="1" x14ac:dyDescent="0.25">
      <c r="A545" s="25">
        <v>543</v>
      </c>
      <c r="B545" s="34" t="s">
        <v>1035</v>
      </c>
      <c r="C545" s="28" t="s">
        <v>1036</v>
      </c>
      <c r="D545" s="34">
        <v>44</v>
      </c>
      <c r="E545" s="42">
        <v>24</v>
      </c>
      <c r="F545" s="36">
        <v>24</v>
      </c>
      <c r="G545" s="34">
        <v>25</v>
      </c>
      <c r="H545" s="34"/>
    </row>
    <row r="546" spans="1:8" ht="15" customHeight="1" x14ac:dyDescent="0.25">
      <c r="A546" s="25">
        <v>544</v>
      </c>
      <c r="B546" s="34" t="s">
        <v>1037</v>
      </c>
      <c r="C546" s="28" t="s">
        <v>1038</v>
      </c>
      <c r="D546" s="34">
        <v>100</v>
      </c>
      <c r="E546" s="42">
        <v>24</v>
      </c>
      <c r="F546" s="36">
        <v>24</v>
      </c>
      <c r="G546" s="34">
        <v>25</v>
      </c>
      <c r="H546" s="34"/>
    </row>
    <row r="547" spans="1:8" ht="15" customHeight="1" x14ac:dyDescent="0.25">
      <c r="A547" s="25">
        <v>545</v>
      </c>
      <c r="B547" s="34" t="s">
        <v>1039</v>
      </c>
      <c r="C547" s="28" t="s">
        <v>1040</v>
      </c>
      <c r="D547" s="34">
        <v>69</v>
      </c>
      <c r="E547" s="42">
        <v>24</v>
      </c>
      <c r="F547" s="36">
        <v>24</v>
      </c>
      <c r="G547" s="34">
        <v>25</v>
      </c>
      <c r="H547" s="34"/>
    </row>
    <row r="548" spans="1:8" ht="15" customHeight="1" x14ac:dyDescent="0.25">
      <c r="A548" s="25">
        <v>546</v>
      </c>
      <c r="B548" s="34" t="s">
        <v>1041</v>
      </c>
      <c r="C548" s="28" t="s">
        <v>1042</v>
      </c>
      <c r="D548" s="34">
        <v>83</v>
      </c>
      <c r="E548" s="42">
        <v>24</v>
      </c>
      <c r="F548" s="36">
        <v>24</v>
      </c>
      <c r="G548" s="34">
        <v>25</v>
      </c>
      <c r="H548" s="34"/>
    </row>
    <row r="549" spans="1:8" ht="15" customHeight="1" x14ac:dyDescent="0.25">
      <c r="A549" s="25">
        <v>547</v>
      </c>
      <c r="B549" s="34" t="s">
        <v>1043</v>
      </c>
      <c r="C549" s="28" t="s">
        <v>1044</v>
      </c>
      <c r="D549" s="34">
        <v>116</v>
      </c>
      <c r="E549" s="42">
        <v>24</v>
      </c>
      <c r="F549" s="36">
        <v>24</v>
      </c>
      <c r="G549" s="34">
        <v>25</v>
      </c>
      <c r="H549" s="34"/>
    </row>
    <row r="550" spans="1:8" ht="15" customHeight="1" x14ac:dyDescent="0.25">
      <c r="A550" s="25">
        <v>548</v>
      </c>
      <c r="B550" s="34" t="s">
        <v>1045</v>
      </c>
      <c r="C550" s="28" t="s">
        <v>1046</v>
      </c>
      <c r="D550" s="34">
        <v>121</v>
      </c>
      <c r="E550" s="42">
        <v>24</v>
      </c>
      <c r="F550" s="36">
        <v>24</v>
      </c>
      <c r="G550" s="34">
        <v>25</v>
      </c>
      <c r="H550" s="34"/>
    </row>
    <row r="551" spans="1:8" ht="15" customHeight="1" x14ac:dyDescent="0.25">
      <c r="A551" s="25">
        <v>549</v>
      </c>
      <c r="B551" s="34" t="s">
        <v>1047</v>
      </c>
      <c r="C551" s="28" t="s">
        <v>1048</v>
      </c>
      <c r="D551" s="34">
        <v>45</v>
      </c>
      <c r="E551" s="42">
        <v>24</v>
      </c>
      <c r="F551" s="36">
        <v>24</v>
      </c>
      <c r="G551" s="34">
        <v>25</v>
      </c>
      <c r="H551" s="34"/>
    </row>
    <row r="552" spans="1:8" ht="15" customHeight="1" x14ac:dyDescent="0.25">
      <c r="A552" s="25">
        <v>550</v>
      </c>
      <c r="B552" s="34" t="s">
        <v>1049</v>
      </c>
      <c r="C552" s="28" t="s">
        <v>1050</v>
      </c>
      <c r="D552" s="34">
        <v>39</v>
      </c>
      <c r="E552" s="42">
        <v>24</v>
      </c>
      <c r="F552" s="36">
        <v>24</v>
      </c>
      <c r="G552" s="34">
        <v>25</v>
      </c>
      <c r="H552" s="34"/>
    </row>
    <row r="553" spans="1:8" ht="15" customHeight="1" x14ac:dyDescent="0.25">
      <c r="A553" s="25">
        <v>551</v>
      </c>
      <c r="B553" s="34" t="s">
        <v>1051</v>
      </c>
      <c r="C553" s="28" t="s">
        <v>1052</v>
      </c>
      <c r="D553" s="34">
        <v>58</v>
      </c>
      <c r="E553" s="42">
        <v>24</v>
      </c>
      <c r="F553" s="36">
        <v>24</v>
      </c>
      <c r="G553" s="34">
        <v>25</v>
      </c>
      <c r="H553" s="34"/>
    </row>
    <row r="554" spans="1:8" ht="15" customHeight="1" x14ac:dyDescent="0.25">
      <c r="A554" s="25">
        <v>552</v>
      </c>
      <c r="B554" s="34" t="s">
        <v>1053</v>
      </c>
      <c r="C554" s="28" t="s">
        <v>1054</v>
      </c>
      <c r="D554" s="34">
        <v>200</v>
      </c>
      <c r="E554" s="42">
        <v>24</v>
      </c>
      <c r="F554" s="36">
        <v>24</v>
      </c>
      <c r="G554" s="34">
        <v>25</v>
      </c>
      <c r="H554" s="34"/>
    </row>
    <row r="555" spans="1:8" ht="15" customHeight="1" x14ac:dyDescent="0.25">
      <c r="A555" s="25">
        <v>553</v>
      </c>
      <c r="B555" s="34" t="s">
        <v>1055</v>
      </c>
      <c r="C555" s="28" t="s">
        <v>1056</v>
      </c>
      <c r="D555" s="34">
        <v>77</v>
      </c>
      <c r="E555" s="42">
        <v>24</v>
      </c>
      <c r="F555" s="36">
        <v>24</v>
      </c>
      <c r="G555" s="34">
        <v>25</v>
      </c>
      <c r="H555" s="34"/>
    </row>
    <row r="556" spans="1:8" ht="15" customHeight="1" x14ac:dyDescent="0.25">
      <c r="A556" s="25">
        <v>554</v>
      </c>
      <c r="B556" s="34" t="s">
        <v>1057</v>
      </c>
      <c r="C556" s="28" t="s">
        <v>1058</v>
      </c>
      <c r="D556" s="34">
        <v>56</v>
      </c>
      <c r="E556" s="42">
        <v>24</v>
      </c>
      <c r="F556" s="36">
        <v>24</v>
      </c>
      <c r="G556" s="34">
        <v>25</v>
      </c>
      <c r="H556" s="34"/>
    </row>
    <row r="557" spans="1:8" ht="15" customHeight="1" x14ac:dyDescent="0.25">
      <c r="A557" s="25">
        <v>555</v>
      </c>
      <c r="B557" s="34" t="s">
        <v>1059</v>
      </c>
      <c r="C557" s="28" t="s">
        <v>1060</v>
      </c>
      <c r="D557" s="34">
        <v>182</v>
      </c>
      <c r="E557" s="42">
        <v>24</v>
      </c>
      <c r="F557" s="36">
        <v>24</v>
      </c>
      <c r="G557" s="34">
        <v>25</v>
      </c>
      <c r="H557" s="34"/>
    </row>
    <row r="558" spans="1:8" ht="15" customHeight="1" x14ac:dyDescent="0.25">
      <c r="A558" s="25">
        <v>556</v>
      </c>
      <c r="B558" s="34" t="s">
        <v>1061</v>
      </c>
      <c r="C558" s="28" t="s">
        <v>1062</v>
      </c>
      <c r="D558" s="34">
        <v>64</v>
      </c>
      <c r="E558" s="42">
        <v>24</v>
      </c>
      <c r="F558" s="36">
        <v>24</v>
      </c>
      <c r="G558" s="34">
        <v>25</v>
      </c>
      <c r="H558" s="34"/>
    </row>
    <row r="559" spans="1:8" ht="15" customHeight="1" x14ac:dyDescent="0.25">
      <c r="A559" s="25">
        <v>557</v>
      </c>
      <c r="B559" s="34" t="s">
        <v>1063</v>
      </c>
      <c r="C559" s="28" t="s">
        <v>1064</v>
      </c>
      <c r="D559" s="34">
        <v>414</v>
      </c>
      <c r="E559" s="42">
        <v>24</v>
      </c>
      <c r="F559" s="36">
        <v>24</v>
      </c>
      <c r="G559" s="34">
        <v>25</v>
      </c>
      <c r="H559" s="34"/>
    </row>
    <row r="560" spans="1:8" ht="15" customHeight="1" x14ac:dyDescent="0.25">
      <c r="A560" s="25">
        <v>558</v>
      </c>
      <c r="B560" s="34" t="s">
        <v>1065</v>
      </c>
      <c r="C560" s="28" t="s">
        <v>1066</v>
      </c>
      <c r="D560" s="34">
        <v>278</v>
      </c>
      <c r="E560" s="42">
        <v>24</v>
      </c>
      <c r="F560" s="36">
        <v>24</v>
      </c>
      <c r="G560" s="34">
        <v>25</v>
      </c>
      <c r="H560" s="34"/>
    </row>
    <row r="561" spans="1:8" ht="15" customHeight="1" x14ac:dyDescent="0.25">
      <c r="A561" s="25">
        <v>559</v>
      </c>
      <c r="B561" s="34" t="s">
        <v>1067</v>
      </c>
      <c r="C561" s="28" t="s">
        <v>1068</v>
      </c>
      <c r="D561" s="34">
        <v>155</v>
      </c>
      <c r="E561" s="42">
        <v>24</v>
      </c>
      <c r="F561" s="36">
        <v>24</v>
      </c>
      <c r="G561" s="34">
        <v>25</v>
      </c>
      <c r="H561" s="34"/>
    </row>
    <row r="562" spans="1:8" ht="15" customHeight="1" x14ac:dyDescent="0.25">
      <c r="A562" s="25">
        <v>560</v>
      </c>
      <c r="B562" s="34" t="s">
        <v>1069</v>
      </c>
      <c r="C562" s="28" t="s">
        <v>1070</v>
      </c>
      <c r="D562" s="34">
        <v>74</v>
      </c>
      <c r="E562" s="42">
        <v>24</v>
      </c>
      <c r="F562" s="36">
        <v>24</v>
      </c>
      <c r="G562" s="34">
        <v>25</v>
      </c>
      <c r="H562" s="34"/>
    </row>
    <row r="563" spans="1:8" ht="15" customHeight="1" x14ac:dyDescent="0.25">
      <c r="A563" s="25">
        <v>561</v>
      </c>
      <c r="B563" s="34" t="s">
        <v>1071</v>
      </c>
      <c r="C563" s="28" t="s">
        <v>1072</v>
      </c>
      <c r="D563" s="34">
        <v>178</v>
      </c>
      <c r="E563" s="42">
        <v>24</v>
      </c>
      <c r="F563" s="36">
        <v>24</v>
      </c>
      <c r="G563" s="34">
        <v>25</v>
      </c>
      <c r="H563" s="34"/>
    </row>
    <row r="564" spans="1:8" ht="15" customHeight="1" x14ac:dyDescent="0.25">
      <c r="A564" s="25">
        <v>562</v>
      </c>
      <c r="B564" s="34" t="s">
        <v>1073</v>
      </c>
      <c r="C564" s="28" t="s">
        <v>1074</v>
      </c>
      <c r="D564" s="34">
        <v>134</v>
      </c>
      <c r="E564" s="42">
        <v>24</v>
      </c>
      <c r="F564" s="36">
        <v>24</v>
      </c>
      <c r="G564" s="34">
        <v>25</v>
      </c>
      <c r="H564" s="34"/>
    </row>
    <row r="565" spans="1:8" ht="15" customHeight="1" x14ac:dyDescent="0.25">
      <c r="A565" s="25">
        <v>563</v>
      </c>
      <c r="B565" s="34" t="s">
        <v>1075</v>
      </c>
      <c r="C565" s="28" t="s">
        <v>1076</v>
      </c>
      <c r="D565" s="34">
        <v>88</v>
      </c>
      <c r="E565" s="42">
        <v>24</v>
      </c>
      <c r="F565" s="36">
        <v>24</v>
      </c>
      <c r="G565" s="34">
        <v>25</v>
      </c>
      <c r="H565" s="34"/>
    </row>
    <row r="566" spans="1:8" ht="15" customHeight="1" x14ac:dyDescent="0.25">
      <c r="A566" s="25">
        <v>564</v>
      </c>
      <c r="B566" s="34" t="s">
        <v>1077</v>
      </c>
      <c r="C566" s="28" t="s">
        <v>1078</v>
      </c>
      <c r="D566" s="34">
        <v>133</v>
      </c>
      <c r="E566" s="42">
        <v>24</v>
      </c>
      <c r="F566" s="36">
        <v>24</v>
      </c>
      <c r="G566" s="34">
        <v>25</v>
      </c>
      <c r="H566" s="34"/>
    </row>
    <row r="567" spans="1:8" ht="15" customHeight="1" x14ac:dyDescent="0.25">
      <c r="A567" s="25">
        <v>565</v>
      </c>
      <c r="B567" s="34" t="s">
        <v>1079</v>
      </c>
      <c r="C567" s="28" t="s">
        <v>1080</v>
      </c>
      <c r="D567" s="34">
        <v>56</v>
      </c>
      <c r="E567" s="42">
        <v>24</v>
      </c>
      <c r="F567" s="36">
        <v>24</v>
      </c>
      <c r="G567" s="34">
        <v>25</v>
      </c>
      <c r="H567" s="34"/>
    </row>
    <row r="568" spans="1:8" ht="15" customHeight="1" x14ac:dyDescent="0.25">
      <c r="A568" s="25">
        <v>566</v>
      </c>
      <c r="B568" s="34" t="s">
        <v>1081</v>
      </c>
      <c r="C568" s="28" t="s">
        <v>1082</v>
      </c>
      <c r="D568" s="34">
        <v>37</v>
      </c>
      <c r="E568" s="42">
        <v>24</v>
      </c>
      <c r="F568" s="36">
        <v>24</v>
      </c>
      <c r="G568" s="34">
        <v>25</v>
      </c>
      <c r="H568" s="34"/>
    </row>
    <row r="569" spans="1:8" ht="15" customHeight="1" x14ac:dyDescent="0.25">
      <c r="A569" s="25">
        <v>567</v>
      </c>
      <c r="B569" s="34" t="s">
        <v>1083</v>
      </c>
      <c r="C569" s="28" t="s">
        <v>1084</v>
      </c>
      <c r="D569" s="40">
        <v>38</v>
      </c>
      <c r="E569" s="42">
        <v>24</v>
      </c>
      <c r="F569" s="36">
        <v>24</v>
      </c>
      <c r="G569" s="34">
        <v>25</v>
      </c>
      <c r="H569" s="34"/>
    </row>
    <row r="570" spans="1:8" ht="15" customHeight="1" x14ac:dyDescent="0.25">
      <c r="A570" s="25">
        <v>568</v>
      </c>
      <c r="B570" s="34" t="s">
        <v>1085</v>
      </c>
      <c r="C570" s="28" t="s">
        <v>1086</v>
      </c>
      <c r="D570" s="34">
        <v>55</v>
      </c>
      <c r="E570" s="42">
        <v>24</v>
      </c>
      <c r="F570" s="36">
        <v>24</v>
      </c>
      <c r="G570" s="34">
        <v>25</v>
      </c>
      <c r="H570" s="34"/>
    </row>
    <row r="571" spans="1:8" ht="15" customHeight="1" x14ac:dyDescent="0.25">
      <c r="A571" s="25">
        <v>569</v>
      </c>
      <c r="B571" s="34" t="s">
        <v>1087</v>
      </c>
      <c r="C571" s="28" t="s">
        <v>1088</v>
      </c>
      <c r="D571" s="34">
        <v>83</v>
      </c>
      <c r="E571" s="42">
        <v>24</v>
      </c>
      <c r="F571" s="36">
        <v>24</v>
      </c>
      <c r="G571" s="34">
        <v>25</v>
      </c>
      <c r="H571" s="34"/>
    </row>
    <row r="572" spans="1:8" ht="15" customHeight="1" x14ac:dyDescent="0.25">
      <c r="A572" s="25">
        <v>570</v>
      </c>
      <c r="B572" s="34" t="s">
        <v>1089</v>
      </c>
      <c r="C572" s="28" t="s">
        <v>1090</v>
      </c>
      <c r="D572" s="34">
        <v>58</v>
      </c>
      <c r="E572" s="42">
        <v>24</v>
      </c>
      <c r="F572" s="36">
        <v>24</v>
      </c>
      <c r="G572" s="34">
        <v>25</v>
      </c>
      <c r="H572" s="34"/>
    </row>
    <row r="573" spans="1:8" ht="15" customHeight="1" x14ac:dyDescent="0.25">
      <c r="A573" s="25">
        <v>571</v>
      </c>
      <c r="B573" s="34" t="s">
        <v>1091</v>
      </c>
      <c r="C573" s="28" t="s">
        <v>1092</v>
      </c>
      <c r="D573" s="34">
        <v>64</v>
      </c>
      <c r="E573" s="42">
        <v>24</v>
      </c>
      <c r="F573" s="36">
        <v>24</v>
      </c>
      <c r="G573" s="34">
        <v>25</v>
      </c>
      <c r="H573" s="34"/>
    </row>
    <row r="574" spans="1:8" ht="15" customHeight="1" x14ac:dyDescent="0.25">
      <c r="A574" s="25">
        <v>572</v>
      </c>
      <c r="B574" s="34" t="s">
        <v>1093</v>
      </c>
      <c r="C574" s="28" t="s">
        <v>1094</v>
      </c>
      <c r="D574" s="34">
        <v>46</v>
      </c>
      <c r="E574" s="42">
        <v>24</v>
      </c>
      <c r="F574" s="36">
        <v>24</v>
      </c>
      <c r="G574" s="34">
        <v>25</v>
      </c>
      <c r="H574" s="34"/>
    </row>
    <row r="575" spans="1:8" ht="15" customHeight="1" x14ac:dyDescent="0.25">
      <c r="A575" s="25">
        <v>573</v>
      </c>
      <c r="B575" s="34" t="s">
        <v>1095</v>
      </c>
      <c r="C575" s="28" t="s">
        <v>1096</v>
      </c>
      <c r="D575" s="34">
        <v>12</v>
      </c>
      <c r="E575" s="42">
        <v>24</v>
      </c>
      <c r="F575" s="36">
        <v>24</v>
      </c>
      <c r="G575" s="34">
        <v>25</v>
      </c>
      <c r="H575" s="34"/>
    </row>
    <row r="576" spans="1:8" ht="15" customHeight="1" x14ac:dyDescent="0.25">
      <c r="A576" s="25">
        <v>574</v>
      </c>
      <c r="B576" s="34" t="s">
        <v>1097</v>
      </c>
      <c r="C576" s="28" t="s">
        <v>1098</v>
      </c>
      <c r="D576" s="34">
        <v>15</v>
      </c>
      <c r="E576" s="42">
        <v>24</v>
      </c>
      <c r="F576" s="36">
        <v>24</v>
      </c>
      <c r="G576" s="34">
        <v>25</v>
      </c>
      <c r="H576" s="34"/>
    </row>
    <row r="577" spans="1:8" ht="15" customHeight="1" x14ac:dyDescent="0.25">
      <c r="A577" s="25">
        <v>575</v>
      </c>
      <c r="B577" s="34" t="s">
        <v>1099</v>
      </c>
      <c r="C577" s="28" t="s">
        <v>1100</v>
      </c>
      <c r="D577" s="34">
        <v>39</v>
      </c>
      <c r="E577" s="42">
        <v>24</v>
      </c>
      <c r="F577" s="36">
        <v>24</v>
      </c>
      <c r="G577" s="34">
        <v>25</v>
      </c>
      <c r="H577" s="34"/>
    </row>
    <row r="578" spans="1:8" ht="15" customHeight="1" x14ac:dyDescent="0.25">
      <c r="A578" s="25">
        <v>576</v>
      </c>
      <c r="B578" s="34" t="s">
        <v>1101</v>
      </c>
      <c r="C578" s="28" t="s">
        <v>1102</v>
      </c>
      <c r="D578" s="34">
        <v>48</v>
      </c>
      <c r="E578" s="42">
        <v>24</v>
      </c>
      <c r="F578" s="36">
        <v>24</v>
      </c>
      <c r="G578" s="34">
        <v>25</v>
      </c>
      <c r="H578" s="34"/>
    </row>
    <row r="579" spans="1:8" ht="15" customHeight="1" x14ac:dyDescent="0.25">
      <c r="A579" s="25">
        <v>577</v>
      </c>
      <c r="B579" s="34" t="s">
        <v>1103</v>
      </c>
      <c r="C579" s="28" t="s">
        <v>1104</v>
      </c>
      <c r="D579" s="34">
        <v>61</v>
      </c>
      <c r="E579" s="42">
        <v>24</v>
      </c>
      <c r="F579" s="36">
        <v>24</v>
      </c>
      <c r="G579" s="34">
        <v>25</v>
      </c>
      <c r="H579" s="34"/>
    </row>
    <row r="580" spans="1:8" ht="15" customHeight="1" x14ac:dyDescent="0.25">
      <c r="A580" s="25">
        <v>578</v>
      </c>
      <c r="B580" s="34" t="s">
        <v>1105</v>
      </c>
      <c r="C580" s="28" t="s">
        <v>1106</v>
      </c>
      <c r="D580" s="34">
        <v>139</v>
      </c>
      <c r="E580" s="42">
        <v>24</v>
      </c>
      <c r="F580" s="36">
        <v>24</v>
      </c>
      <c r="G580" s="34">
        <v>25</v>
      </c>
      <c r="H580" s="34"/>
    </row>
    <row r="581" spans="1:8" ht="15" customHeight="1" x14ac:dyDescent="0.25">
      <c r="A581" s="25">
        <v>579</v>
      </c>
      <c r="B581" s="34" t="s">
        <v>1107</v>
      </c>
      <c r="C581" s="28" t="s">
        <v>1108</v>
      </c>
      <c r="D581" s="34">
        <v>172</v>
      </c>
      <c r="E581" s="42">
        <v>24</v>
      </c>
      <c r="F581" s="36">
        <v>24</v>
      </c>
      <c r="G581" s="34">
        <v>25</v>
      </c>
      <c r="H581" s="34"/>
    </row>
    <row r="582" spans="1:8" ht="15" customHeight="1" x14ac:dyDescent="0.25">
      <c r="A582" s="25">
        <v>580</v>
      </c>
      <c r="B582" s="34" t="s">
        <v>1109</v>
      </c>
      <c r="C582" s="28" t="s">
        <v>1110</v>
      </c>
      <c r="D582" s="34">
        <v>59</v>
      </c>
      <c r="E582" s="42">
        <v>24</v>
      </c>
      <c r="F582" s="36">
        <v>24</v>
      </c>
      <c r="G582" s="34">
        <v>25</v>
      </c>
      <c r="H582" s="34"/>
    </row>
    <row r="583" spans="1:8" ht="15" customHeight="1" x14ac:dyDescent="0.25">
      <c r="A583" s="25">
        <v>581</v>
      </c>
      <c r="B583" s="34" t="s">
        <v>1111</v>
      </c>
      <c r="C583" s="28" t="s">
        <v>1112</v>
      </c>
      <c r="D583" s="34">
        <v>64</v>
      </c>
      <c r="E583" s="42">
        <v>24</v>
      </c>
      <c r="F583" s="36">
        <v>24</v>
      </c>
      <c r="G583" s="34">
        <v>25</v>
      </c>
      <c r="H583" s="34"/>
    </row>
    <row r="584" spans="1:8" ht="15" customHeight="1" x14ac:dyDescent="0.25">
      <c r="A584" s="25">
        <v>582</v>
      </c>
      <c r="B584" s="34" t="s">
        <v>1113</v>
      </c>
      <c r="C584" s="28" t="s">
        <v>1114</v>
      </c>
      <c r="D584" s="34">
        <v>163</v>
      </c>
      <c r="E584" s="42">
        <v>24</v>
      </c>
      <c r="F584" s="36">
        <v>24</v>
      </c>
      <c r="G584" s="34">
        <v>25</v>
      </c>
      <c r="H584" s="34"/>
    </row>
    <row r="585" spans="1:8" ht="15" customHeight="1" x14ac:dyDescent="0.25">
      <c r="A585" s="25">
        <v>583</v>
      </c>
      <c r="B585" s="34" t="s">
        <v>1115</v>
      </c>
      <c r="C585" s="28" t="s">
        <v>1116</v>
      </c>
      <c r="D585" s="34">
        <v>28</v>
      </c>
      <c r="E585" s="42">
        <v>24</v>
      </c>
      <c r="F585" s="36">
        <v>24</v>
      </c>
      <c r="G585" s="34">
        <v>25</v>
      </c>
      <c r="H585" s="34"/>
    </row>
    <row r="586" spans="1:8" ht="15" customHeight="1" x14ac:dyDescent="0.25">
      <c r="A586" s="25">
        <v>584</v>
      </c>
      <c r="B586" s="34" t="s">
        <v>1117</v>
      </c>
      <c r="C586" s="28" t="s">
        <v>1118</v>
      </c>
      <c r="D586" s="34">
        <v>45</v>
      </c>
      <c r="E586" s="42">
        <v>24</v>
      </c>
      <c r="F586" s="36">
        <v>24</v>
      </c>
      <c r="G586" s="34">
        <v>25</v>
      </c>
      <c r="H586" s="34"/>
    </row>
    <row r="587" spans="1:8" ht="15" customHeight="1" x14ac:dyDescent="0.25">
      <c r="A587" s="25">
        <v>585</v>
      </c>
      <c r="B587" s="34" t="s">
        <v>1119</v>
      </c>
      <c r="C587" s="28" t="s">
        <v>1120</v>
      </c>
      <c r="D587" s="34">
        <v>55</v>
      </c>
      <c r="E587" s="42">
        <v>24</v>
      </c>
      <c r="F587" s="36">
        <v>24</v>
      </c>
      <c r="G587" s="34">
        <v>25</v>
      </c>
      <c r="H587" s="34"/>
    </row>
    <row r="588" spans="1:8" ht="15" customHeight="1" x14ac:dyDescent="0.25">
      <c r="A588" s="25">
        <v>586</v>
      </c>
      <c r="B588" s="34" t="s">
        <v>1933</v>
      </c>
      <c r="C588" s="28" t="s">
        <v>1897</v>
      </c>
      <c r="D588" s="34">
        <v>152</v>
      </c>
      <c r="E588" s="42">
        <v>24</v>
      </c>
      <c r="F588" s="36">
        <v>24</v>
      </c>
      <c r="G588" s="34">
        <v>25</v>
      </c>
      <c r="H588" s="34"/>
    </row>
    <row r="589" spans="1:8" ht="15" customHeight="1" x14ac:dyDescent="0.25">
      <c r="A589" s="25">
        <v>587</v>
      </c>
      <c r="B589" s="34" t="s">
        <v>1121</v>
      </c>
      <c r="C589" s="28" t="s">
        <v>1122</v>
      </c>
      <c r="D589" s="34">
        <v>262</v>
      </c>
      <c r="E589" s="42">
        <v>24</v>
      </c>
      <c r="F589" s="36">
        <v>24</v>
      </c>
      <c r="G589" s="34">
        <v>25</v>
      </c>
      <c r="H589" s="34"/>
    </row>
    <row r="590" spans="1:8" ht="15" customHeight="1" x14ac:dyDescent="0.25">
      <c r="A590" s="25">
        <v>588</v>
      </c>
      <c r="B590" s="34" t="s">
        <v>1123</v>
      </c>
      <c r="C590" s="28" t="s">
        <v>1124</v>
      </c>
      <c r="D590" s="34">
        <v>249</v>
      </c>
      <c r="E590" s="42">
        <v>24</v>
      </c>
      <c r="F590" s="36">
        <v>24</v>
      </c>
      <c r="G590" s="34">
        <v>25</v>
      </c>
      <c r="H590" s="34"/>
    </row>
    <row r="591" spans="1:8" ht="15" customHeight="1" x14ac:dyDescent="0.25">
      <c r="A591" s="25">
        <v>589</v>
      </c>
      <c r="B591" s="34" t="s">
        <v>1125</v>
      </c>
      <c r="C591" s="28" t="s">
        <v>1126</v>
      </c>
      <c r="D591" s="34">
        <v>132</v>
      </c>
      <c r="E591" s="42">
        <v>24</v>
      </c>
      <c r="F591" s="36">
        <v>24</v>
      </c>
      <c r="G591" s="34">
        <v>25</v>
      </c>
      <c r="H591" s="34"/>
    </row>
    <row r="592" spans="1:8" ht="15" customHeight="1" x14ac:dyDescent="0.25">
      <c r="A592" s="25">
        <v>590</v>
      </c>
      <c r="B592" s="34" t="s">
        <v>1127</v>
      </c>
      <c r="C592" s="28" t="s">
        <v>1128</v>
      </c>
      <c r="D592" s="34">
        <v>79</v>
      </c>
      <c r="E592" s="42">
        <v>24</v>
      </c>
      <c r="F592" s="36">
        <v>24</v>
      </c>
      <c r="G592" s="34">
        <v>25</v>
      </c>
      <c r="H592" s="34"/>
    </row>
    <row r="593" spans="1:8" ht="15" customHeight="1" x14ac:dyDescent="0.25">
      <c r="A593" s="25">
        <v>591</v>
      </c>
      <c r="B593" s="34" t="s">
        <v>1129</v>
      </c>
      <c r="C593" s="28" t="s">
        <v>1130</v>
      </c>
      <c r="D593" s="34">
        <v>144</v>
      </c>
      <c r="E593" s="42">
        <v>24</v>
      </c>
      <c r="F593" s="36">
        <v>24</v>
      </c>
      <c r="G593" s="34">
        <v>25</v>
      </c>
      <c r="H593" s="34"/>
    </row>
    <row r="594" spans="1:8" ht="15" customHeight="1" x14ac:dyDescent="0.25">
      <c r="A594" s="25">
        <v>592</v>
      </c>
      <c r="B594" s="34" t="s">
        <v>1131</v>
      </c>
      <c r="C594" s="28" t="s">
        <v>1132</v>
      </c>
      <c r="D594" s="34">
        <v>41</v>
      </c>
      <c r="E594" s="42">
        <v>24</v>
      </c>
      <c r="F594" s="36">
        <v>24</v>
      </c>
      <c r="G594" s="34">
        <v>25</v>
      </c>
      <c r="H594" s="34"/>
    </row>
    <row r="595" spans="1:8" ht="15" customHeight="1" x14ac:dyDescent="0.25">
      <c r="A595" s="25">
        <v>593</v>
      </c>
      <c r="B595" s="34" t="s">
        <v>1133</v>
      </c>
      <c r="C595" s="28" t="s">
        <v>1134</v>
      </c>
      <c r="D595" s="34">
        <v>15</v>
      </c>
      <c r="E595" s="42">
        <v>24</v>
      </c>
      <c r="F595" s="36">
        <v>24</v>
      </c>
      <c r="G595" s="34">
        <v>25</v>
      </c>
      <c r="H595" s="34"/>
    </row>
    <row r="596" spans="1:8" ht="15" customHeight="1" x14ac:dyDescent="0.25">
      <c r="A596" s="25">
        <v>594</v>
      </c>
      <c r="B596" s="34" t="s">
        <v>1135</v>
      </c>
      <c r="C596" s="28" t="s">
        <v>1817</v>
      </c>
      <c r="D596" s="34">
        <v>108</v>
      </c>
      <c r="E596" s="42">
        <v>24</v>
      </c>
      <c r="F596" s="36">
        <v>24</v>
      </c>
      <c r="G596" s="34">
        <v>25</v>
      </c>
      <c r="H596" s="34"/>
    </row>
    <row r="597" spans="1:8" ht="15" customHeight="1" x14ac:dyDescent="0.25">
      <c r="A597" s="25">
        <v>595</v>
      </c>
      <c r="B597" s="34" t="s">
        <v>1137</v>
      </c>
      <c r="C597" s="28" t="s">
        <v>1818</v>
      </c>
      <c r="D597" s="34">
        <v>132</v>
      </c>
      <c r="E597" s="42">
        <v>24</v>
      </c>
      <c r="F597" s="36">
        <v>24</v>
      </c>
      <c r="G597" s="34">
        <v>25</v>
      </c>
      <c r="H597" s="34"/>
    </row>
    <row r="598" spans="1:8" ht="15" customHeight="1" x14ac:dyDescent="0.25">
      <c r="A598" s="25">
        <v>596</v>
      </c>
      <c r="B598" s="34" t="s">
        <v>1139</v>
      </c>
      <c r="C598" s="28" t="s">
        <v>1140</v>
      </c>
      <c r="D598" s="34">
        <v>5</v>
      </c>
      <c r="E598" s="42">
        <v>24</v>
      </c>
      <c r="F598" s="36">
        <v>24</v>
      </c>
      <c r="G598" s="34">
        <v>25</v>
      </c>
      <c r="H598" s="34"/>
    </row>
    <row r="599" spans="1:8" ht="15" customHeight="1" x14ac:dyDescent="0.25">
      <c r="A599" s="25">
        <v>597</v>
      </c>
      <c r="B599" s="34" t="s">
        <v>1819</v>
      </c>
      <c r="C599" s="28" t="s">
        <v>1820</v>
      </c>
      <c r="D599" s="34">
        <v>1</v>
      </c>
      <c r="E599" s="42">
        <v>24</v>
      </c>
      <c r="F599" s="36">
        <v>24</v>
      </c>
      <c r="G599" s="34">
        <v>25</v>
      </c>
      <c r="H599" s="34"/>
    </row>
    <row r="600" spans="1:8" ht="15" customHeight="1" x14ac:dyDescent="0.25">
      <c r="A600" s="25">
        <v>598</v>
      </c>
      <c r="B600" s="34" t="s">
        <v>1141</v>
      </c>
      <c r="C600" s="28" t="s">
        <v>1142</v>
      </c>
      <c r="D600" s="34">
        <v>69</v>
      </c>
      <c r="E600" s="42">
        <v>24</v>
      </c>
      <c r="F600" s="36">
        <v>24</v>
      </c>
      <c r="G600" s="34">
        <v>25</v>
      </c>
      <c r="H600" s="34"/>
    </row>
    <row r="601" spans="1:8" ht="15" customHeight="1" x14ac:dyDescent="0.25">
      <c r="A601" s="25">
        <v>599</v>
      </c>
      <c r="B601" s="34" t="s">
        <v>1143</v>
      </c>
      <c r="C601" s="28" t="s">
        <v>1144</v>
      </c>
      <c r="D601" s="34">
        <v>258</v>
      </c>
      <c r="E601" s="42">
        <v>24</v>
      </c>
      <c r="F601" s="36">
        <v>24</v>
      </c>
      <c r="G601" s="34">
        <v>25</v>
      </c>
      <c r="H601" s="34"/>
    </row>
    <row r="602" spans="1:8" ht="15" customHeight="1" x14ac:dyDescent="0.25">
      <c r="A602" s="25">
        <v>600</v>
      </c>
      <c r="B602" s="34" t="s">
        <v>1145</v>
      </c>
      <c r="C602" s="28" t="s">
        <v>1146</v>
      </c>
      <c r="D602" s="34">
        <v>80</v>
      </c>
      <c r="E602" s="42">
        <v>24</v>
      </c>
      <c r="F602" s="36">
        <v>24</v>
      </c>
      <c r="G602" s="34">
        <v>25</v>
      </c>
      <c r="H602" s="34"/>
    </row>
    <row r="603" spans="1:8" ht="15" customHeight="1" x14ac:dyDescent="0.25">
      <c r="A603" s="25">
        <v>601</v>
      </c>
      <c r="B603" s="34" t="s">
        <v>1147</v>
      </c>
      <c r="C603" s="28" t="s">
        <v>1148</v>
      </c>
      <c r="D603" s="34">
        <v>131</v>
      </c>
      <c r="E603" s="42">
        <v>24</v>
      </c>
      <c r="F603" s="36">
        <v>24</v>
      </c>
      <c r="G603" s="34">
        <v>25</v>
      </c>
      <c r="H603" s="34"/>
    </row>
    <row r="604" spans="1:8" ht="15" customHeight="1" x14ac:dyDescent="0.25">
      <c r="A604" s="25">
        <v>602</v>
      </c>
      <c r="B604" s="34" t="s">
        <v>1149</v>
      </c>
      <c r="C604" s="28" t="s">
        <v>1150</v>
      </c>
      <c r="D604" s="34">
        <v>218</v>
      </c>
      <c r="E604" s="42">
        <v>24</v>
      </c>
      <c r="F604" s="36">
        <v>24</v>
      </c>
      <c r="G604" s="34">
        <v>25</v>
      </c>
      <c r="H604" s="34"/>
    </row>
    <row r="605" spans="1:8" ht="15" customHeight="1" x14ac:dyDescent="0.25">
      <c r="A605" s="25">
        <v>603</v>
      </c>
      <c r="B605" s="34" t="s">
        <v>1151</v>
      </c>
      <c r="C605" s="28" t="s">
        <v>1152</v>
      </c>
      <c r="D605" s="34">
        <v>135</v>
      </c>
      <c r="E605" s="42">
        <v>24</v>
      </c>
      <c r="F605" s="36">
        <v>24</v>
      </c>
      <c r="G605" s="34">
        <v>25</v>
      </c>
      <c r="H605" s="34"/>
    </row>
    <row r="606" spans="1:8" ht="15" customHeight="1" x14ac:dyDescent="0.25">
      <c r="A606" s="25">
        <v>604</v>
      </c>
      <c r="B606" s="34" t="s">
        <v>1153</v>
      </c>
      <c r="C606" s="28" t="s">
        <v>1154</v>
      </c>
      <c r="D606" s="34">
        <v>44</v>
      </c>
      <c r="E606" s="42">
        <v>24</v>
      </c>
      <c r="F606" s="36">
        <v>24</v>
      </c>
      <c r="G606" s="34">
        <v>25</v>
      </c>
      <c r="H606" s="34"/>
    </row>
    <row r="607" spans="1:8" ht="15" customHeight="1" x14ac:dyDescent="0.25">
      <c r="A607" s="25">
        <v>605</v>
      </c>
      <c r="B607" s="34" t="s">
        <v>1155</v>
      </c>
      <c r="C607" s="28" t="s">
        <v>1156</v>
      </c>
      <c r="D607" s="34">
        <v>16</v>
      </c>
      <c r="E607" s="42">
        <v>24</v>
      </c>
      <c r="F607" s="36">
        <v>24</v>
      </c>
      <c r="G607" s="34">
        <v>25</v>
      </c>
      <c r="H607" s="34"/>
    </row>
    <row r="608" spans="1:8" ht="15" customHeight="1" x14ac:dyDescent="0.25">
      <c r="A608" s="25">
        <v>606</v>
      </c>
      <c r="B608" s="34" t="s">
        <v>1157</v>
      </c>
      <c r="C608" s="28" t="s">
        <v>1158</v>
      </c>
      <c r="D608" s="34">
        <v>44</v>
      </c>
      <c r="E608" s="42">
        <v>24</v>
      </c>
      <c r="F608" s="36">
        <v>24</v>
      </c>
      <c r="G608" s="34">
        <v>25</v>
      </c>
      <c r="H608" s="34"/>
    </row>
    <row r="609" spans="1:8" ht="15" customHeight="1" x14ac:dyDescent="0.25">
      <c r="A609" s="25">
        <v>607</v>
      </c>
      <c r="B609" s="34" t="s">
        <v>1159</v>
      </c>
      <c r="C609" s="28" t="s">
        <v>1160</v>
      </c>
      <c r="D609" s="34">
        <v>15</v>
      </c>
      <c r="E609" s="42">
        <v>24</v>
      </c>
      <c r="F609" s="36">
        <v>24</v>
      </c>
      <c r="G609" s="34">
        <v>25</v>
      </c>
      <c r="H609" s="34"/>
    </row>
    <row r="610" spans="1:8" ht="15" customHeight="1" x14ac:dyDescent="0.25">
      <c r="A610" s="25">
        <v>608</v>
      </c>
      <c r="B610" s="34" t="s">
        <v>1161</v>
      </c>
      <c r="C610" s="28" t="s">
        <v>1162</v>
      </c>
      <c r="D610" s="34">
        <v>14</v>
      </c>
      <c r="E610" s="42">
        <v>24</v>
      </c>
      <c r="F610" s="36">
        <v>24</v>
      </c>
      <c r="G610" s="34">
        <v>25</v>
      </c>
      <c r="H610" s="34"/>
    </row>
    <row r="611" spans="1:8" ht="15" customHeight="1" x14ac:dyDescent="0.25">
      <c r="A611" s="25">
        <v>609</v>
      </c>
      <c r="B611" s="34" t="s">
        <v>1163</v>
      </c>
      <c r="C611" s="28" t="s">
        <v>1164</v>
      </c>
      <c r="D611" s="34">
        <v>40</v>
      </c>
      <c r="E611" s="42">
        <v>24</v>
      </c>
      <c r="F611" s="36">
        <v>24</v>
      </c>
      <c r="G611" s="34">
        <v>25</v>
      </c>
      <c r="H611" s="34"/>
    </row>
    <row r="612" spans="1:8" ht="15" customHeight="1" x14ac:dyDescent="0.25">
      <c r="A612" s="25">
        <v>610</v>
      </c>
      <c r="B612" s="34" t="s">
        <v>1165</v>
      </c>
      <c r="C612" s="28" t="s">
        <v>1166</v>
      </c>
      <c r="D612" s="34">
        <v>22</v>
      </c>
      <c r="E612" s="42">
        <v>24</v>
      </c>
      <c r="F612" s="36">
        <v>24</v>
      </c>
      <c r="G612" s="34">
        <v>25</v>
      </c>
      <c r="H612" s="34"/>
    </row>
    <row r="613" spans="1:8" ht="15" customHeight="1" x14ac:dyDescent="0.25">
      <c r="A613" s="25">
        <v>611</v>
      </c>
      <c r="B613" s="34" t="s">
        <v>1167</v>
      </c>
      <c r="C613" s="28" t="s">
        <v>1168</v>
      </c>
      <c r="D613" s="34">
        <v>120</v>
      </c>
      <c r="E613" s="42">
        <v>24</v>
      </c>
      <c r="F613" s="36">
        <v>24</v>
      </c>
      <c r="G613" s="34">
        <v>25</v>
      </c>
      <c r="H613" s="34"/>
    </row>
    <row r="614" spans="1:8" ht="15" customHeight="1" x14ac:dyDescent="0.25">
      <c r="A614" s="25">
        <v>612</v>
      </c>
      <c r="B614" s="34" t="s">
        <v>1169</v>
      </c>
      <c r="C614" s="28" t="s">
        <v>1170</v>
      </c>
      <c r="D614" s="34">
        <v>50</v>
      </c>
      <c r="E614" s="42">
        <v>24</v>
      </c>
      <c r="F614" s="36">
        <v>24</v>
      </c>
      <c r="G614" s="34">
        <v>25</v>
      </c>
      <c r="H614" s="34"/>
    </row>
    <row r="615" spans="1:8" ht="15" customHeight="1" x14ac:dyDescent="0.25">
      <c r="A615" s="25">
        <v>613</v>
      </c>
      <c r="B615" s="34" t="s">
        <v>1171</v>
      </c>
      <c r="C615" s="28" t="s">
        <v>1172</v>
      </c>
      <c r="D615" s="34">
        <v>60</v>
      </c>
      <c r="E615" s="42">
        <v>24</v>
      </c>
      <c r="F615" s="36">
        <v>24</v>
      </c>
      <c r="G615" s="34">
        <v>25</v>
      </c>
      <c r="H615" s="34"/>
    </row>
    <row r="616" spans="1:8" ht="15" customHeight="1" x14ac:dyDescent="0.25">
      <c r="A616" s="25">
        <v>614</v>
      </c>
      <c r="B616" s="34" t="s">
        <v>1173</v>
      </c>
      <c r="C616" s="28" t="s">
        <v>1174</v>
      </c>
      <c r="D616" s="34">
        <v>80</v>
      </c>
      <c r="E616" s="42">
        <v>24</v>
      </c>
      <c r="F616" s="36">
        <v>24</v>
      </c>
      <c r="G616" s="34">
        <v>25</v>
      </c>
      <c r="H616" s="34"/>
    </row>
    <row r="617" spans="1:8" ht="15" customHeight="1" x14ac:dyDescent="0.25">
      <c r="A617" s="25">
        <v>615</v>
      </c>
      <c r="B617" s="34" t="s">
        <v>1175</v>
      </c>
      <c r="C617" s="28" t="s">
        <v>1176</v>
      </c>
      <c r="D617" s="34">
        <v>20</v>
      </c>
      <c r="E617" s="42">
        <v>24</v>
      </c>
      <c r="F617" s="36">
        <v>24</v>
      </c>
      <c r="G617" s="34">
        <v>25</v>
      </c>
      <c r="H617" s="34"/>
    </row>
    <row r="618" spans="1:8" ht="15" customHeight="1" x14ac:dyDescent="0.25">
      <c r="A618" s="25">
        <v>616</v>
      </c>
      <c r="B618" s="34" t="s">
        <v>1179</v>
      </c>
      <c r="C618" s="28" t="s">
        <v>1180</v>
      </c>
      <c r="D618" s="34">
        <v>114</v>
      </c>
      <c r="E618" s="42">
        <v>25</v>
      </c>
      <c r="F618" s="36">
        <v>25</v>
      </c>
      <c r="G618" s="34">
        <v>26</v>
      </c>
      <c r="H618" s="34"/>
    </row>
    <row r="619" spans="1:8" ht="15" customHeight="1" x14ac:dyDescent="0.25">
      <c r="A619" s="25">
        <v>617</v>
      </c>
      <c r="B619" s="34" t="s">
        <v>1181</v>
      </c>
      <c r="C619" s="28" t="s">
        <v>1182</v>
      </c>
      <c r="D619" s="34">
        <v>147</v>
      </c>
      <c r="E619" s="42">
        <v>25</v>
      </c>
      <c r="F619" s="36">
        <v>25</v>
      </c>
      <c r="G619" s="34">
        <v>26</v>
      </c>
      <c r="H619" s="34"/>
    </row>
    <row r="620" spans="1:8" ht="15" customHeight="1" x14ac:dyDescent="0.25">
      <c r="A620" s="25">
        <v>618</v>
      </c>
      <c r="B620" s="34" t="s">
        <v>1183</v>
      </c>
      <c r="C620" s="28" t="s">
        <v>1184</v>
      </c>
      <c r="D620" s="34">
        <v>60</v>
      </c>
      <c r="E620" s="42">
        <v>25</v>
      </c>
      <c r="F620" s="36">
        <v>25</v>
      </c>
      <c r="G620" s="34">
        <v>26</v>
      </c>
      <c r="H620" s="34"/>
    </row>
    <row r="621" spans="1:8" ht="15" customHeight="1" x14ac:dyDescent="0.25">
      <c r="A621" s="25">
        <v>619</v>
      </c>
      <c r="B621" s="34" t="s">
        <v>1185</v>
      </c>
      <c r="C621" s="28" t="s">
        <v>1186</v>
      </c>
      <c r="D621" s="34">
        <v>73</v>
      </c>
      <c r="E621" s="42">
        <v>25</v>
      </c>
      <c r="F621" s="36">
        <v>25</v>
      </c>
      <c r="G621" s="34">
        <v>26</v>
      </c>
      <c r="H621" s="34"/>
    </row>
    <row r="622" spans="1:8" ht="15" customHeight="1" x14ac:dyDescent="0.25">
      <c r="A622" s="25">
        <v>620</v>
      </c>
      <c r="B622" s="34" t="s">
        <v>1187</v>
      </c>
      <c r="C622" s="28" t="s">
        <v>1188</v>
      </c>
      <c r="D622" s="34">
        <v>114</v>
      </c>
      <c r="E622" s="42">
        <v>25</v>
      </c>
      <c r="F622" s="36">
        <v>25</v>
      </c>
      <c r="G622" s="34">
        <v>26</v>
      </c>
      <c r="H622" s="34"/>
    </row>
    <row r="623" spans="1:8" ht="15" customHeight="1" x14ac:dyDescent="0.25">
      <c r="A623" s="25">
        <v>621</v>
      </c>
      <c r="B623" s="34" t="s">
        <v>1189</v>
      </c>
      <c r="C623" s="28" t="s">
        <v>1190</v>
      </c>
      <c r="D623" s="34">
        <v>133</v>
      </c>
      <c r="E623" s="42">
        <v>25</v>
      </c>
      <c r="F623" s="36">
        <v>25</v>
      </c>
      <c r="G623" s="34">
        <v>26</v>
      </c>
      <c r="H623" s="34"/>
    </row>
    <row r="624" spans="1:8" ht="15" customHeight="1" x14ac:dyDescent="0.25">
      <c r="A624" s="25">
        <v>622</v>
      </c>
      <c r="B624" s="34" t="s">
        <v>1191</v>
      </c>
      <c r="C624" s="28" t="s">
        <v>1192</v>
      </c>
      <c r="D624" s="34">
        <v>49</v>
      </c>
      <c r="E624" s="42">
        <v>25</v>
      </c>
      <c r="F624" s="36">
        <v>25</v>
      </c>
      <c r="G624" s="34">
        <v>26</v>
      </c>
      <c r="H624" s="34"/>
    </row>
    <row r="625" spans="1:8" ht="15" customHeight="1" x14ac:dyDescent="0.25">
      <c r="A625" s="25">
        <v>623</v>
      </c>
      <c r="B625" s="34" t="s">
        <v>1193</v>
      </c>
      <c r="C625" s="28" t="s">
        <v>1194</v>
      </c>
      <c r="D625" s="34">
        <v>71</v>
      </c>
      <c r="E625" s="42">
        <v>25</v>
      </c>
      <c r="F625" s="36">
        <v>25</v>
      </c>
      <c r="G625" s="34">
        <v>26</v>
      </c>
      <c r="H625" s="34"/>
    </row>
    <row r="626" spans="1:8" ht="15" customHeight="1" x14ac:dyDescent="0.25">
      <c r="A626" s="25">
        <v>624</v>
      </c>
      <c r="B626" s="34" t="s">
        <v>1195</v>
      </c>
      <c r="C626" s="28" t="s">
        <v>1196</v>
      </c>
      <c r="D626" s="34">
        <v>67</v>
      </c>
      <c r="E626" s="42">
        <v>25</v>
      </c>
      <c r="F626" s="36">
        <v>25</v>
      </c>
      <c r="G626" s="34">
        <v>26</v>
      </c>
      <c r="H626" s="34"/>
    </row>
    <row r="627" spans="1:8" ht="15" customHeight="1" x14ac:dyDescent="0.25">
      <c r="A627" s="25">
        <v>625</v>
      </c>
      <c r="B627" s="34" t="s">
        <v>1197</v>
      </c>
      <c r="C627" s="28" t="s">
        <v>1198</v>
      </c>
      <c r="D627" s="34">
        <v>62</v>
      </c>
      <c r="E627" s="42">
        <v>25</v>
      </c>
      <c r="F627" s="36">
        <v>25</v>
      </c>
      <c r="G627" s="34">
        <v>26</v>
      </c>
      <c r="H627" s="34"/>
    </row>
    <row r="628" spans="1:8" ht="15" customHeight="1" x14ac:dyDescent="0.25">
      <c r="A628" s="25">
        <v>626</v>
      </c>
      <c r="B628" s="34" t="s">
        <v>1199</v>
      </c>
      <c r="C628" s="28" t="s">
        <v>1200</v>
      </c>
      <c r="D628" s="34">
        <v>30</v>
      </c>
      <c r="E628" s="42">
        <v>25</v>
      </c>
      <c r="F628" s="36">
        <v>25</v>
      </c>
      <c r="G628" s="34">
        <v>26</v>
      </c>
      <c r="H628" s="34"/>
    </row>
    <row r="629" spans="1:8" ht="15" customHeight="1" x14ac:dyDescent="0.25">
      <c r="A629" s="25">
        <v>627</v>
      </c>
      <c r="B629" s="34" t="s">
        <v>1201</v>
      </c>
      <c r="C629" s="28" t="s">
        <v>1202</v>
      </c>
      <c r="D629" s="34">
        <v>158</v>
      </c>
      <c r="E629" s="42">
        <v>25</v>
      </c>
      <c r="F629" s="36">
        <v>25</v>
      </c>
      <c r="G629" s="34">
        <v>26</v>
      </c>
      <c r="H629" s="34"/>
    </row>
    <row r="630" spans="1:8" ht="15" customHeight="1" x14ac:dyDescent="0.25">
      <c r="A630" s="25">
        <v>628</v>
      </c>
      <c r="B630" s="34" t="s">
        <v>1203</v>
      </c>
      <c r="C630" s="28" t="s">
        <v>1204</v>
      </c>
      <c r="D630" s="34">
        <v>131</v>
      </c>
      <c r="E630" s="42">
        <v>25</v>
      </c>
      <c r="F630" s="36">
        <v>25</v>
      </c>
      <c r="G630" s="34">
        <v>26</v>
      </c>
      <c r="H630" s="34"/>
    </row>
    <row r="631" spans="1:8" ht="15" customHeight="1" x14ac:dyDescent="0.25">
      <c r="A631" s="25">
        <v>629</v>
      </c>
      <c r="B631" s="34" t="s">
        <v>1934</v>
      </c>
      <c r="C631" s="28" t="s">
        <v>1898</v>
      </c>
      <c r="D631" s="34">
        <v>126</v>
      </c>
      <c r="E631" s="42">
        <v>25</v>
      </c>
      <c r="F631" s="36">
        <v>25</v>
      </c>
      <c r="G631" s="34">
        <v>26</v>
      </c>
      <c r="H631" s="34"/>
    </row>
    <row r="632" spans="1:8" ht="15" customHeight="1" x14ac:dyDescent="0.25">
      <c r="A632" s="25">
        <v>630</v>
      </c>
      <c r="B632" s="34" t="s">
        <v>1935</v>
      </c>
      <c r="C632" s="28" t="s">
        <v>1899</v>
      </c>
      <c r="D632" s="34">
        <v>123</v>
      </c>
      <c r="E632" s="42">
        <v>25</v>
      </c>
      <c r="F632" s="36">
        <v>25</v>
      </c>
      <c r="G632" s="34">
        <v>26</v>
      </c>
      <c r="H632" s="34"/>
    </row>
    <row r="633" spans="1:8" ht="15" customHeight="1" x14ac:dyDescent="0.25">
      <c r="A633" s="25">
        <v>631</v>
      </c>
      <c r="B633" s="34" t="s">
        <v>1205</v>
      </c>
      <c r="C633" s="28" t="s">
        <v>1206</v>
      </c>
      <c r="D633" s="34">
        <v>21</v>
      </c>
      <c r="E633" s="42">
        <v>25</v>
      </c>
      <c r="F633" s="36">
        <v>25</v>
      </c>
      <c r="G633" s="34">
        <v>26</v>
      </c>
      <c r="H633" s="34"/>
    </row>
    <row r="634" spans="1:8" ht="15" customHeight="1" x14ac:dyDescent="0.25">
      <c r="A634" s="25">
        <v>632</v>
      </c>
      <c r="B634" s="34" t="s">
        <v>1207</v>
      </c>
      <c r="C634" s="28" t="s">
        <v>1208</v>
      </c>
      <c r="D634" s="34">
        <v>90</v>
      </c>
      <c r="E634" s="42">
        <v>25</v>
      </c>
      <c r="F634" s="36">
        <v>25</v>
      </c>
      <c r="G634" s="34">
        <v>26</v>
      </c>
      <c r="H634" s="34"/>
    </row>
    <row r="635" spans="1:8" ht="15" customHeight="1" x14ac:dyDescent="0.25">
      <c r="A635" s="25">
        <v>633</v>
      </c>
      <c r="B635" s="34" t="s">
        <v>1209</v>
      </c>
      <c r="C635" s="28" t="s">
        <v>1210</v>
      </c>
      <c r="D635" s="34">
        <v>79</v>
      </c>
      <c r="E635" s="42">
        <v>25</v>
      </c>
      <c r="F635" s="36">
        <v>25</v>
      </c>
      <c r="G635" s="34">
        <v>26</v>
      </c>
      <c r="H635" s="34"/>
    </row>
    <row r="636" spans="1:8" ht="15" customHeight="1" x14ac:dyDescent="0.25">
      <c r="A636" s="25">
        <v>634</v>
      </c>
      <c r="B636" s="34" t="s">
        <v>1211</v>
      </c>
      <c r="C636" s="28" t="s">
        <v>1212</v>
      </c>
      <c r="D636" s="34">
        <v>103</v>
      </c>
      <c r="E636" s="42">
        <v>25</v>
      </c>
      <c r="F636" s="36">
        <v>25</v>
      </c>
      <c r="G636" s="34">
        <v>26</v>
      </c>
      <c r="H636" s="34"/>
    </row>
    <row r="637" spans="1:8" ht="15" customHeight="1" x14ac:dyDescent="0.25">
      <c r="A637" s="25">
        <v>635</v>
      </c>
      <c r="B637" s="34" t="s">
        <v>1213</v>
      </c>
      <c r="C637" s="28" t="s">
        <v>1214</v>
      </c>
      <c r="D637" s="34">
        <v>16</v>
      </c>
      <c r="E637" s="42">
        <v>25</v>
      </c>
      <c r="F637" s="36">
        <v>25</v>
      </c>
      <c r="G637" s="34">
        <v>26</v>
      </c>
      <c r="H637" s="34"/>
    </row>
    <row r="638" spans="1:8" ht="15" customHeight="1" x14ac:dyDescent="0.25">
      <c r="A638" s="25">
        <v>636</v>
      </c>
      <c r="B638" s="34" t="s">
        <v>1215</v>
      </c>
      <c r="C638" s="28" t="s">
        <v>1216</v>
      </c>
      <c r="D638" s="34">
        <v>85</v>
      </c>
      <c r="E638" s="42">
        <v>25</v>
      </c>
      <c r="F638" s="36">
        <v>25</v>
      </c>
      <c r="G638" s="34">
        <v>26</v>
      </c>
      <c r="H638" s="34"/>
    </row>
    <row r="639" spans="1:8" ht="15" customHeight="1" x14ac:dyDescent="0.25">
      <c r="A639" s="25">
        <v>637</v>
      </c>
      <c r="B639" s="34" t="s">
        <v>1217</v>
      </c>
      <c r="C639" s="28" t="s">
        <v>1218</v>
      </c>
      <c r="D639" s="34">
        <v>227</v>
      </c>
      <c r="E639" s="42">
        <v>25</v>
      </c>
      <c r="F639" s="36">
        <v>25</v>
      </c>
      <c r="G639" s="34">
        <v>26</v>
      </c>
      <c r="H639" s="34"/>
    </row>
    <row r="640" spans="1:8" ht="15" customHeight="1" x14ac:dyDescent="0.25">
      <c r="A640" s="25">
        <v>638</v>
      </c>
      <c r="B640" s="34" t="s">
        <v>1219</v>
      </c>
      <c r="C640" s="28" t="s">
        <v>1220</v>
      </c>
      <c r="D640" s="34">
        <v>70</v>
      </c>
      <c r="E640" s="42">
        <v>25</v>
      </c>
      <c r="F640" s="36">
        <v>25</v>
      </c>
      <c r="G640" s="34">
        <v>26</v>
      </c>
      <c r="H640" s="34"/>
    </row>
    <row r="641" spans="1:8" ht="15" customHeight="1" x14ac:dyDescent="0.25">
      <c r="A641" s="25">
        <v>639</v>
      </c>
      <c r="B641" s="34" t="s">
        <v>1221</v>
      </c>
      <c r="C641" s="28" t="s">
        <v>1222</v>
      </c>
      <c r="D641" s="34">
        <v>144</v>
      </c>
      <c r="E641" s="42">
        <v>25</v>
      </c>
      <c r="F641" s="36">
        <v>25</v>
      </c>
      <c r="G641" s="34">
        <v>26</v>
      </c>
      <c r="H641" s="34"/>
    </row>
    <row r="642" spans="1:8" ht="15" customHeight="1" x14ac:dyDescent="0.25">
      <c r="A642" s="25">
        <v>640</v>
      </c>
      <c r="B642" s="34" t="s">
        <v>1223</v>
      </c>
      <c r="C642" s="28" t="s">
        <v>1224</v>
      </c>
      <c r="D642" s="34">
        <v>156</v>
      </c>
      <c r="E642" s="42">
        <v>25</v>
      </c>
      <c r="F642" s="36">
        <v>25</v>
      </c>
      <c r="G642" s="34">
        <v>26</v>
      </c>
      <c r="H642" s="34"/>
    </row>
    <row r="643" spans="1:8" ht="15" customHeight="1" x14ac:dyDescent="0.25">
      <c r="A643" s="25">
        <v>641</v>
      </c>
      <c r="B643" s="34" t="s">
        <v>1225</v>
      </c>
      <c r="C643" s="28" t="s">
        <v>1226</v>
      </c>
      <c r="D643" s="34">
        <v>76</v>
      </c>
      <c r="E643" s="42">
        <v>25</v>
      </c>
      <c r="F643" s="36">
        <v>25</v>
      </c>
      <c r="G643" s="34">
        <v>26</v>
      </c>
      <c r="H643" s="34"/>
    </row>
    <row r="644" spans="1:8" ht="15" customHeight="1" x14ac:dyDescent="0.25">
      <c r="A644" s="25">
        <v>642</v>
      </c>
      <c r="B644" s="34" t="s">
        <v>1227</v>
      </c>
      <c r="C644" s="28" t="s">
        <v>1228</v>
      </c>
      <c r="D644" s="34">
        <v>79</v>
      </c>
      <c r="E644" s="42">
        <v>25</v>
      </c>
      <c r="F644" s="36">
        <v>25</v>
      </c>
      <c r="G644" s="34">
        <v>26</v>
      </c>
      <c r="H644" s="34"/>
    </row>
    <row r="645" spans="1:8" ht="15" customHeight="1" x14ac:dyDescent="0.25">
      <c r="A645" s="25">
        <v>643</v>
      </c>
      <c r="B645" s="34" t="s">
        <v>1229</v>
      </c>
      <c r="C645" s="28" t="s">
        <v>1230</v>
      </c>
      <c r="D645" s="34">
        <v>60</v>
      </c>
      <c r="E645" s="42">
        <v>25</v>
      </c>
      <c r="F645" s="36">
        <v>25</v>
      </c>
      <c r="G645" s="34">
        <v>26</v>
      </c>
      <c r="H645" s="34"/>
    </row>
    <row r="646" spans="1:8" ht="15" customHeight="1" x14ac:dyDescent="0.25">
      <c r="A646" s="25">
        <v>644</v>
      </c>
      <c r="B646" s="34" t="s">
        <v>1936</v>
      </c>
      <c r="C646" s="28" t="s">
        <v>1900</v>
      </c>
      <c r="D646" s="34">
        <v>136</v>
      </c>
      <c r="E646" s="42">
        <v>25</v>
      </c>
      <c r="F646" s="36">
        <v>25</v>
      </c>
      <c r="G646" s="34">
        <v>26</v>
      </c>
      <c r="H646" s="34"/>
    </row>
    <row r="647" spans="1:8" ht="15" customHeight="1" x14ac:dyDescent="0.25">
      <c r="A647" s="25">
        <v>645</v>
      </c>
      <c r="B647" s="34" t="s">
        <v>1249</v>
      </c>
      <c r="C647" s="28" t="s">
        <v>1250</v>
      </c>
      <c r="D647" s="34">
        <v>196</v>
      </c>
      <c r="E647" s="42">
        <v>25</v>
      </c>
      <c r="F647" s="36">
        <v>25</v>
      </c>
      <c r="G647" s="34">
        <v>26</v>
      </c>
      <c r="H647" s="34"/>
    </row>
    <row r="648" spans="1:8" ht="15" customHeight="1" x14ac:dyDescent="0.25">
      <c r="A648" s="25">
        <v>646</v>
      </c>
      <c r="B648" s="34" t="s">
        <v>1937</v>
      </c>
      <c r="C648" s="28" t="s">
        <v>1901</v>
      </c>
      <c r="D648" s="34">
        <v>183</v>
      </c>
      <c r="E648" s="42">
        <v>25</v>
      </c>
      <c r="F648" s="36">
        <v>25</v>
      </c>
      <c r="G648" s="34">
        <v>26</v>
      </c>
      <c r="H648" s="34"/>
    </row>
    <row r="649" spans="1:8" ht="15" customHeight="1" x14ac:dyDescent="0.25">
      <c r="A649" s="25">
        <v>647</v>
      </c>
      <c r="B649" s="34" t="s">
        <v>1231</v>
      </c>
      <c r="C649" s="28" t="s">
        <v>1232</v>
      </c>
      <c r="D649" s="34">
        <v>55</v>
      </c>
      <c r="E649" s="42">
        <v>25</v>
      </c>
      <c r="F649" s="36">
        <v>25</v>
      </c>
      <c r="G649" s="34">
        <v>26</v>
      </c>
      <c r="H649" s="34"/>
    </row>
    <row r="650" spans="1:8" ht="15" customHeight="1" x14ac:dyDescent="0.25">
      <c r="A650" s="25">
        <v>648</v>
      </c>
      <c r="B650" s="34" t="s">
        <v>1233</v>
      </c>
      <c r="C650" s="28" t="s">
        <v>1234</v>
      </c>
      <c r="D650" s="34">
        <v>95</v>
      </c>
      <c r="E650" s="42">
        <v>25</v>
      </c>
      <c r="F650" s="36">
        <v>25</v>
      </c>
      <c r="G650" s="34">
        <v>26</v>
      </c>
      <c r="H650" s="34"/>
    </row>
    <row r="651" spans="1:8" ht="15" customHeight="1" x14ac:dyDescent="0.25">
      <c r="A651" s="25">
        <v>649</v>
      </c>
      <c r="B651" s="34" t="s">
        <v>1235</v>
      </c>
      <c r="C651" s="28" t="s">
        <v>1236</v>
      </c>
      <c r="D651" s="34">
        <v>202</v>
      </c>
      <c r="E651" s="42">
        <v>25</v>
      </c>
      <c r="F651" s="36">
        <v>25</v>
      </c>
      <c r="G651" s="34">
        <v>26</v>
      </c>
      <c r="H651" s="34"/>
    </row>
    <row r="652" spans="1:8" ht="15" customHeight="1" x14ac:dyDescent="0.25">
      <c r="A652" s="25">
        <v>650</v>
      </c>
      <c r="B652" s="34" t="s">
        <v>1237</v>
      </c>
      <c r="C652" s="28" t="s">
        <v>1238</v>
      </c>
      <c r="D652" s="34">
        <v>160</v>
      </c>
      <c r="E652" s="42">
        <v>25</v>
      </c>
      <c r="F652" s="36">
        <v>25</v>
      </c>
      <c r="G652" s="34">
        <v>26</v>
      </c>
      <c r="H652" s="34"/>
    </row>
    <row r="653" spans="1:8" ht="15" customHeight="1" x14ac:dyDescent="0.25">
      <c r="A653" s="25">
        <v>651</v>
      </c>
      <c r="B653" s="34" t="s">
        <v>1239</v>
      </c>
      <c r="C653" s="28" t="s">
        <v>1240</v>
      </c>
      <c r="D653" s="34">
        <v>188</v>
      </c>
      <c r="E653" s="42">
        <v>25</v>
      </c>
      <c r="F653" s="36">
        <v>25</v>
      </c>
      <c r="G653" s="34">
        <v>26</v>
      </c>
      <c r="H653" s="34"/>
    </row>
    <row r="654" spans="1:8" ht="15" customHeight="1" x14ac:dyDescent="0.25">
      <c r="A654" s="25">
        <v>652</v>
      </c>
      <c r="B654" s="34" t="s">
        <v>1241</v>
      </c>
      <c r="C654" s="28" t="s">
        <v>1242</v>
      </c>
      <c r="D654" s="34">
        <v>132</v>
      </c>
      <c r="E654" s="42">
        <v>25</v>
      </c>
      <c r="F654" s="36">
        <v>25</v>
      </c>
      <c r="G654" s="34">
        <v>26</v>
      </c>
      <c r="H654" s="34"/>
    </row>
    <row r="655" spans="1:8" ht="15" customHeight="1" x14ac:dyDescent="0.25">
      <c r="A655" s="25">
        <v>653</v>
      </c>
      <c r="B655" s="34" t="s">
        <v>1243</v>
      </c>
      <c r="C655" s="28" t="s">
        <v>1244</v>
      </c>
      <c r="D655" s="34">
        <v>26</v>
      </c>
      <c r="E655" s="42">
        <v>25</v>
      </c>
      <c r="F655" s="36">
        <v>25</v>
      </c>
      <c r="G655" s="34">
        <v>26</v>
      </c>
      <c r="H655" s="34"/>
    </row>
    <row r="656" spans="1:8" ht="15" customHeight="1" x14ac:dyDescent="0.25">
      <c r="A656" s="25">
        <v>654</v>
      </c>
      <c r="B656" s="34" t="s">
        <v>1251</v>
      </c>
      <c r="C656" s="28" t="s">
        <v>1252</v>
      </c>
      <c r="D656" s="34">
        <v>96</v>
      </c>
      <c r="E656" s="42">
        <v>25</v>
      </c>
      <c r="F656" s="36">
        <v>25</v>
      </c>
      <c r="G656" s="34">
        <v>26</v>
      </c>
      <c r="H656" s="34"/>
    </row>
    <row r="657" spans="1:8" ht="15" customHeight="1" x14ac:dyDescent="0.25">
      <c r="A657" s="25">
        <v>655</v>
      </c>
      <c r="B657" s="34" t="s">
        <v>1253</v>
      </c>
      <c r="C657" s="28" t="s">
        <v>1254</v>
      </c>
      <c r="D657" s="34">
        <v>182</v>
      </c>
      <c r="E657" s="42">
        <v>25</v>
      </c>
      <c r="F657" s="36">
        <v>25</v>
      </c>
      <c r="G657" s="34">
        <v>26</v>
      </c>
      <c r="H657" s="34"/>
    </row>
    <row r="658" spans="1:8" ht="15" customHeight="1" x14ac:dyDescent="0.25">
      <c r="A658" s="25">
        <v>656</v>
      </c>
      <c r="B658" s="34" t="s">
        <v>1245</v>
      </c>
      <c r="C658" s="28" t="s">
        <v>1246</v>
      </c>
      <c r="D658" s="34">
        <v>202</v>
      </c>
      <c r="E658" s="42">
        <v>25</v>
      </c>
      <c r="F658" s="36">
        <v>25</v>
      </c>
      <c r="G658" s="34">
        <v>26</v>
      </c>
      <c r="H658" s="34"/>
    </row>
    <row r="659" spans="1:8" ht="15" customHeight="1" x14ac:dyDescent="0.25">
      <c r="A659" s="25">
        <v>657</v>
      </c>
      <c r="B659" s="34" t="s">
        <v>1247</v>
      </c>
      <c r="C659" s="28" t="s">
        <v>1248</v>
      </c>
      <c r="D659" s="34">
        <v>23</v>
      </c>
      <c r="E659" s="42">
        <v>25</v>
      </c>
      <c r="F659" s="36">
        <v>25</v>
      </c>
      <c r="G659" s="34">
        <v>26</v>
      </c>
      <c r="H659" s="34"/>
    </row>
    <row r="660" spans="1:8" ht="15" customHeight="1" x14ac:dyDescent="0.25">
      <c r="A660" s="25">
        <v>658</v>
      </c>
      <c r="B660" s="34" t="s">
        <v>1255</v>
      </c>
      <c r="C660" s="28" t="s">
        <v>1256</v>
      </c>
      <c r="D660" s="34">
        <v>216</v>
      </c>
      <c r="E660" s="42">
        <v>25</v>
      </c>
      <c r="F660" s="36">
        <v>25</v>
      </c>
      <c r="G660" s="34">
        <v>26</v>
      </c>
      <c r="H660" s="34"/>
    </row>
    <row r="661" spans="1:8" ht="15" customHeight="1" x14ac:dyDescent="0.25">
      <c r="A661" s="25">
        <v>659</v>
      </c>
      <c r="B661" s="34" t="s">
        <v>1257</v>
      </c>
      <c r="C661" s="28" t="s">
        <v>1258</v>
      </c>
      <c r="D661" s="34">
        <v>45</v>
      </c>
      <c r="E661" s="42">
        <v>25</v>
      </c>
      <c r="F661" s="36">
        <v>25</v>
      </c>
      <c r="G661" s="34">
        <v>26</v>
      </c>
      <c r="H661" s="34"/>
    </row>
    <row r="662" spans="1:8" ht="15" customHeight="1" x14ac:dyDescent="0.25">
      <c r="A662" s="25">
        <v>660</v>
      </c>
      <c r="B662" s="34" t="s">
        <v>1259</v>
      </c>
      <c r="C662" s="28" t="s">
        <v>1260</v>
      </c>
      <c r="D662" s="34">
        <v>99</v>
      </c>
      <c r="E662" s="42">
        <v>25</v>
      </c>
      <c r="F662" s="36">
        <v>25</v>
      </c>
      <c r="G662" s="34">
        <v>26</v>
      </c>
      <c r="H662" s="34"/>
    </row>
    <row r="663" spans="1:8" ht="15" customHeight="1" x14ac:dyDescent="0.25">
      <c r="A663" s="25">
        <v>661</v>
      </c>
      <c r="B663" s="34" t="s">
        <v>1261</v>
      </c>
      <c r="C663" s="28" t="s">
        <v>1262</v>
      </c>
      <c r="D663" s="34">
        <v>98</v>
      </c>
      <c r="E663" s="42">
        <v>25</v>
      </c>
      <c r="F663" s="36">
        <v>25</v>
      </c>
      <c r="G663" s="34">
        <v>26</v>
      </c>
      <c r="H663" s="34"/>
    </row>
    <row r="664" spans="1:8" ht="15" customHeight="1" x14ac:dyDescent="0.25">
      <c r="A664" s="25">
        <v>662</v>
      </c>
      <c r="B664" s="34" t="s">
        <v>1263</v>
      </c>
      <c r="C664" s="28" t="s">
        <v>1264</v>
      </c>
      <c r="D664" s="34">
        <v>274</v>
      </c>
      <c r="E664" s="42">
        <v>25</v>
      </c>
      <c r="F664" s="36">
        <v>25</v>
      </c>
      <c r="G664" s="34">
        <v>26</v>
      </c>
      <c r="H664" s="34"/>
    </row>
    <row r="665" spans="1:8" ht="15" customHeight="1" x14ac:dyDescent="0.25">
      <c r="A665" s="25">
        <v>663</v>
      </c>
      <c r="B665" s="34" t="s">
        <v>1265</v>
      </c>
      <c r="C665" s="28" t="s">
        <v>1266</v>
      </c>
      <c r="D665" s="34">
        <v>113</v>
      </c>
      <c r="E665" s="42">
        <v>25</v>
      </c>
      <c r="F665" s="36">
        <v>25</v>
      </c>
      <c r="G665" s="34">
        <v>26</v>
      </c>
      <c r="H665" s="34"/>
    </row>
    <row r="666" spans="1:8" ht="15" customHeight="1" x14ac:dyDescent="0.25">
      <c r="A666" s="25">
        <v>664</v>
      </c>
      <c r="B666" s="34" t="s">
        <v>1267</v>
      </c>
      <c r="C666" s="28" t="s">
        <v>1268</v>
      </c>
      <c r="D666" s="34">
        <v>23</v>
      </c>
      <c r="E666" s="42">
        <v>25</v>
      </c>
      <c r="F666" s="36">
        <v>25</v>
      </c>
      <c r="G666" s="34">
        <v>26</v>
      </c>
      <c r="H666" s="34"/>
    </row>
    <row r="667" spans="1:8" ht="15" customHeight="1" x14ac:dyDescent="0.25">
      <c r="A667" s="25">
        <v>665</v>
      </c>
      <c r="B667" s="34" t="s">
        <v>1269</v>
      </c>
      <c r="C667" s="28" t="s">
        <v>1270</v>
      </c>
      <c r="D667" s="34">
        <v>30</v>
      </c>
      <c r="E667" s="42">
        <v>25</v>
      </c>
      <c r="F667" s="36">
        <v>25</v>
      </c>
      <c r="G667" s="34">
        <v>26</v>
      </c>
      <c r="H667" s="34"/>
    </row>
    <row r="668" spans="1:8" ht="15" customHeight="1" x14ac:dyDescent="0.25">
      <c r="A668" s="25">
        <v>666</v>
      </c>
      <c r="B668" s="34" t="s">
        <v>1271</v>
      </c>
      <c r="C668" s="28" t="s">
        <v>1272</v>
      </c>
      <c r="D668" s="34">
        <v>129</v>
      </c>
      <c r="E668" s="42">
        <v>25</v>
      </c>
      <c r="F668" s="36">
        <v>25</v>
      </c>
      <c r="G668" s="34">
        <v>26</v>
      </c>
      <c r="H668" s="34"/>
    </row>
    <row r="669" spans="1:8" ht="15" customHeight="1" x14ac:dyDescent="0.25">
      <c r="A669" s="25">
        <v>667</v>
      </c>
      <c r="B669" s="34" t="s">
        <v>1273</v>
      </c>
      <c r="C669" s="28" t="s">
        <v>1274</v>
      </c>
      <c r="D669" s="34">
        <v>20</v>
      </c>
      <c r="E669" s="42">
        <v>25</v>
      </c>
      <c r="F669" s="36">
        <v>25</v>
      </c>
      <c r="G669" s="34">
        <v>26</v>
      </c>
      <c r="H669" s="34"/>
    </row>
    <row r="670" spans="1:8" ht="15" customHeight="1" x14ac:dyDescent="0.25">
      <c r="A670" s="25">
        <v>668</v>
      </c>
      <c r="B670" s="34" t="s">
        <v>1275</v>
      </c>
      <c r="C670" s="28" t="s">
        <v>1276</v>
      </c>
      <c r="D670" s="34">
        <v>162</v>
      </c>
      <c r="E670" s="42">
        <v>25</v>
      </c>
      <c r="F670" s="36">
        <v>25</v>
      </c>
      <c r="G670" s="34">
        <v>26</v>
      </c>
      <c r="H670" s="34"/>
    </row>
    <row r="671" spans="1:8" ht="15" customHeight="1" x14ac:dyDescent="0.25">
      <c r="A671" s="25">
        <v>669</v>
      </c>
      <c r="B671" s="34" t="s">
        <v>1277</v>
      </c>
      <c r="C671" s="28" t="s">
        <v>1278</v>
      </c>
      <c r="D671" s="34">
        <v>153</v>
      </c>
      <c r="E671" s="42">
        <v>25</v>
      </c>
      <c r="F671" s="36">
        <v>25</v>
      </c>
      <c r="G671" s="34">
        <v>26</v>
      </c>
      <c r="H671" s="34"/>
    </row>
    <row r="672" spans="1:8" ht="15" customHeight="1" x14ac:dyDescent="0.25">
      <c r="A672" s="25">
        <v>670</v>
      </c>
      <c r="B672" s="34" t="s">
        <v>1289</v>
      </c>
      <c r="C672" s="28" t="s">
        <v>1290</v>
      </c>
      <c r="D672" s="34">
        <v>85</v>
      </c>
      <c r="E672" s="42">
        <v>25</v>
      </c>
      <c r="F672" s="36">
        <v>25</v>
      </c>
      <c r="G672" s="34">
        <v>26</v>
      </c>
      <c r="H672" s="34"/>
    </row>
    <row r="673" spans="1:8" ht="15" customHeight="1" x14ac:dyDescent="0.25">
      <c r="A673" s="25">
        <v>671</v>
      </c>
      <c r="B673" s="34" t="s">
        <v>1279</v>
      </c>
      <c r="C673" s="28" t="s">
        <v>1821</v>
      </c>
      <c r="D673" s="34">
        <v>77</v>
      </c>
      <c r="E673" s="42">
        <v>25</v>
      </c>
      <c r="F673" s="36">
        <v>25</v>
      </c>
      <c r="G673" s="34">
        <v>26</v>
      </c>
      <c r="H673" s="34"/>
    </row>
    <row r="674" spans="1:8" ht="15" customHeight="1" x14ac:dyDescent="0.25">
      <c r="A674" s="25">
        <v>672</v>
      </c>
      <c r="B674" s="34" t="s">
        <v>1291</v>
      </c>
      <c r="C674" s="28" t="s">
        <v>1292</v>
      </c>
      <c r="D674" s="34">
        <v>80</v>
      </c>
      <c r="E674" s="42">
        <v>25</v>
      </c>
      <c r="F674" s="36">
        <v>25</v>
      </c>
      <c r="G674" s="34">
        <v>26</v>
      </c>
      <c r="H674" s="34"/>
    </row>
    <row r="675" spans="1:8" ht="15" customHeight="1" x14ac:dyDescent="0.25">
      <c r="A675" s="25">
        <v>673</v>
      </c>
      <c r="B675" s="34" t="s">
        <v>1293</v>
      </c>
      <c r="C675" s="28" t="s">
        <v>1294</v>
      </c>
      <c r="D675" s="34">
        <v>208</v>
      </c>
      <c r="E675" s="42">
        <v>25</v>
      </c>
      <c r="F675" s="36">
        <v>25</v>
      </c>
      <c r="G675" s="34">
        <v>26</v>
      </c>
      <c r="H675" s="34"/>
    </row>
    <row r="676" spans="1:8" ht="15" customHeight="1" x14ac:dyDescent="0.25">
      <c r="A676" s="25">
        <v>674</v>
      </c>
      <c r="B676" s="34" t="s">
        <v>1281</v>
      </c>
      <c r="C676" s="28" t="s">
        <v>1282</v>
      </c>
      <c r="D676" s="34">
        <v>30</v>
      </c>
      <c r="E676" s="42">
        <v>25</v>
      </c>
      <c r="F676" s="36">
        <v>25</v>
      </c>
      <c r="G676" s="34">
        <v>26</v>
      </c>
      <c r="H676" s="34"/>
    </row>
    <row r="677" spans="1:8" ht="15" customHeight="1" x14ac:dyDescent="0.25">
      <c r="A677" s="25">
        <v>675</v>
      </c>
      <c r="B677" s="34" t="s">
        <v>1283</v>
      </c>
      <c r="C677" s="28" t="s">
        <v>1284</v>
      </c>
      <c r="D677" s="34">
        <v>163</v>
      </c>
      <c r="E677" s="42">
        <v>25</v>
      </c>
      <c r="F677" s="36">
        <v>25</v>
      </c>
      <c r="G677" s="34">
        <v>26</v>
      </c>
      <c r="H677" s="34"/>
    </row>
    <row r="678" spans="1:8" ht="15" customHeight="1" x14ac:dyDescent="0.25">
      <c r="A678" s="25">
        <v>676</v>
      </c>
      <c r="B678" s="34" t="s">
        <v>1285</v>
      </c>
      <c r="C678" s="28" t="s">
        <v>1286</v>
      </c>
      <c r="D678" s="34">
        <v>188</v>
      </c>
      <c r="E678" s="42">
        <v>25</v>
      </c>
      <c r="F678" s="36">
        <v>25</v>
      </c>
      <c r="G678" s="34">
        <v>26</v>
      </c>
      <c r="H678" s="34"/>
    </row>
    <row r="679" spans="1:8" ht="15" customHeight="1" x14ac:dyDescent="0.25">
      <c r="A679" s="25">
        <v>677</v>
      </c>
      <c r="B679" s="34" t="s">
        <v>1287</v>
      </c>
      <c r="C679" s="28" t="s">
        <v>1288</v>
      </c>
      <c r="D679" s="34">
        <v>155</v>
      </c>
      <c r="E679" s="42">
        <v>25</v>
      </c>
      <c r="F679" s="36">
        <v>25</v>
      </c>
      <c r="G679" s="34">
        <v>26</v>
      </c>
      <c r="H679" s="34"/>
    </row>
    <row r="680" spans="1:8" ht="15" customHeight="1" x14ac:dyDescent="0.25">
      <c r="A680" s="25">
        <v>678</v>
      </c>
      <c r="B680" s="34" t="s">
        <v>1299</v>
      </c>
      <c r="C680" s="28" t="s">
        <v>1300</v>
      </c>
      <c r="D680" s="34">
        <v>189</v>
      </c>
      <c r="E680" s="42">
        <v>26</v>
      </c>
      <c r="F680" s="36">
        <v>26</v>
      </c>
      <c r="G680" s="34">
        <v>27</v>
      </c>
      <c r="H680" s="34"/>
    </row>
    <row r="681" spans="1:8" ht="15" customHeight="1" x14ac:dyDescent="0.25">
      <c r="A681" s="25">
        <v>679</v>
      </c>
      <c r="B681" s="34" t="s">
        <v>1297</v>
      </c>
      <c r="C681" s="28" t="s">
        <v>1298</v>
      </c>
      <c r="D681" s="34">
        <v>231</v>
      </c>
      <c r="E681" s="42">
        <v>26</v>
      </c>
      <c r="F681" s="36">
        <v>26</v>
      </c>
      <c r="G681" s="34">
        <v>27</v>
      </c>
      <c r="H681" s="34"/>
    </row>
    <row r="682" spans="1:8" ht="15" customHeight="1" x14ac:dyDescent="0.25">
      <c r="A682" s="25">
        <v>680</v>
      </c>
      <c r="B682" s="34" t="s">
        <v>1301</v>
      </c>
      <c r="C682" s="28" t="s">
        <v>1302</v>
      </c>
      <c r="D682" s="34">
        <v>44</v>
      </c>
      <c r="E682" s="42">
        <v>26</v>
      </c>
      <c r="F682" s="36">
        <v>26</v>
      </c>
      <c r="G682" s="34">
        <v>27</v>
      </c>
      <c r="H682" s="34"/>
    </row>
    <row r="683" spans="1:8" ht="15" customHeight="1" x14ac:dyDescent="0.25">
      <c r="A683" s="25">
        <v>681</v>
      </c>
      <c r="B683" s="34" t="s">
        <v>1303</v>
      </c>
      <c r="C683" s="28" t="s">
        <v>1304</v>
      </c>
      <c r="D683" s="34">
        <v>35</v>
      </c>
      <c r="E683" s="42">
        <v>26</v>
      </c>
      <c r="F683" s="36">
        <v>26</v>
      </c>
      <c r="G683" s="34">
        <v>27</v>
      </c>
      <c r="H683" s="34"/>
    </row>
    <row r="684" spans="1:8" ht="15" customHeight="1" x14ac:dyDescent="0.25">
      <c r="A684" s="25">
        <v>682</v>
      </c>
      <c r="B684" s="34" t="s">
        <v>1305</v>
      </c>
      <c r="C684" s="28" t="s">
        <v>1306</v>
      </c>
      <c r="D684" s="34">
        <v>126</v>
      </c>
      <c r="E684" s="42">
        <v>26</v>
      </c>
      <c r="F684" s="36">
        <v>26</v>
      </c>
      <c r="G684" s="34">
        <v>27</v>
      </c>
      <c r="H684" s="34"/>
    </row>
    <row r="685" spans="1:8" ht="15" customHeight="1" x14ac:dyDescent="0.25">
      <c r="A685" s="25">
        <v>683</v>
      </c>
      <c r="B685" s="34" t="s">
        <v>1307</v>
      </c>
      <c r="C685" s="28" t="s">
        <v>1308</v>
      </c>
      <c r="D685" s="34">
        <v>1</v>
      </c>
      <c r="E685" s="42">
        <v>26</v>
      </c>
      <c r="F685" s="36">
        <v>26</v>
      </c>
      <c r="G685" s="34">
        <v>27</v>
      </c>
      <c r="H685" s="34"/>
    </row>
    <row r="686" spans="1:8" ht="15" customHeight="1" x14ac:dyDescent="0.25">
      <c r="A686" s="25">
        <v>684</v>
      </c>
      <c r="B686" s="34" t="s">
        <v>1309</v>
      </c>
      <c r="C686" s="28" t="s">
        <v>1310</v>
      </c>
      <c r="D686" s="34">
        <v>58</v>
      </c>
      <c r="E686" s="42">
        <v>26</v>
      </c>
      <c r="F686" s="36">
        <v>26</v>
      </c>
      <c r="G686" s="34">
        <v>27</v>
      </c>
      <c r="H686" s="34"/>
    </row>
    <row r="687" spans="1:8" ht="15" customHeight="1" x14ac:dyDescent="0.25">
      <c r="A687" s="25">
        <v>685</v>
      </c>
      <c r="B687" s="34" t="s">
        <v>1311</v>
      </c>
      <c r="C687" s="28" t="s">
        <v>1312</v>
      </c>
      <c r="D687" s="34">
        <v>34</v>
      </c>
      <c r="E687" s="42">
        <v>26</v>
      </c>
      <c r="F687" s="36">
        <v>26</v>
      </c>
      <c r="G687" s="34">
        <v>27</v>
      </c>
      <c r="H687" s="34"/>
    </row>
    <row r="688" spans="1:8" ht="15" customHeight="1" x14ac:dyDescent="0.25">
      <c r="A688" s="25">
        <v>686</v>
      </c>
      <c r="B688" s="34" t="s">
        <v>1313</v>
      </c>
      <c r="C688" s="28" t="s">
        <v>1314</v>
      </c>
      <c r="D688" s="34">
        <v>109</v>
      </c>
      <c r="E688" s="42">
        <v>26</v>
      </c>
      <c r="F688" s="36">
        <v>26</v>
      </c>
      <c r="G688" s="34">
        <v>27</v>
      </c>
      <c r="H688" s="34"/>
    </row>
    <row r="689" spans="1:8" ht="15" customHeight="1" x14ac:dyDescent="0.25">
      <c r="A689" s="25">
        <v>687</v>
      </c>
      <c r="B689" s="34" t="s">
        <v>1315</v>
      </c>
      <c r="C689" s="28" t="s">
        <v>1316</v>
      </c>
      <c r="D689" s="34">
        <v>119</v>
      </c>
      <c r="E689" s="42">
        <v>26</v>
      </c>
      <c r="F689" s="36">
        <v>26</v>
      </c>
      <c r="G689" s="34">
        <v>27</v>
      </c>
      <c r="H689" s="34"/>
    </row>
    <row r="690" spans="1:8" ht="15" customHeight="1" x14ac:dyDescent="0.25">
      <c r="A690" s="25">
        <v>688</v>
      </c>
      <c r="B690" s="34" t="s">
        <v>1317</v>
      </c>
      <c r="C690" s="28" t="s">
        <v>1318</v>
      </c>
      <c r="D690" s="34">
        <v>19</v>
      </c>
      <c r="E690" s="42">
        <v>26</v>
      </c>
      <c r="F690" s="36">
        <v>26</v>
      </c>
      <c r="G690" s="34">
        <v>27</v>
      </c>
      <c r="H690" s="34"/>
    </row>
    <row r="691" spans="1:8" ht="15" customHeight="1" x14ac:dyDescent="0.25">
      <c r="A691" s="25">
        <v>689</v>
      </c>
      <c r="B691" s="34" t="s">
        <v>1319</v>
      </c>
      <c r="C691" s="28" t="s">
        <v>1320</v>
      </c>
      <c r="D691" s="34">
        <v>164</v>
      </c>
      <c r="E691" s="42">
        <v>26</v>
      </c>
      <c r="F691" s="36">
        <v>26</v>
      </c>
      <c r="G691" s="34">
        <v>27</v>
      </c>
      <c r="H691" s="34"/>
    </row>
    <row r="692" spans="1:8" ht="15" customHeight="1" x14ac:dyDescent="0.25">
      <c r="A692" s="25">
        <v>690</v>
      </c>
      <c r="B692" s="34" t="s">
        <v>1321</v>
      </c>
      <c r="C692" s="28" t="s">
        <v>1322</v>
      </c>
      <c r="D692" s="34">
        <v>13</v>
      </c>
      <c r="E692" s="42">
        <v>26</v>
      </c>
      <c r="F692" s="36">
        <v>26</v>
      </c>
      <c r="G692" s="34">
        <v>27</v>
      </c>
      <c r="H692" s="34"/>
    </row>
    <row r="693" spans="1:8" ht="15" customHeight="1" x14ac:dyDescent="0.25">
      <c r="A693" s="25">
        <v>691</v>
      </c>
      <c r="B693" s="34" t="s">
        <v>1323</v>
      </c>
      <c r="C693" s="28" t="s">
        <v>1324</v>
      </c>
      <c r="D693" s="34">
        <v>162</v>
      </c>
      <c r="E693" s="42">
        <v>26</v>
      </c>
      <c r="F693" s="36">
        <v>26</v>
      </c>
      <c r="G693" s="34">
        <v>27</v>
      </c>
      <c r="H693" s="34"/>
    </row>
    <row r="694" spans="1:8" ht="15" customHeight="1" x14ac:dyDescent="0.25">
      <c r="A694" s="25">
        <v>692</v>
      </c>
      <c r="B694" s="34" t="s">
        <v>1325</v>
      </c>
      <c r="C694" s="28" t="s">
        <v>1326</v>
      </c>
      <c r="D694" s="34">
        <v>123</v>
      </c>
      <c r="E694" s="42">
        <v>26</v>
      </c>
      <c r="F694" s="36">
        <v>26</v>
      </c>
      <c r="G694" s="34">
        <v>27</v>
      </c>
      <c r="H694" s="34"/>
    </row>
    <row r="695" spans="1:8" ht="15" customHeight="1" x14ac:dyDescent="0.25">
      <c r="A695" s="25">
        <v>693</v>
      </c>
      <c r="B695" s="34" t="s">
        <v>1327</v>
      </c>
      <c r="C695" s="28" t="s">
        <v>1328</v>
      </c>
      <c r="D695" s="34">
        <v>92</v>
      </c>
      <c r="E695" s="42">
        <v>26</v>
      </c>
      <c r="F695" s="36">
        <v>26</v>
      </c>
      <c r="G695" s="34">
        <v>27</v>
      </c>
      <c r="H695" s="34"/>
    </row>
    <row r="696" spans="1:8" ht="15" customHeight="1" x14ac:dyDescent="0.25">
      <c r="A696" s="25">
        <v>694</v>
      </c>
      <c r="B696" s="34" t="s">
        <v>1329</v>
      </c>
      <c r="C696" s="28" t="s">
        <v>1330</v>
      </c>
      <c r="D696" s="34">
        <v>129</v>
      </c>
      <c r="E696" s="42">
        <v>26</v>
      </c>
      <c r="F696" s="36">
        <v>26</v>
      </c>
      <c r="G696" s="34">
        <v>27</v>
      </c>
      <c r="H696" s="34"/>
    </row>
    <row r="697" spans="1:8" ht="15" customHeight="1" x14ac:dyDescent="0.25">
      <c r="A697" s="25">
        <v>695</v>
      </c>
      <c r="B697" s="34" t="s">
        <v>1331</v>
      </c>
      <c r="C697" s="28" t="s">
        <v>1332</v>
      </c>
      <c r="D697" s="34">
        <v>37</v>
      </c>
      <c r="E697" s="42">
        <v>26</v>
      </c>
      <c r="F697" s="36">
        <v>26</v>
      </c>
      <c r="G697" s="34">
        <v>27</v>
      </c>
      <c r="H697" s="34"/>
    </row>
    <row r="698" spans="1:8" ht="15" customHeight="1" x14ac:dyDescent="0.25">
      <c r="A698" s="25">
        <v>696</v>
      </c>
      <c r="B698" s="34" t="s">
        <v>1938</v>
      </c>
      <c r="C698" s="28" t="s">
        <v>1902</v>
      </c>
      <c r="D698" s="34">
        <v>117</v>
      </c>
      <c r="E698" s="42">
        <v>26</v>
      </c>
      <c r="F698" s="36">
        <v>26</v>
      </c>
      <c r="G698" s="34">
        <v>27</v>
      </c>
      <c r="H698" s="34"/>
    </row>
    <row r="699" spans="1:8" ht="15" customHeight="1" x14ac:dyDescent="0.25">
      <c r="A699" s="25">
        <v>697</v>
      </c>
      <c r="B699" s="34" t="s">
        <v>1333</v>
      </c>
      <c r="C699" s="28" t="s">
        <v>1334</v>
      </c>
      <c r="D699" s="34">
        <v>368</v>
      </c>
      <c r="E699" s="42">
        <v>26</v>
      </c>
      <c r="F699" s="36">
        <v>26</v>
      </c>
      <c r="G699" s="34">
        <v>27</v>
      </c>
      <c r="H699" s="34"/>
    </row>
    <row r="700" spans="1:8" ht="15" customHeight="1" x14ac:dyDescent="0.25">
      <c r="A700" s="25">
        <v>698</v>
      </c>
      <c r="B700" s="34" t="s">
        <v>1335</v>
      </c>
      <c r="C700" s="28" t="s">
        <v>1336</v>
      </c>
      <c r="D700" s="34">
        <v>165</v>
      </c>
      <c r="E700" s="42">
        <v>26</v>
      </c>
      <c r="F700" s="36">
        <v>26</v>
      </c>
      <c r="G700" s="34">
        <v>27</v>
      </c>
      <c r="H700" s="34"/>
    </row>
    <row r="701" spans="1:8" ht="15" customHeight="1" x14ac:dyDescent="0.25">
      <c r="A701" s="25">
        <v>699</v>
      </c>
      <c r="B701" s="34" t="s">
        <v>1337</v>
      </c>
      <c r="C701" s="28" t="s">
        <v>1338</v>
      </c>
      <c r="D701" s="34">
        <v>93</v>
      </c>
      <c r="E701" s="42">
        <v>26</v>
      </c>
      <c r="F701" s="36">
        <v>26</v>
      </c>
      <c r="G701" s="34">
        <v>27</v>
      </c>
      <c r="H701" s="34"/>
    </row>
    <row r="702" spans="1:8" ht="15" customHeight="1" x14ac:dyDescent="0.25">
      <c r="A702" s="25">
        <v>700</v>
      </c>
      <c r="B702" s="34" t="s">
        <v>1339</v>
      </c>
      <c r="C702" s="28" t="s">
        <v>1340</v>
      </c>
      <c r="D702" s="34">
        <v>51</v>
      </c>
      <c r="E702" s="42">
        <v>26</v>
      </c>
      <c r="F702" s="36">
        <v>26</v>
      </c>
      <c r="G702" s="34">
        <v>27</v>
      </c>
      <c r="H702" s="34"/>
    </row>
    <row r="703" spans="1:8" ht="15" customHeight="1" x14ac:dyDescent="0.25">
      <c r="A703" s="25">
        <v>701</v>
      </c>
      <c r="B703" s="34" t="s">
        <v>1341</v>
      </c>
      <c r="C703" s="28" t="s">
        <v>1342</v>
      </c>
      <c r="D703" s="34">
        <v>80</v>
      </c>
      <c r="E703" s="42">
        <v>26</v>
      </c>
      <c r="F703" s="36">
        <v>26</v>
      </c>
      <c r="G703" s="34">
        <v>27</v>
      </c>
      <c r="H703" s="34"/>
    </row>
    <row r="704" spans="1:8" ht="15" customHeight="1" x14ac:dyDescent="0.25">
      <c r="A704" s="25">
        <v>702</v>
      </c>
      <c r="B704" s="34" t="s">
        <v>1343</v>
      </c>
      <c r="C704" s="28" t="s">
        <v>1344</v>
      </c>
      <c r="D704" s="34">
        <v>66</v>
      </c>
      <c r="E704" s="42">
        <v>26</v>
      </c>
      <c r="F704" s="36">
        <v>26</v>
      </c>
      <c r="G704" s="34">
        <v>27</v>
      </c>
      <c r="H704" s="34"/>
    </row>
    <row r="705" spans="1:8" ht="15" customHeight="1" x14ac:dyDescent="0.25">
      <c r="A705" s="25">
        <v>703</v>
      </c>
      <c r="B705" s="34" t="s">
        <v>1345</v>
      </c>
      <c r="C705" s="28" t="s">
        <v>1346</v>
      </c>
      <c r="D705" s="34">
        <v>174</v>
      </c>
      <c r="E705" s="42">
        <v>26</v>
      </c>
      <c r="F705" s="36">
        <v>26</v>
      </c>
      <c r="G705" s="34">
        <v>27</v>
      </c>
      <c r="H705" s="34"/>
    </row>
    <row r="706" spans="1:8" ht="15" customHeight="1" x14ac:dyDescent="0.25">
      <c r="A706" s="25">
        <v>704</v>
      </c>
      <c r="B706" s="34" t="s">
        <v>1939</v>
      </c>
      <c r="C706" s="28" t="s">
        <v>1903</v>
      </c>
      <c r="D706" s="34">
        <v>158</v>
      </c>
      <c r="E706" s="42">
        <v>26</v>
      </c>
      <c r="F706" s="36">
        <v>26</v>
      </c>
      <c r="G706" s="34">
        <v>27</v>
      </c>
      <c r="H706" s="34"/>
    </row>
    <row r="707" spans="1:8" ht="15" customHeight="1" x14ac:dyDescent="0.25">
      <c r="A707" s="25">
        <v>705</v>
      </c>
      <c r="B707" s="34" t="s">
        <v>1347</v>
      </c>
      <c r="C707" s="28" t="s">
        <v>1348</v>
      </c>
      <c r="D707" s="34">
        <v>193</v>
      </c>
      <c r="E707" s="42">
        <v>26</v>
      </c>
      <c r="F707" s="36">
        <v>26</v>
      </c>
      <c r="G707" s="34">
        <v>27</v>
      </c>
      <c r="H707" s="34"/>
    </row>
    <row r="708" spans="1:8" ht="15" customHeight="1" x14ac:dyDescent="0.25">
      <c r="A708" s="25">
        <v>706</v>
      </c>
      <c r="B708" s="34" t="s">
        <v>1349</v>
      </c>
      <c r="C708" s="28" t="s">
        <v>1350</v>
      </c>
      <c r="D708" s="34">
        <v>182</v>
      </c>
      <c r="E708" s="42">
        <v>26</v>
      </c>
      <c r="F708" s="36">
        <v>26</v>
      </c>
      <c r="G708" s="34">
        <v>27</v>
      </c>
      <c r="H708" s="34"/>
    </row>
    <row r="709" spans="1:8" ht="15" customHeight="1" x14ac:dyDescent="0.25">
      <c r="A709" s="25">
        <v>707</v>
      </c>
      <c r="B709" s="34" t="s">
        <v>1351</v>
      </c>
      <c r="C709" s="28" t="s">
        <v>1352</v>
      </c>
      <c r="D709" s="34">
        <v>100</v>
      </c>
      <c r="E709" s="42">
        <v>26</v>
      </c>
      <c r="F709" s="36">
        <v>26</v>
      </c>
      <c r="G709" s="34">
        <v>27</v>
      </c>
      <c r="H709" s="34"/>
    </row>
    <row r="710" spans="1:8" ht="15" customHeight="1" x14ac:dyDescent="0.25">
      <c r="A710" s="25">
        <v>708</v>
      </c>
      <c r="B710" s="34" t="s">
        <v>1353</v>
      </c>
      <c r="C710" s="28" t="s">
        <v>1354</v>
      </c>
      <c r="D710" s="34">
        <v>211</v>
      </c>
      <c r="E710" s="42">
        <v>26</v>
      </c>
      <c r="F710" s="36">
        <v>26</v>
      </c>
      <c r="G710" s="34">
        <v>27</v>
      </c>
      <c r="H710" s="34"/>
    </row>
    <row r="711" spans="1:8" ht="15" customHeight="1" x14ac:dyDescent="0.25">
      <c r="A711" s="25">
        <v>709</v>
      </c>
      <c r="B711" s="34" t="s">
        <v>1355</v>
      </c>
      <c r="C711" s="28" t="s">
        <v>1356</v>
      </c>
      <c r="D711" s="34">
        <v>257</v>
      </c>
      <c r="E711" s="42">
        <v>26</v>
      </c>
      <c r="F711" s="36">
        <v>26</v>
      </c>
      <c r="G711" s="34">
        <v>27</v>
      </c>
      <c r="H711" s="34"/>
    </row>
    <row r="712" spans="1:8" ht="15" customHeight="1" x14ac:dyDescent="0.25">
      <c r="A712" s="25">
        <v>710</v>
      </c>
      <c r="B712" s="34" t="s">
        <v>1357</v>
      </c>
      <c r="C712" s="28" t="s">
        <v>1358</v>
      </c>
      <c r="D712" s="34">
        <v>135</v>
      </c>
      <c r="E712" s="42">
        <v>26</v>
      </c>
      <c r="F712" s="36">
        <v>26</v>
      </c>
      <c r="G712" s="34">
        <v>27</v>
      </c>
      <c r="H712" s="34"/>
    </row>
    <row r="713" spans="1:8" ht="15" customHeight="1" x14ac:dyDescent="0.25">
      <c r="A713" s="25">
        <v>711</v>
      </c>
      <c r="B713" s="34" t="s">
        <v>1359</v>
      </c>
      <c r="C713" s="28" t="s">
        <v>1360</v>
      </c>
      <c r="D713" s="34">
        <v>53</v>
      </c>
      <c r="E713" s="42">
        <v>26</v>
      </c>
      <c r="F713" s="36">
        <v>26</v>
      </c>
      <c r="G713" s="34">
        <v>27</v>
      </c>
      <c r="H713" s="34"/>
    </row>
    <row r="714" spans="1:8" ht="15" customHeight="1" x14ac:dyDescent="0.25">
      <c r="A714" s="25">
        <v>712</v>
      </c>
      <c r="B714" s="34" t="s">
        <v>1361</v>
      </c>
      <c r="C714" s="28" t="s">
        <v>1362</v>
      </c>
      <c r="D714" s="34">
        <v>96</v>
      </c>
      <c r="E714" s="42">
        <v>26</v>
      </c>
      <c r="F714" s="36">
        <v>26</v>
      </c>
      <c r="G714" s="34">
        <v>27</v>
      </c>
      <c r="H714" s="34"/>
    </row>
    <row r="715" spans="1:8" ht="15" customHeight="1" x14ac:dyDescent="0.25">
      <c r="A715" s="25">
        <v>713</v>
      </c>
      <c r="B715" s="34" t="s">
        <v>1363</v>
      </c>
      <c r="C715" s="28" t="s">
        <v>1364</v>
      </c>
      <c r="D715" s="34">
        <v>14</v>
      </c>
      <c r="E715" s="42">
        <v>26</v>
      </c>
      <c r="F715" s="36">
        <v>26</v>
      </c>
      <c r="G715" s="34">
        <v>27</v>
      </c>
      <c r="H715" s="34"/>
    </row>
    <row r="716" spans="1:8" ht="15" customHeight="1" x14ac:dyDescent="0.25">
      <c r="A716" s="25">
        <v>714</v>
      </c>
      <c r="B716" s="34" t="s">
        <v>1365</v>
      </c>
      <c r="C716" s="28" t="s">
        <v>1366</v>
      </c>
      <c r="D716" s="34">
        <v>300</v>
      </c>
      <c r="E716" s="42">
        <v>26</v>
      </c>
      <c r="F716" s="36">
        <v>26</v>
      </c>
      <c r="G716" s="34">
        <v>27</v>
      </c>
      <c r="H716" s="34"/>
    </row>
    <row r="717" spans="1:8" ht="15" customHeight="1" x14ac:dyDescent="0.25">
      <c r="A717" s="25">
        <v>715</v>
      </c>
      <c r="B717" s="34" t="s">
        <v>1367</v>
      </c>
      <c r="C717" s="28" t="s">
        <v>1368</v>
      </c>
      <c r="D717" s="34">
        <v>155</v>
      </c>
      <c r="E717" s="42">
        <v>26</v>
      </c>
      <c r="F717" s="36">
        <v>26</v>
      </c>
      <c r="G717" s="34">
        <v>27</v>
      </c>
      <c r="H717" s="34"/>
    </row>
    <row r="718" spans="1:8" ht="15" customHeight="1" x14ac:dyDescent="0.25">
      <c r="A718" s="25">
        <v>716</v>
      </c>
      <c r="B718" s="34" t="s">
        <v>1369</v>
      </c>
      <c r="C718" s="28" t="s">
        <v>1370</v>
      </c>
      <c r="D718" s="34">
        <v>101</v>
      </c>
      <c r="E718" s="42">
        <v>26</v>
      </c>
      <c r="F718" s="36">
        <v>26</v>
      </c>
      <c r="G718" s="34">
        <v>27</v>
      </c>
      <c r="H718" s="34"/>
    </row>
    <row r="719" spans="1:8" ht="15" customHeight="1" x14ac:dyDescent="0.25">
      <c r="A719" s="25">
        <v>717</v>
      </c>
      <c r="B719" s="34" t="s">
        <v>1371</v>
      </c>
      <c r="C719" s="28" t="s">
        <v>1372</v>
      </c>
      <c r="D719" s="34">
        <v>54</v>
      </c>
      <c r="E719" s="42">
        <v>27</v>
      </c>
      <c r="F719" s="36">
        <v>27</v>
      </c>
      <c r="G719" s="34">
        <v>28</v>
      </c>
      <c r="H719" s="34"/>
    </row>
    <row r="720" spans="1:8" ht="15" customHeight="1" x14ac:dyDescent="0.25">
      <c r="A720" s="25">
        <v>718</v>
      </c>
      <c r="B720" s="34" t="s">
        <v>1373</v>
      </c>
      <c r="C720" s="28" t="s">
        <v>1374</v>
      </c>
      <c r="D720" s="34">
        <v>100</v>
      </c>
      <c r="E720" s="42">
        <v>27</v>
      </c>
      <c r="F720" s="36">
        <v>27</v>
      </c>
      <c r="G720" s="34">
        <v>28</v>
      </c>
      <c r="H720" s="34"/>
    </row>
    <row r="721" spans="1:8" ht="15" customHeight="1" x14ac:dyDescent="0.25">
      <c r="A721" s="25">
        <v>719</v>
      </c>
      <c r="B721" s="34" t="s">
        <v>1379</v>
      </c>
      <c r="C721" s="28" t="s">
        <v>1824</v>
      </c>
      <c r="D721" s="34">
        <v>36</v>
      </c>
      <c r="E721" s="42">
        <v>27</v>
      </c>
      <c r="F721" s="36">
        <v>27</v>
      </c>
      <c r="G721" s="34">
        <v>28</v>
      </c>
      <c r="H721" s="34"/>
    </row>
    <row r="722" spans="1:8" ht="15" customHeight="1" x14ac:dyDescent="0.25">
      <c r="A722" s="25">
        <v>720</v>
      </c>
      <c r="B722" s="34" t="s">
        <v>1381</v>
      </c>
      <c r="C722" s="28" t="s">
        <v>1825</v>
      </c>
      <c r="D722" s="34">
        <v>33</v>
      </c>
      <c r="E722" s="42">
        <v>27</v>
      </c>
      <c r="F722" s="36">
        <v>27</v>
      </c>
      <c r="G722" s="34">
        <v>28</v>
      </c>
      <c r="H722" s="34"/>
    </row>
    <row r="723" spans="1:8" ht="15" customHeight="1" x14ac:dyDescent="0.25">
      <c r="A723" s="25">
        <v>721</v>
      </c>
      <c r="B723" s="34" t="s">
        <v>1375</v>
      </c>
      <c r="C723" s="28" t="s">
        <v>1376</v>
      </c>
      <c r="D723" s="34">
        <v>29</v>
      </c>
      <c r="E723" s="42">
        <v>27</v>
      </c>
      <c r="F723" s="36">
        <v>27</v>
      </c>
      <c r="G723" s="34">
        <v>28</v>
      </c>
      <c r="H723" s="34"/>
    </row>
    <row r="724" spans="1:8" ht="15" customHeight="1" x14ac:dyDescent="0.25">
      <c r="A724" s="25">
        <v>722</v>
      </c>
      <c r="B724" s="34" t="s">
        <v>1377</v>
      </c>
      <c r="C724" s="28" t="s">
        <v>1378</v>
      </c>
      <c r="D724" s="34">
        <v>88</v>
      </c>
      <c r="E724" s="42">
        <v>27</v>
      </c>
      <c r="F724" s="36">
        <v>27</v>
      </c>
      <c r="G724" s="34">
        <v>28</v>
      </c>
      <c r="H724" s="34"/>
    </row>
    <row r="725" spans="1:8" ht="15" customHeight="1" x14ac:dyDescent="0.25">
      <c r="A725" s="25">
        <v>723</v>
      </c>
      <c r="B725" s="34" t="s">
        <v>1383</v>
      </c>
      <c r="C725" s="28" t="s">
        <v>1384</v>
      </c>
      <c r="D725" s="34">
        <v>91</v>
      </c>
      <c r="E725" s="42">
        <v>27</v>
      </c>
      <c r="F725" s="36">
        <v>27</v>
      </c>
      <c r="G725" s="34">
        <v>28</v>
      </c>
      <c r="H725" s="34"/>
    </row>
    <row r="726" spans="1:8" ht="15" customHeight="1" x14ac:dyDescent="0.25">
      <c r="A726" s="25">
        <v>724</v>
      </c>
      <c r="B726" s="34" t="s">
        <v>1385</v>
      </c>
      <c r="C726" s="28" t="s">
        <v>1386</v>
      </c>
      <c r="D726" s="34">
        <v>19</v>
      </c>
      <c r="E726" s="42">
        <v>27</v>
      </c>
      <c r="F726" s="36">
        <v>27</v>
      </c>
      <c r="G726" s="34">
        <v>28</v>
      </c>
      <c r="H726" s="34"/>
    </row>
    <row r="727" spans="1:8" ht="15" customHeight="1" x14ac:dyDescent="0.25">
      <c r="A727" s="25">
        <v>725</v>
      </c>
      <c r="B727" s="34" t="s">
        <v>1387</v>
      </c>
      <c r="C727" s="28" t="s">
        <v>1388</v>
      </c>
      <c r="D727" s="34">
        <v>43</v>
      </c>
      <c r="E727" s="42">
        <v>27</v>
      </c>
      <c r="F727" s="36">
        <v>27</v>
      </c>
      <c r="G727" s="34">
        <v>28</v>
      </c>
      <c r="H727" s="34"/>
    </row>
    <row r="728" spans="1:8" ht="15" customHeight="1" x14ac:dyDescent="0.25">
      <c r="A728" s="25">
        <v>726</v>
      </c>
      <c r="B728" s="34" t="s">
        <v>1389</v>
      </c>
      <c r="C728" s="28" t="s">
        <v>1390</v>
      </c>
      <c r="D728" s="34">
        <v>23</v>
      </c>
      <c r="E728" s="42">
        <v>27</v>
      </c>
      <c r="F728" s="36">
        <v>27</v>
      </c>
      <c r="G728" s="34">
        <v>28</v>
      </c>
      <c r="H728" s="34"/>
    </row>
    <row r="729" spans="1:8" ht="15" customHeight="1" x14ac:dyDescent="0.25">
      <c r="A729" s="25">
        <v>727</v>
      </c>
      <c r="B729" s="34" t="s">
        <v>1391</v>
      </c>
      <c r="C729" s="28" t="s">
        <v>1392</v>
      </c>
      <c r="D729" s="34">
        <v>26</v>
      </c>
      <c r="E729" s="42">
        <v>27</v>
      </c>
      <c r="F729" s="36">
        <v>27</v>
      </c>
      <c r="G729" s="34">
        <v>28</v>
      </c>
      <c r="H729" s="34"/>
    </row>
    <row r="730" spans="1:8" ht="15" customHeight="1" x14ac:dyDescent="0.25">
      <c r="A730" s="25">
        <v>728</v>
      </c>
      <c r="B730" s="34" t="s">
        <v>1393</v>
      </c>
      <c r="C730" s="28" t="s">
        <v>1394</v>
      </c>
      <c r="D730" s="34">
        <v>32</v>
      </c>
      <c r="E730" s="42">
        <v>27</v>
      </c>
      <c r="F730" s="36">
        <v>27</v>
      </c>
      <c r="G730" s="34">
        <v>28</v>
      </c>
      <c r="H730" s="34"/>
    </row>
    <row r="731" spans="1:8" ht="15" customHeight="1" x14ac:dyDescent="0.25">
      <c r="A731" s="25">
        <v>729</v>
      </c>
      <c r="B731" s="34" t="s">
        <v>1395</v>
      </c>
      <c r="C731" s="28" t="s">
        <v>1396</v>
      </c>
      <c r="D731" s="34">
        <v>37</v>
      </c>
      <c r="E731" s="42">
        <v>27</v>
      </c>
      <c r="F731" s="36">
        <v>27</v>
      </c>
      <c r="G731" s="34">
        <v>28</v>
      </c>
      <c r="H731" s="34"/>
    </row>
    <row r="732" spans="1:8" ht="15" customHeight="1" x14ac:dyDescent="0.25">
      <c r="A732" s="25">
        <v>730</v>
      </c>
      <c r="B732" s="34" t="s">
        <v>1397</v>
      </c>
      <c r="C732" s="28" t="s">
        <v>1398</v>
      </c>
      <c r="D732" s="34">
        <v>9</v>
      </c>
      <c r="E732" s="42">
        <v>27</v>
      </c>
      <c r="F732" s="36">
        <v>27</v>
      </c>
      <c r="G732" s="34">
        <v>28</v>
      </c>
      <c r="H732" s="34"/>
    </row>
    <row r="733" spans="1:8" ht="15" customHeight="1" x14ac:dyDescent="0.25">
      <c r="A733" s="25">
        <v>731</v>
      </c>
      <c r="B733" s="34" t="s">
        <v>1399</v>
      </c>
      <c r="C733" s="28" t="s">
        <v>1400</v>
      </c>
      <c r="D733" s="34">
        <v>43</v>
      </c>
      <c r="E733" s="42">
        <v>27</v>
      </c>
      <c r="F733" s="36">
        <v>27</v>
      </c>
      <c r="G733" s="34">
        <v>28</v>
      </c>
      <c r="H733" s="34"/>
    </row>
    <row r="734" spans="1:8" ht="15" customHeight="1" x14ac:dyDescent="0.25">
      <c r="A734" s="25">
        <v>732</v>
      </c>
      <c r="B734" s="34" t="s">
        <v>1401</v>
      </c>
      <c r="C734" s="28" t="s">
        <v>1402</v>
      </c>
      <c r="D734" s="34">
        <v>195</v>
      </c>
      <c r="E734" s="42">
        <v>27</v>
      </c>
      <c r="F734" s="36">
        <v>27</v>
      </c>
      <c r="G734" s="34">
        <v>28</v>
      </c>
      <c r="H734" s="34"/>
    </row>
    <row r="735" spans="1:8" ht="15" customHeight="1" x14ac:dyDescent="0.25">
      <c r="A735" s="25">
        <v>733</v>
      </c>
      <c r="B735" s="34" t="s">
        <v>1403</v>
      </c>
      <c r="C735" s="28" t="s">
        <v>1404</v>
      </c>
      <c r="D735" s="34">
        <v>204</v>
      </c>
      <c r="E735" s="42">
        <v>27</v>
      </c>
      <c r="F735" s="36">
        <v>27</v>
      </c>
      <c r="G735" s="34">
        <v>28</v>
      </c>
      <c r="H735" s="34"/>
    </row>
    <row r="736" spans="1:8" ht="15" customHeight="1" x14ac:dyDescent="0.25">
      <c r="A736" s="25">
        <v>734</v>
      </c>
      <c r="B736" s="34" t="s">
        <v>1405</v>
      </c>
      <c r="C736" s="28" t="s">
        <v>1406</v>
      </c>
      <c r="D736" s="34">
        <v>91</v>
      </c>
      <c r="E736" s="42">
        <v>27</v>
      </c>
      <c r="F736" s="36">
        <v>27</v>
      </c>
      <c r="G736" s="34">
        <v>28</v>
      </c>
      <c r="H736" s="34"/>
    </row>
    <row r="737" spans="1:8" ht="15" customHeight="1" x14ac:dyDescent="0.25">
      <c r="A737" s="25">
        <v>735</v>
      </c>
      <c r="B737" s="34" t="s">
        <v>1407</v>
      </c>
      <c r="C737" s="28" t="s">
        <v>1408</v>
      </c>
      <c r="D737" s="34">
        <v>65</v>
      </c>
      <c r="E737" s="42">
        <v>27</v>
      </c>
      <c r="F737" s="36">
        <v>27</v>
      </c>
      <c r="G737" s="34">
        <v>28</v>
      </c>
      <c r="H737" s="34"/>
    </row>
    <row r="738" spans="1:8" ht="15" customHeight="1" x14ac:dyDescent="0.25">
      <c r="A738" s="25">
        <v>736</v>
      </c>
      <c r="B738" s="34" t="s">
        <v>1409</v>
      </c>
      <c r="C738" s="28" t="s">
        <v>1410</v>
      </c>
      <c r="D738" s="34">
        <v>72</v>
      </c>
      <c r="E738" s="42">
        <v>27</v>
      </c>
      <c r="F738" s="36">
        <v>27</v>
      </c>
      <c r="G738" s="34">
        <v>28</v>
      </c>
      <c r="H738" s="34"/>
    </row>
    <row r="739" spans="1:8" ht="15" customHeight="1" x14ac:dyDescent="0.25">
      <c r="A739" s="25">
        <v>737</v>
      </c>
      <c r="B739" s="34" t="s">
        <v>1411</v>
      </c>
      <c r="C739" s="28" t="s">
        <v>1412</v>
      </c>
      <c r="D739" s="34">
        <v>89</v>
      </c>
      <c r="E739" s="42">
        <v>27</v>
      </c>
      <c r="F739" s="36">
        <v>27</v>
      </c>
      <c r="G739" s="34">
        <v>28</v>
      </c>
      <c r="H739" s="34"/>
    </row>
    <row r="740" spans="1:8" ht="15" customHeight="1" x14ac:dyDescent="0.25">
      <c r="A740" s="25">
        <v>738</v>
      </c>
      <c r="B740" s="34" t="s">
        <v>1413</v>
      </c>
      <c r="C740" s="28" t="s">
        <v>1414</v>
      </c>
      <c r="D740" s="34">
        <v>85</v>
      </c>
      <c r="E740" s="42">
        <v>27</v>
      </c>
      <c r="F740" s="36">
        <v>27</v>
      </c>
      <c r="G740" s="34">
        <v>28</v>
      </c>
      <c r="H740" s="34"/>
    </row>
    <row r="741" spans="1:8" ht="15" customHeight="1" x14ac:dyDescent="0.25">
      <c r="A741" s="25">
        <v>739</v>
      </c>
      <c r="B741" s="34" t="s">
        <v>1415</v>
      </c>
      <c r="C741" s="28" t="s">
        <v>1416</v>
      </c>
      <c r="D741" s="34">
        <v>32</v>
      </c>
      <c r="E741" s="42">
        <v>27</v>
      </c>
      <c r="F741" s="36">
        <v>27</v>
      </c>
      <c r="G741" s="34">
        <v>28</v>
      </c>
      <c r="H741" s="34"/>
    </row>
    <row r="742" spans="1:8" ht="15" customHeight="1" x14ac:dyDescent="0.25">
      <c r="A742" s="25">
        <v>740</v>
      </c>
      <c r="B742" s="34" t="s">
        <v>1417</v>
      </c>
      <c r="C742" s="28" t="s">
        <v>1418</v>
      </c>
      <c r="D742" s="34">
        <v>41</v>
      </c>
      <c r="E742" s="42">
        <v>27</v>
      </c>
      <c r="F742" s="36">
        <v>27</v>
      </c>
      <c r="G742" s="34">
        <v>28</v>
      </c>
      <c r="H742" s="34"/>
    </row>
    <row r="743" spans="1:8" ht="15" customHeight="1" x14ac:dyDescent="0.25">
      <c r="A743" s="25">
        <v>741</v>
      </c>
      <c r="B743" s="34" t="s">
        <v>1419</v>
      </c>
      <c r="C743" s="28" t="s">
        <v>1420</v>
      </c>
      <c r="D743" s="34">
        <v>105</v>
      </c>
      <c r="E743" s="42">
        <v>27</v>
      </c>
      <c r="F743" s="36">
        <v>27</v>
      </c>
      <c r="G743" s="34">
        <v>28</v>
      </c>
      <c r="H743" s="34"/>
    </row>
    <row r="744" spans="1:8" ht="15" customHeight="1" x14ac:dyDescent="0.25">
      <c r="A744" s="25">
        <v>742</v>
      </c>
      <c r="B744" s="34" t="s">
        <v>1421</v>
      </c>
      <c r="C744" s="28" t="s">
        <v>1422</v>
      </c>
      <c r="D744" s="34">
        <v>141</v>
      </c>
      <c r="E744" s="42">
        <v>27</v>
      </c>
      <c r="F744" s="36">
        <v>27</v>
      </c>
      <c r="G744" s="34">
        <v>28</v>
      </c>
      <c r="H744" s="34"/>
    </row>
    <row r="745" spans="1:8" ht="15" customHeight="1" x14ac:dyDescent="0.25">
      <c r="A745" s="25">
        <v>743</v>
      </c>
      <c r="B745" s="34" t="s">
        <v>1423</v>
      </c>
      <c r="C745" s="28" t="s">
        <v>1424</v>
      </c>
      <c r="D745" s="34">
        <v>50</v>
      </c>
      <c r="E745" s="42">
        <v>27</v>
      </c>
      <c r="F745" s="36">
        <v>27</v>
      </c>
      <c r="G745" s="34">
        <v>28</v>
      </c>
      <c r="H745" s="34"/>
    </row>
    <row r="746" spans="1:8" ht="15" customHeight="1" x14ac:dyDescent="0.25">
      <c r="A746" s="25">
        <v>744</v>
      </c>
      <c r="B746" s="34" t="s">
        <v>1425</v>
      </c>
      <c r="C746" s="28" t="s">
        <v>1426</v>
      </c>
      <c r="D746" s="34">
        <v>76</v>
      </c>
      <c r="E746" s="42">
        <v>27</v>
      </c>
      <c r="F746" s="36">
        <v>27</v>
      </c>
      <c r="G746" s="34">
        <v>28</v>
      </c>
      <c r="H746" s="34"/>
    </row>
    <row r="747" spans="1:8" ht="15" customHeight="1" x14ac:dyDescent="0.25">
      <c r="A747" s="25">
        <v>745</v>
      </c>
      <c r="B747" s="34" t="s">
        <v>1427</v>
      </c>
      <c r="C747" s="28" t="s">
        <v>1428</v>
      </c>
      <c r="D747" s="34">
        <v>46</v>
      </c>
      <c r="E747" s="42">
        <v>27</v>
      </c>
      <c r="F747" s="36">
        <v>27</v>
      </c>
      <c r="G747" s="34">
        <v>28</v>
      </c>
      <c r="H747" s="34"/>
    </row>
    <row r="748" spans="1:8" ht="15" customHeight="1" x14ac:dyDescent="0.25">
      <c r="A748" s="25">
        <v>746</v>
      </c>
      <c r="B748" s="34" t="s">
        <v>1429</v>
      </c>
      <c r="C748" s="28" t="s">
        <v>1430</v>
      </c>
      <c r="D748" s="34">
        <v>3</v>
      </c>
      <c r="E748" s="42">
        <v>27</v>
      </c>
      <c r="F748" s="36">
        <v>27</v>
      </c>
      <c r="G748" s="34">
        <v>28</v>
      </c>
      <c r="H748" s="34"/>
    </row>
    <row r="749" spans="1:8" ht="15" customHeight="1" x14ac:dyDescent="0.25">
      <c r="A749" s="25">
        <v>747</v>
      </c>
      <c r="B749" s="34" t="s">
        <v>1431</v>
      </c>
      <c r="C749" s="28" t="s">
        <v>1432</v>
      </c>
      <c r="D749" s="34">
        <v>40</v>
      </c>
      <c r="E749" s="42">
        <v>27</v>
      </c>
      <c r="F749" s="36">
        <v>27</v>
      </c>
      <c r="G749" s="34">
        <v>28</v>
      </c>
      <c r="H749" s="34"/>
    </row>
    <row r="750" spans="1:8" ht="15" customHeight="1" x14ac:dyDescent="0.25">
      <c r="A750" s="25">
        <v>748</v>
      </c>
      <c r="B750" s="34" t="s">
        <v>1433</v>
      </c>
      <c r="C750" s="28" t="s">
        <v>1434</v>
      </c>
      <c r="D750" s="34">
        <v>33</v>
      </c>
      <c r="E750" s="42">
        <v>27</v>
      </c>
      <c r="F750" s="36">
        <v>27</v>
      </c>
      <c r="G750" s="34">
        <v>28</v>
      </c>
      <c r="H750" s="34"/>
    </row>
    <row r="751" spans="1:8" ht="15" customHeight="1" x14ac:dyDescent="0.25">
      <c r="A751" s="25">
        <v>749</v>
      </c>
      <c r="B751" s="34" t="s">
        <v>1435</v>
      </c>
      <c r="C751" s="28" t="s">
        <v>1436</v>
      </c>
      <c r="D751" s="34">
        <v>68</v>
      </c>
      <c r="E751" s="42">
        <v>27</v>
      </c>
      <c r="F751" s="36">
        <v>27</v>
      </c>
      <c r="G751" s="34">
        <v>28</v>
      </c>
      <c r="H751" s="34"/>
    </row>
    <row r="752" spans="1:8" ht="15" customHeight="1" x14ac:dyDescent="0.25">
      <c r="A752" s="25">
        <v>750</v>
      </c>
      <c r="B752" s="34" t="s">
        <v>1437</v>
      </c>
      <c r="C752" s="28" t="s">
        <v>1438</v>
      </c>
      <c r="D752" s="34">
        <v>40</v>
      </c>
      <c r="E752" s="42">
        <v>27</v>
      </c>
      <c r="F752" s="36">
        <v>27</v>
      </c>
      <c r="G752" s="34">
        <v>28</v>
      </c>
      <c r="H752" s="34"/>
    </row>
    <row r="753" spans="1:8" ht="15" customHeight="1" x14ac:dyDescent="0.25">
      <c r="A753" s="25">
        <v>751</v>
      </c>
      <c r="B753" s="34" t="s">
        <v>1439</v>
      </c>
      <c r="C753" s="28" t="s">
        <v>1440</v>
      </c>
      <c r="D753" s="34">
        <v>34</v>
      </c>
      <c r="E753" s="42">
        <v>27</v>
      </c>
      <c r="F753" s="36">
        <v>27</v>
      </c>
      <c r="G753" s="34">
        <v>28</v>
      </c>
      <c r="H753" s="34"/>
    </row>
    <row r="754" spans="1:8" ht="15" customHeight="1" x14ac:dyDescent="0.25">
      <c r="A754" s="25">
        <v>752</v>
      </c>
      <c r="B754" s="34" t="s">
        <v>1441</v>
      </c>
      <c r="C754" s="28" t="s">
        <v>1442</v>
      </c>
      <c r="D754" s="34">
        <v>196</v>
      </c>
      <c r="E754" s="42">
        <v>27</v>
      </c>
      <c r="F754" s="36">
        <v>27</v>
      </c>
      <c r="G754" s="34">
        <v>28</v>
      </c>
      <c r="H754" s="34"/>
    </row>
    <row r="755" spans="1:8" ht="15" customHeight="1" x14ac:dyDescent="0.25">
      <c r="A755" s="25">
        <v>753</v>
      </c>
      <c r="B755" s="34" t="s">
        <v>1443</v>
      </c>
      <c r="C755" s="28" t="s">
        <v>1444</v>
      </c>
      <c r="D755" s="34">
        <v>62</v>
      </c>
      <c r="E755" s="42">
        <v>27</v>
      </c>
      <c r="F755" s="36">
        <v>27</v>
      </c>
      <c r="G755" s="34">
        <v>28</v>
      </c>
      <c r="H755" s="34"/>
    </row>
    <row r="756" spans="1:8" ht="15" customHeight="1" x14ac:dyDescent="0.25">
      <c r="A756" s="25">
        <v>754</v>
      </c>
      <c r="B756" s="34" t="s">
        <v>1445</v>
      </c>
      <c r="C756" s="28" t="s">
        <v>1446</v>
      </c>
      <c r="D756" s="34">
        <v>63</v>
      </c>
      <c r="E756" s="42">
        <v>27</v>
      </c>
      <c r="F756" s="36">
        <v>27</v>
      </c>
      <c r="G756" s="34">
        <v>28</v>
      </c>
      <c r="H756" s="34"/>
    </row>
    <row r="757" spans="1:8" ht="15" customHeight="1" x14ac:dyDescent="0.25">
      <c r="A757" s="25">
        <v>755</v>
      </c>
      <c r="B757" s="34" t="s">
        <v>1447</v>
      </c>
      <c r="C757" s="28" t="s">
        <v>1448</v>
      </c>
      <c r="D757" s="34">
        <v>16</v>
      </c>
      <c r="E757" s="42">
        <v>27</v>
      </c>
      <c r="F757" s="36">
        <v>27</v>
      </c>
      <c r="G757" s="34">
        <v>28</v>
      </c>
      <c r="H757" s="34"/>
    </row>
    <row r="758" spans="1:8" ht="15" customHeight="1" x14ac:dyDescent="0.25">
      <c r="A758" s="25">
        <v>756</v>
      </c>
      <c r="B758" s="34" t="s">
        <v>1449</v>
      </c>
      <c r="C758" s="28" t="s">
        <v>1826</v>
      </c>
      <c r="D758" s="34">
        <v>55</v>
      </c>
      <c r="E758" s="42">
        <v>27</v>
      </c>
      <c r="F758" s="36">
        <v>27</v>
      </c>
      <c r="G758" s="34">
        <v>28</v>
      </c>
      <c r="H758" s="34"/>
    </row>
    <row r="759" spans="1:8" ht="15" customHeight="1" x14ac:dyDescent="0.25">
      <c r="A759" s="25">
        <v>757</v>
      </c>
      <c r="B759" s="34" t="s">
        <v>1451</v>
      </c>
      <c r="C759" s="28" t="s">
        <v>1452</v>
      </c>
      <c r="D759" s="34">
        <v>88</v>
      </c>
      <c r="E759" s="42">
        <v>27</v>
      </c>
      <c r="F759" s="36">
        <v>27</v>
      </c>
      <c r="G759" s="34">
        <v>28</v>
      </c>
      <c r="H759" s="34"/>
    </row>
    <row r="760" spans="1:8" ht="15" customHeight="1" x14ac:dyDescent="0.25">
      <c r="A760" s="25">
        <v>758</v>
      </c>
      <c r="B760" s="34" t="s">
        <v>1453</v>
      </c>
      <c r="C760" s="28" t="s">
        <v>1454</v>
      </c>
      <c r="D760" s="34">
        <v>61</v>
      </c>
      <c r="E760" s="42">
        <v>27</v>
      </c>
      <c r="F760" s="36">
        <v>27</v>
      </c>
      <c r="G760" s="34">
        <v>28</v>
      </c>
      <c r="H760" s="34"/>
    </row>
    <row r="761" spans="1:8" ht="15" customHeight="1" x14ac:dyDescent="0.25">
      <c r="A761" s="25">
        <v>759</v>
      </c>
      <c r="B761" s="34" t="s">
        <v>1455</v>
      </c>
      <c r="C761" s="28" t="s">
        <v>1456</v>
      </c>
      <c r="D761" s="34">
        <v>121</v>
      </c>
      <c r="E761" s="42">
        <v>27</v>
      </c>
      <c r="F761" s="36">
        <v>27</v>
      </c>
      <c r="G761" s="34">
        <v>28</v>
      </c>
      <c r="H761" s="34"/>
    </row>
    <row r="762" spans="1:8" ht="15" customHeight="1" x14ac:dyDescent="0.25">
      <c r="A762" s="25">
        <v>760</v>
      </c>
      <c r="B762" s="34" t="s">
        <v>1457</v>
      </c>
      <c r="C762" s="28" t="s">
        <v>1458</v>
      </c>
      <c r="D762" s="34">
        <v>79</v>
      </c>
      <c r="E762" s="42">
        <v>27</v>
      </c>
      <c r="F762" s="36">
        <v>27</v>
      </c>
      <c r="G762" s="34">
        <v>28</v>
      </c>
      <c r="H762" s="34"/>
    </row>
    <row r="763" spans="1:8" ht="15" customHeight="1" x14ac:dyDescent="0.25">
      <c r="A763" s="25">
        <v>761</v>
      </c>
      <c r="B763" s="34" t="s">
        <v>1459</v>
      </c>
      <c r="C763" s="28" t="s">
        <v>1460</v>
      </c>
      <c r="D763" s="40">
        <v>118</v>
      </c>
      <c r="E763" s="42">
        <v>27</v>
      </c>
      <c r="F763" s="36">
        <v>27</v>
      </c>
      <c r="G763" s="34">
        <v>28</v>
      </c>
      <c r="H763" s="34"/>
    </row>
    <row r="764" spans="1:8" ht="15" customHeight="1" x14ac:dyDescent="0.25">
      <c r="A764" s="25">
        <v>762</v>
      </c>
      <c r="B764" s="34" t="s">
        <v>1461</v>
      </c>
      <c r="C764" s="28" t="s">
        <v>1462</v>
      </c>
      <c r="D764" s="34">
        <v>26</v>
      </c>
      <c r="E764" s="42">
        <v>27</v>
      </c>
      <c r="F764" s="36">
        <v>27</v>
      </c>
      <c r="G764" s="34">
        <v>28</v>
      </c>
      <c r="H764" s="34"/>
    </row>
    <row r="765" spans="1:8" ht="15" customHeight="1" x14ac:dyDescent="0.25">
      <c r="A765" s="25">
        <v>763</v>
      </c>
      <c r="B765" s="34" t="s">
        <v>1463</v>
      </c>
      <c r="C765" s="28" t="s">
        <v>1464</v>
      </c>
      <c r="D765" s="34">
        <v>23</v>
      </c>
      <c r="E765" s="42">
        <v>27</v>
      </c>
      <c r="F765" s="36">
        <v>27</v>
      </c>
      <c r="G765" s="34">
        <v>28</v>
      </c>
      <c r="H765" s="34"/>
    </row>
    <row r="766" spans="1:8" ht="15" customHeight="1" x14ac:dyDescent="0.25">
      <c r="A766" s="25">
        <v>764</v>
      </c>
      <c r="B766" s="34" t="s">
        <v>1465</v>
      </c>
      <c r="C766" s="28" t="s">
        <v>1466</v>
      </c>
      <c r="D766" s="34">
        <v>106</v>
      </c>
      <c r="E766" s="42">
        <v>27</v>
      </c>
      <c r="F766" s="36">
        <v>27</v>
      </c>
      <c r="G766" s="34">
        <v>28</v>
      </c>
      <c r="H766" s="34"/>
    </row>
    <row r="767" spans="1:8" ht="15" customHeight="1" x14ac:dyDescent="0.25">
      <c r="A767" s="25">
        <v>765</v>
      </c>
      <c r="B767" s="34" t="s">
        <v>1467</v>
      </c>
      <c r="C767" s="28" t="s">
        <v>1468</v>
      </c>
      <c r="D767" s="34">
        <v>215</v>
      </c>
      <c r="E767" s="42">
        <v>27</v>
      </c>
      <c r="F767" s="36">
        <v>27</v>
      </c>
      <c r="G767" s="34">
        <v>28</v>
      </c>
      <c r="H767" s="34"/>
    </row>
    <row r="768" spans="1:8" ht="15" customHeight="1" x14ac:dyDescent="0.25">
      <c r="A768" s="25">
        <v>766</v>
      </c>
      <c r="B768" s="34" t="s">
        <v>1469</v>
      </c>
      <c r="C768" s="28" t="s">
        <v>1470</v>
      </c>
      <c r="D768" s="34">
        <v>91</v>
      </c>
      <c r="E768" s="42">
        <v>27</v>
      </c>
      <c r="F768" s="36">
        <v>27</v>
      </c>
      <c r="G768" s="34">
        <v>28</v>
      </c>
      <c r="H768" s="34"/>
    </row>
    <row r="769" spans="1:8" ht="15" customHeight="1" x14ac:dyDescent="0.25">
      <c r="A769" s="25">
        <v>767</v>
      </c>
      <c r="B769" s="34" t="s">
        <v>1471</v>
      </c>
      <c r="C769" s="28" t="s">
        <v>1472</v>
      </c>
      <c r="D769" s="34">
        <v>251</v>
      </c>
      <c r="E769" s="42">
        <v>27</v>
      </c>
      <c r="F769" s="36">
        <v>27</v>
      </c>
      <c r="G769" s="34">
        <v>28</v>
      </c>
      <c r="H769" s="34"/>
    </row>
    <row r="770" spans="1:8" ht="15" customHeight="1" x14ac:dyDescent="0.25">
      <c r="A770" s="25">
        <v>768</v>
      </c>
      <c r="B770" s="34" t="s">
        <v>1473</v>
      </c>
      <c r="C770" s="28" t="s">
        <v>1474</v>
      </c>
      <c r="D770" s="34">
        <v>235</v>
      </c>
      <c r="E770" s="42">
        <v>27</v>
      </c>
      <c r="F770" s="36">
        <v>27</v>
      </c>
      <c r="G770" s="34">
        <v>28</v>
      </c>
      <c r="H770" s="34"/>
    </row>
    <row r="771" spans="1:8" ht="15" customHeight="1" x14ac:dyDescent="0.25">
      <c r="A771" s="25">
        <v>769</v>
      </c>
      <c r="B771" s="34" t="s">
        <v>1475</v>
      </c>
      <c r="C771" s="28" t="s">
        <v>1476</v>
      </c>
      <c r="D771" s="34">
        <v>141</v>
      </c>
      <c r="E771" s="42">
        <v>27</v>
      </c>
      <c r="F771" s="36">
        <v>27</v>
      </c>
      <c r="G771" s="34">
        <v>28</v>
      </c>
      <c r="H771" s="34"/>
    </row>
    <row r="772" spans="1:8" ht="15" customHeight="1" x14ac:dyDescent="0.25">
      <c r="A772" s="25">
        <v>770</v>
      </c>
      <c r="B772" s="34" t="s">
        <v>1477</v>
      </c>
      <c r="C772" s="28" t="s">
        <v>1478</v>
      </c>
      <c r="D772" s="34">
        <v>176</v>
      </c>
      <c r="E772" s="42">
        <v>27</v>
      </c>
      <c r="F772" s="36">
        <v>27</v>
      </c>
      <c r="G772" s="34">
        <v>28</v>
      </c>
      <c r="H772" s="34"/>
    </row>
    <row r="773" spans="1:8" ht="15" customHeight="1" x14ac:dyDescent="0.25">
      <c r="A773" s="25">
        <v>771</v>
      </c>
      <c r="B773" s="34" t="s">
        <v>1479</v>
      </c>
      <c r="C773" s="28" t="s">
        <v>1480</v>
      </c>
      <c r="D773" s="34">
        <v>186</v>
      </c>
      <c r="E773" s="42">
        <v>27</v>
      </c>
      <c r="F773" s="36">
        <v>27</v>
      </c>
      <c r="G773" s="34">
        <v>28</v>
      </c>
      <c r="H773" s="34"/>
    </row>
    <row r="774" spans="1:8" ht="15" customHeight="1" x14ac:dyDescent="0.25">
      <c r="A774" s="25">
        <v>772</v>
      </c>
      <c r="B774" s="34" t="s">
        <v>1481</v>
      </c>
      <c r="C774" s="28" t="s">
        <v>1482</v>
      </c>
      <c r="D774" s="34">
        <v>6</v>
      </c>
      <c r="E774" s="42">
        <v>27</v>
      </c>
      <c r="F774" s="36">
        <v>27</v>
      </c>
      <c r="G774" s="34">
        <v>28</v>
      </c>
      <c r="H774" s="34"/>
    </row>
    <row r="775" spans="1:8" ht="15" customHeight="1" x14ac:dyDescent="0.25">
      <c r="A775" s="25">
        <v>773</v>
      </c>
      <c r="B775" s="34" t="s">
        <v>1483</v>
      </c>
      <c r="C775" s="28" t="s">
        <v>1484</v>
      </c>
      <c r="D775" s="34">
        <v>77</v>
      </c>
      <c r="E775" s="42">
        <v>27</v>
      </c>
      <c r="F775" s="36">
        <v>27</v>
      </c>
      <c r="G775" s="34">
        <v>28</v>
      </c>
      <c r="H775" s="34"/>
    </row>
    <row r="776" spans="1:8" ht="15" customHeight="1" x14ac:dyDescent="0.25">
      <c r="A776" s="25">
        <v>774</v>
      </c>
      <c r="B776" s="34" t="s">
        <v>1485</v>
      </c>
      <c r="C776" s="28" t="s">
        <v>1486</v>
      </c>
      <c r="D776" s="34">
        <v>34</v>
      </c>
      <c r="E776" s="42">
        <v>27</v>
      </c>
      <c r="F776" s="36">
        <v>27</v>
      </c>
      <c r="G776" s="34">
        <v>28</v>
      </c>
      <c r="H776" s="34"/>
    </row>
    <row r="777" spans="1:8" ht="15" customHeight="1" x14ac:dyDescent="0.25">
      <c r="A777" s="25">
        <v>775</v>
      </c>
      <c r="B777" s="34" t="s">
        <v>1487</v>
      </c>
      <c r="C777" s="28" t="s">
        <v>1488</v>
      </c>
      <c r="D777" s="34">
        <v>63</v>
      </c>
      <c r="E777" s="42">
        <v>27</v>
      </c>
      <c r="F777" s="36">
        <v>27</v>
      </c>
      <c r="G777" s="34">
        <v>28</v>
      </c>
      <c r="H777" s="34"/>
    </row>
    <row r="778" spans="1:8" ht="15" customHeight="1" x14ac:dyDescent="0.25">
      <c r="A778" s="25">
        <v>776</v>
      </c>
      <c r="B778" s="34" t="s">
        <v>1489</v>
      </c>
      <c r="C778" s="28" t="s">
        <v>1490</v>
      </c>
      <c r="D778" s="34">
        <v>27</v>
      </c>
      <c r="E778" s="42">
        <v>27</v>
      </c>
      <c r="F778" s="36">
        <v>27</v>
      </c>
      <c r="G778" s="34">
        <v>28</v>
      </c>
      <c r="H778" s="34"/>
    </row>
    <row r="779" spans="1:8" ht="15" customHeight="1" x14ac:dyDescent="0.25">
      <c r="A779" s="25">
        <v>777</v>
      </c>
      <c r="B779" s="34" t="s">
        <v>1491</v>
      </c>
      <c r="C779" s="28" t="s">
        <v>1492</v>
      </c>
      <c r="D779" s="34">
        <v>27</v>
      </c>
      <c r="E779" s="42">
        <v>28</v>
      </c>
      <c r="F779" s="36">
        <v>28</v>
      </c>
      <c r="G779" s="34">
        <v>29</v>
      </c>
      <c r="H779" s="34"/>
    </row>
    <row r="780" spans="1:8" ht="15" customHeight="1" x14ac:dyDescent="0.25">
      <c r="A780" s="25">
        <v>778</v>
      </c>
      <c r="B780" s="34" t="s">
        <v>1493</v>
      </c>
      <c r="C780" s="26" t="s">
        <v>1494</v>
      </c>
      <c r="D780" s="34">
        <v>96</v>
      </c>
      <c r="E780" s="42">
        <v>28</v>
      </c>
      <c r="F780" s="36">
        <v>28</v>
      </c>
      <c r="G780" s="34">
        <v>29</v>
      </c>
      <c r="H780" s="34"/>
    </row>
    <row r="781" spans="1:8" ht="15" customHeight="1" x14ac:dyDescent="0.25">
      <c r="A781" s="25">
        <v>779</v>
      </c>
      <c r="B781" s="34" t="s">
        <v>1495</v>
      </c>
      <c r="C781" s="26" t="s">
        <v>1496</v>
      </c>
      <c r="D781" s="34">
        <v>84</v>
      </c>
      <c r="E781" s="42">
        <v>28</v>
      </c>
      <c r="F781" s="36">
        <v>28</v>
      </c>
      <c r="G781" s="34">
        <v>29</v>
      </c>
      <c r="H781" s="34"/>
    </row>
    <row r="782" spans="1:8" ht="15" customHeight="1" x14ac:dyDescent="0.25">
      <c r="A782" s="25">
        <v>780</v>
      </c>
      <c r="B782" s="34" t="s">
        <v>1499</v>
      </c>
      <c r="C782" s="26" t="s">
        <v>1500</v>
      </c>
      <c r="D782" s="34">
        <v>21</v>
      </c>
      <c r="E782" s="42">
        <v>28</v>
      </c>
      <c r="F782" s="36">
        <v>28</v>
      </c>
      <c r="G782" s="34">
        <v>29</v>
      </c>
      <c r="H782" s="34"/>
    </row>
    <row r="783" spans="1:8" ht="15" customHeight="1" x14ac:dyDescent="0.25">
      <c r="A783" s="25">
        <v>781</v>
      </c>
      <c r="B783" s="34" t="s">
        <v>1497</v>
      </c>
      <c r="C783" s="26" t="s">
        <v>1498</v>
      </c>
      <c r="D783" s="34">
        <v>137</v>
      </c>
      <c r="E783" s="42">
        <v>28</v>
      </c>
      <c r="F783" s="36">
        <v>28</v>
      </c>
      <c r="G783" s="34">
        <v>29</v>
      </c>
      <c r="H783" s="34"/>
    </row>
    <row r="784" spans="1:8" ht="15" customHeight="1" x14ac:dyDescent="0.25">
      <c r="A784" s="25">
        <v>782</v>
      </c>
      <c r="B784" s="34" t="s">
        <v>1501</v>
      </c>
      <c r="C784" s="26" t="s">
        <v>1502</v>
      </c>
      <c r="D784" s="34">
        <v>90</v>
      </c>
      <c r="E784" s="42">
        <v>28</v>
      </c>
      <c r="F784" s="36">
        <v>28</v>
      </c>
      <c r="G784" s="34">
        <v>29</v>
      </c>
      <c r="H784" s="34"/>
    </row>
    <row r="785" spans="1:8" ht="15" customHeight="1" x14ac:dyDescent="0.25">
      <c r="A785" s="25">
        <v>783</v>
      </c>
      <c r="B785" s="34" t="s">
        <v>1503</v>
      </c>
      <c r="C785" s="26" t="s">
        <v>1504</v>
      </c>
      <c r="D785" s="34">
        <v>60</v>
      </c>
      <c r="E785" s="42">
        <v>28</v>
      </c>
      <c r="F785" s="36">
        <v>28</v>
      </c>
      <c r="G785" s="34">
        <v>29</v>
      </c>
      <c r="H785" s="34"/>
    </row>
    <row r="786" spans="1:8" ht="15" customHeight="1" x14ac:dyDescent="0.25">
      <c r="A786" s="25">
        <v>784</v>
      </c>
      <c r="B786" s="34" t="s">
        <v>1505</v>
      </c>
      <c r="C786" s="26" t="s">
        <v>1506</v>
      </c>
      <c r="D786" s="34">
        <v>95</v>
      </c>
      <c r="E786" s="42">
        <v>28</v>
      </c>
      <c r="F786" s="36">
        <v>28</v>
      </c>
      <c r="G786" s="34">
        <v>29</v>
      </c>
      <c r="H786" s="34"/>
    </row>
    <row r="787" spans="1:8" ht="15" customHeight="1" x14ac:dyDescent="0.25">
      <c r="A787" s="25">
        <v>785</v>
      </c>
      <c r="B787" s="34" t="s">
        <v>1507</v>
      </c>
      <c r="C787" s="26" t="s">
        <v>1508</v>
      </c>
      <c r="D787" s="34">
        <v>62</v>
      </c>
      <c r="E787" s="42">
        <v>28</v>
      </c>
      <c r="F787" s="36">
        <v>28</v>
      </c>
      <c r="G787" s="34">
        <v>29</v>
      </c>
      <c r="H787" s="34"/>
    </row>
    <row r="788" spans="1:8" ht="15" customHeight="1" x14ac:dyDescent="0.25">
      <c r="A788" s="25">
        <v>786</v>
      </c>
      <c r="B788" s="34" t="s">
        <v>1519</v>
      </c>
      <c r="C788" s="26" t="s">
        <v>1520</v>
      </c>
      <c r="D788" s="34">
        <v>193</v>
      </c>
      <c r="E788" s="42">
        <v>28</v>
      </c>
      <c r="F788" s="36">
        <v>28</v>
      </c>
      <c r="G788" s="34">
        <v>29</v>
      </c>
      <c r="H788" s="34"/>
    </row>
    <row r="789" spans="1:8" ht="15" customHeight="1" x14ac:dyDescent="0.25">
      <c r="A789" s="25">
        <v>787</v>
      </c>
      <c r="B789" s="34" t="s">
        <v>1509</v>
      </c>
      <c r="C789" s="26" t="s">
        <v>1510</v>
      </c>
      <c r="D789" s="34">
        <v>52</v>
      </c>
      <c r="E789" s="42">
        <v>28</v>
      </c>
      <c r="F789" s="36">
        <v>28</v>
      </c>
      <c r="G789" s="34">
        <v>29</v>
      </c>
      <c r="H789" s="34"/>
    </row>
    <row r="790" spans="1:8" ht="15" customHeight="1" x14ac:dyDescent="0.25">
      <c r="A790" s="25">
        <v>788</v>
      </c>
      <c r="B790" s="34" t="s">
        <v>1511</v>
      </c>
      <c r="C790" s="26" t="s">
        <v>1512</v>
      </c>
      <c r="D790" s="34">
        <v>79</v>
      </c>
      <c r="E790" s="42">
        <v>28</v>
      </c>
      <c r="F790" s="36">
        <v>28</v>
      </c>
      <c r="G790" s="34">
        <v>29</v>
      </c>
      <c r="H790" s="34"/>
    </row>
    <row r="791" spans="1:8" ht="15" customHeight="1" x14ac:dyDescent="0.25">
      <c r="A791" s="25">
        <v>789</v>
      </c>
      <c r="B791" s="34" t="s">
        <v>1513</v>
      </c>
      <c r="C791" s="26" t="s">
        <v>1514</v>
      </c>
      <c r="D791" s="34">
        <v>200</v>
      </c>
      <c r="E791" s="42">
        <v>28</v>
      </c>
      <c r="F791" s="36">
        <v>28</v>
      </c>
      <c r="G791" s="34">
        <v>29</v>
      </c>
      <c r="H791" s="34"/>
    </row>
    <row r="792" spans="1:8" ht="15" customHeight="1" x14ac:dyDescent="0.25">
      <c r="A792" s="25">
        <v>790</v>
      </c>
      <c r="B792" s="34" t="s">
        <v>1515</v>
      </c>
      <c r="C792" s="26" t="s">
        <v>1516</v>
      </c>
      <c r="D792" s="34">
        <v>186</v>
      </c>
      <c r="E792" s="42">
        <v>28</v>
      </c>
      <c r="F792" s="36">
        <v>28</v>
      </c>
      <c r="G792" s="34">
        <v>29</v>
      </c>
      <c r="H792" s="34"/>
    </row>
    <row r="793" spans="1:8" ht="15" customHeight="1" x14ac:dyDescent="0.25">
      <c r="A793" s="25">
        <v>791</v>
      </c>
      <c r="B793" s="34" t="s">
        <v>1517</v>
      </c>
      <c r="C793" s="26" t="s">
        <v>1518</v>
      </c>
      <c r="D793" s="34">
        <v>106</v>
      </c>
      <c r="E793" s="42">
        <v>28</v>
      </c>
      <c r="F793" s="36">
        <v>28</v>
      </c>
      <c r="G793" s="34">
        <v>29</v>
      </c>
      <c r="H793" s="34"/>
    </row>
    <row r="794" spans="1:8" ht="15" customHeight="1" x14ac:dyDescent="0.25">
      <c r="A794" s="25">
        <v>792</v>
      </c>
      <c r="B794" s="34" t="s">
        <v>1940</v>
      </c>
      <c r="C794" s="26" t="s">
        <v>1950</v>
      </c>
      <c r="D794" s="34">
        <v>191</v>
      </c>
      <c r="E794" s="42">
        <v>28</v>
      </c>
      <c r="F794" s="36">
        <v>28</v>
      </c>
      <c r="G794" s="34">
        <v>29</v>
      </c>
      <c r="H794" s="34"/>
    </row>
    <row r="795" spans="1:8" ht="15" customHeight="1" x14ac:dyDescent="0.25">
      <c r="A795" s="25">
        <v>793</v>
      </c>
      <c r="B795" s="34" t="s">
        <v>1521</v>
      </c>
      <c r="C795" s="26" t="s">
        <v>1522</v>
      </c>
      <c r="D795" s="34">
        <v>97</v>
      </c>
      <c r="E795" s="42">
        <v>28</v>
      </c>
      <c r="F795" s="36">
        <v>28</v>
      </c>
      <c r="G795" s="34">
        <v>29</v>
      </c>
      <c r="H795" s="34"/>
    </row>
    <row r="796" spans="1:8" ht="15" customHeight="1" x14ac:dyDescent="0.25">
      <c r="A796" s="25">
        <v>794</v>
      </c>
      <c r="B796" s="34" t="s">
        <v>1529</v>
      </c>
      <c r="C796" s="26" t="s">
        <v>1530</v>
      </c>
      <c r="D796" s="34">
        <v>182</v>
      </c>
      <c r="E796" s="42">
        <v>28</v>
      </c>
      <c r="F796" s="36">
        <v>28</v>
      </c>
      <c r="G796" s="34">
        <v>29</v>
      </c>
      <c r="H796" s="34"/>
    </row>
    <row r="797" spans="1:8" ht="15" customHeight="1" x14ac:dyDescent="0.25">
      <c r="A797" s="25">
        <v>795</v>
      </c>
      <c r="B797" s="34" t="s">
        <v>1827</v>
      </c>
      <c r="C797" s="26" t="s">
        <v>1828</v>
      </c>
      <c r="D797" s="34">
        <v>112</v>
      </c>
      <c r="E797" s="42">
        <v>28</v>
      </c>
      <c r="F797" s="36">
        <v>28</v>
      </c>
      <c r="G797" s="34">
        <v>29</v>
      </c>
      <c r="H797" s="34"/>
    </row>
    <row r="798" spans="1:8" ht="15" customHeight="1" x14ac:dyDescent="0.25">
      <c r="A798" s="25">
        <v>796</v>
      </c>
      <c r="B798" s="34" t="s">
        <v>1523</v>
      </c>
      <c r="C798" s="26" t="s">
        <v>1524</v>
      </c>
      <c r="D798" s="34">
        <v>29</v>
      </c>
      <c r="E798" s="42">
        <v>28</v>
      </c>
      <c r="F798" s="36">
        <v>28</v>
      </c>
      <c r="G798" s="34">
        <v>29</v>
      </c>
      <c r="H798" s="34"/>
    </row>
    <row r="799" spans="1:8" ht="15" customHeight="1" x14ac:dyDescent="0.25">
      <c r="A799" s="25">
        <v>797</v>
      </c>
      <c r="B799" s="34" t="s">
        <v>1531</v>
      </c>
      <c r="C799" s="26" t="s">
        <v>1532</v>
      </c>
      <c r="D799" s="34">
        <v>173</v>
      </c>
      <c r="E799" s="42">
        <v>28</v>
      </c>
      <c r="F799" s="36">
        <v>28</v>
      </c>
      <c r="G799" s="34">
        <v>29</v>
      </c>
      <c r="H799" s="34"/>
    </row>
    <row r="800" spans="1:8" ht="15" customHeight="1" x14ac:dyDescent="0.25">
      <c r="A800" s="25">
        <v>798</v>
      </c>
      <c r="B800" s="34" t="s">
        <v>1525</v>
      </c>
      <c r="C800" s="26" t="s">
        <v>1526</v>
      </c>
      <c r="D800" s="34">
        <v>208</v>
      </c>
      <c r="E800" s="42">
        <v>28</v>
      </c>
      <c r="F800" s="36">
        <v>28</v>
      </c>
      <c r="G800" s="34">
        <v>29</v>
      </c>
      <c r="H800" s="34"/>
    </row>
    <row r="801" spans="1:8" ht="15" customHeight="1" x14ac:dyDescent="0.25">
      <c r="A801" s="25">
        <v>799</v>
      </c>
      <c r="B801" s="34" t="s">
        <v>1527</v>
      </c>
      <c r="C801" s="26" t="s">
        <v>1528</v>
      </c>
      <c r="D801" s="34">
        <v>118</v>
      </c>
      <c r="E801" s="42">
        <v>28</v>
      </c>
      <c r="F801" s="36">
        <v>28</v>
      </c>
      <c r="G801" s="34">
        <v>29</v>
      </c>
      <c r="H801" s="34"/>
    </row>
    <row r="802" spans="1:8" ht="15" customHeight="1" x14ac:dyDescent="0.25">
      <c r="A802" s="25">
        <v>800</v>
      </c>
      <c r="B802" s="34" t="s">
        <v>1941</v>
      </c>
      <c r="C802" s="26" t="s">
        <v>1904</v>
      </c>
      <c r="D802" s="34">
        <v>185</v>
      </c>
      <c r="E802" s="42">
        <v>28</v>
      </c>
      <c r="F802" s="36">
        <v>28</v>
      </c>
      <c r="G802" s="34">
        <v>29</v>
      </c>
      <c r="H802" s="34"/>
    </row>
    <row r="803" spans="1:8" ht="15" customHeight="1" x14ac:dyDescent="0.25">
      <c r="A803" s="25">
        <v>801</v>
      </c>
      <c r="B803" s="34" t="s">
        <v>1942</v>
      </c>
      <c r="C803" s="26" t="s">
        <v>1905</v>
      </c>
      <c r="D803" s="34">
        <v>163</v>
      </c>
      <c r="E803" s="42">
        <v>28</v>
      </c>
      <c r="F803" s="36">
        <v>28</v>
      </c>
      <c r="G803" s="34">
        <v>29</v>
      </c>
      <c r="H803" s="34"/>
    </row>
    <row r="804" spans="1:8" ht="15" customHeight="1" x14ac:dyDescent="0.25">
      <c r="A804" s="25">
        <v>802</v>
      </c>
      <c r="B804" s="34" t="s">
        <v>1533</v>
      </c>
      <c r="C804" s="26" t="s">
        <v>1534</v>
      </c>
      <c r="D804" s="34">
        <v>5</v>
      </c>
      <c r="E804" s="42">
        <v>28</v>
      </c>
      <c r="F804" s="36">
        <v>28</v>
      </c>
      <c r="G804" s="34">
        <v>29</v>
      </c>
      <c r="H804" s="34"/>
    </row>
    <row r="805" spans="1:8" ht="15" customHeight="1" x14ac:dyDescent="0.25">
      <c r="A805" s="25">
        <v>803</v>
      </c>
      <c r="B805" s="34" t="s">
        <v>1535</v>
      </c>
      <c r="C805" s="26" t="s">
        <v>1536</v>
      </c>
      <c r="D805" s="34">
        <v>33</v>
      </c>
      <c r="E805" s="42">
        <v>28</v>
      </c>
      <c r="F805" s="36">
        <v>28</v>
      </c>
      <c r="G805" s="34">
        <v>29</v>
      </c>
      <c r="H805" s="34"/>
    </row>
    <row r="806" spans="1:8" ht="15" customHeight="1" x14ac:dyDescent="0.25">
      <c r="A806" s="25">
        <v>804</v>
      </c>
      <c r="B806" s="34" t="s">
        <v>1537</v>
      </c>
      <c r="C806" s="26" t="s">
        <v>1538</v>
      </c>
      <c r="D806" s="34">
        <v>101</v>
      </c>
      <c r="E806" s="42">
        <v>28</v>
      </c>
      <c r="F806" s="36">
        <v>28</v>
      </c>
      <c r="G806" s="34">
        <v>29</v>
      </c>
      <c r="H806" s="34"/>
    </row>
    <row r="807" spans="1:8" ht="15" customHeight="1" x14ac:dyDescent="0.25">
      <c r="A807" s="25">
        <v>805</v>
      </c>
      <c r="B807" s="34" t="s">
        <v>1539</v>
      </c>
      <c r="C807" s="26" t="s">
        <v>1540</v>
      </c>
      <c r="D807" s="34">
        <v>138</v>
      </c>
      <c r="E807" s="42">
        <v>28</v>
      </c>
      <c r="F807" s="36">
        <v>28</v>
      </c>
      <c r="G807" s="34">
        <v>29</v>
      </c>
      <c r="H807" s="34"/>
    </row>
    <row r="808" spans="1:8" ht="15" customHeight="1" x14ac:dyDescent="0.25">
      <c r="A808" s="25">
        <v>806</v>
      </c>
      <c r="B808" s="34" t="s">
        <v>1541</v>
      </c>
      <c r="C808" s="26" t="s">
        <v>1542</v>
      </c>
      <c r="D808" s="34">
        <v>253</v>
      </c>
      <c r="E808" s="42">
        <v>28</v>
      </c>
      <c r="F808" s="36">
        <v>28</v>
      </c>
      <c r="G808" s="34">
        <v>29</v>
      </c>
      <c r="H808" s="34"/>
    </row>
    <row r="809" spans="1:8" ht="15" customHeight="1" x14ac:dyDescent="0.25">
      <c r="A809" s="25">
        <v>807</v>
      </c>
      <c r="B809" s="34" t="s">
        <v>1543</v>
      </c>
      <c r="C809" s="26" t="s">
        <v>1544</v>
      </c>
      <c r="D809" s="34">
        <v>73</v>
      </c>
      <c r="E809" s="42">
        <v>28</v>
      </c>
      <c r="F809" s="36">
        <v>28</v>
      </c>
      <c r="G809" s="34">
        <v>29</v>
      </c>
      <c r="H809" s="34"/>
    </row>
    <row r="810" spans="1:8" ht="15" customHeight="1" x14ac:dyDescent="0.25">
      <c r="A810" s="25">
        <v>808</v>
      </c>
      <c r="B810" s="34" t="s">
        <v>1545</v>
      </c>
      <c r="C810" s="26" t="s">
        <v>1546</v>
      </c>
      <c r="D810" s="34">
        <v>113</v>
      </c>
      <c r="E810" s="42">
        <v>28</v>
      </c>
      <c r="F810" s="36">
        <v>28</v>
      </c>
      <c r="G810" s="34">
        <v>29</v>
      </c>
      <c r="H810" s="34"/>
    </row>
    <row r="811" spans="1:8" ht="15" customHeight="1" x14ac:dyDescent="0.25">
      <c r="A811" s="25">
        <v>809</v>
      </c>
      <c r="B811" s="34" t="s">
        <v>1547</v>
      </c>
      <c r="C811" s="26" t="s">
        <v>1548</v>
      </c>
      <c r="D811" s="34">
        <v>149</v>
      </c>
      <c r="E811" s="42">
        <v>28</v>
      </c>
      <c r="F811" s="36">
        <v>28</v>
      </c>
      <c r="G811" s="34">
        <v>29</v>
      </c>
      <c r="H811" s="34"/>
    </row>
    <row r="812" spans="1:8" ht="15" customHeight="1" x14ac:dyDescent="0.25">
      <c r="A812" s="25">
        <v>810</v>
      </c>
      <c r="B812" s="34" t="s">
        <v>1549</v>
      </c>
      <c r="C812" s="26" t="s">
        <v>1550</v>
      </c>
      <c r="D812" s="34">
        <v>24</v>
      </c>
      <c r="E812" s="42">
        <v>28</v>
      </c>
      <c r="F812" s="36">
        <v>28</v>
      </c>
      <c r="G812" s="34">
        <v>29</v>
      </c>
      <c r="H812" s="34"/>
    </row>
    <row r="813" spans="1:8" ht="15" customHeight="1" x14ac:dyDescent="0.25">
      <c r="A813" s="25">
        <v>811</v>
      </c>
      <c r="B813" s="34" t="s">
        <v>1551</v>
      </c>
      <c r="C813" s="26" t="s">
        <v>1552</v>
      </c>
      <c r="D813" s="34">
        <v>30</v>
      </c>
      <c r="E813" s="42">
        <v>28</v>
      </c>
      <c r="F813" s="36">
        <v>28</v>
      </c>
      <c r="G813" s="34">
        <v>29</v>
      </c>
      <c r="H813" s="34"/>
    </row>
    <row r="814" spans="1:8" ht="15" customHeight="1" x14ac:dyDescent="0.25">
      <c r="A814" s="25">
        <v>812</v>
      </c>
      <c r="B814" s="34" t="s">
        <v>1553</v>
      </c>
      <c r="C814" s="26" t="s">
        <v>1554</v>
      </c>
      <c r="D814" s="34">
        <v>213</v>
      </c>
      <c r="E814" s="42">
        <v>28</v>
      </c>
      <c r="F814" s="36">
        <v>28</v>
      </c>
      <c r="G814" s="34">
        <v>29</v>
      </c>
      <c r="H814" s="34"/>
    </row>
    <row r="815" spans="1:8" ht="15" customHeight="1" x14ac:dyDescent="0.25">
      <c r="A815" s="25">
        <v>813</v>
      </c>
      <c r="B815" s="34" t="s">
        <v>1555</v>
      </c>
      <c r="C815" s="26" t="s">
        <v>1556</v>
      </c>
      <c r="D815" s="34">
        <v>114</v>
      </c>
      <c r="E815" s="42">
        <v>28</v>
      </c>
      <c r="F815" s="36">
        <v>28</v>
      </c>
      <c r="G815" s="34">
        <v>29</v>
      </c>
      <c r="H815" s="34"/>
    </row>
    <row r="816" spans="1:8" ht="15" customHeight="1" x14ac:dyDescent="0.25">
      <c r="A816" s="25">
        <v>814</v>
      </c>
      <c r="B816" s="34" t="s">
        <v>1561</v>
      </c>
      <c r="C816" s="26" t="s">
        <v>1562</v>
      </c>
      <c r="D816" s="34">
        <v>136</v>
      </c>
      <c r="E816" s="42">
        <v>28</v>
      </c>
      <c r="F816" s="36">
        <v>28</v>
      </c>
      <c r="G816" s="34">
        <v>29</v>
      </c>
      <c r="H816" s="34"/>
    </row>
    <row r="817" spans="1:8" ht="15" customHeight="1" x14ac:dyDescent="0.25">
      <c r="A817" s="25">
        <v>815</v>
      </c>
      <c r="B817" s="34" t="s">
        <v>1943</v>
      </c>
      <c r="C817" s="26" t="s">
        <v>1906</v>
      </c>
      <c r="D817" s="34">
        <v>151</v>
      </c>
      <c r="E817" s="42">
        <v>28</v>
      </c>
      <c r="F817" s="36">
        <v>28</v>
      </c>
      <c r="G817" s="34">
        <v>29</v>
      </c>
      <c r="H817" s="34"/>
    </row>
    <row r="818" spans="1:8" ht="15" customHeight="1" x14ac:dyDescent="0.25">
      <c r="A818" s="25">
        <v>816</v>
      </c>
      <c r="B818" s="34" t="s">
        <v>1557</v>
      </c>
      <c r="C818" s="26" t="s">
        <v>1558</v>
      </c>
      <c r="D818" s="34">
        <v>6</v>
      </c>
      <c r="E818" s="42">
        <v>28</v>
      </c>
      <c r="F818" s="36">
        <v>28</v>
      </c>
      <c r="G818" s="34">
        <v>29</v>
      </c>
      <c r="H818" s="34"/>
    </row>
    <row r="819" spans="1:8" ht="15" customHeight="1" x14ac:dyDescent="0.25">
      <c r="A819" s="25">
        <v>817</v>
      </c>
      <c r="B819" s="34" t="s">
        <v>1559</v>
      </c>
      <c r="C819" s="26" t="s">
        <v>1560</v>
      </c>
      <c r="D819" s="34">
        <v>15</v>
      </c>
      <c r="E819" s="42">
        <v>28</v>
      </c>
      <c r="F819" s="44">
        <v>28</v>
      </c>
      <c r="G819" s="34">
        <v>29</v>
      </c>
      <c r="H819" s="34"/>
    </row>
    <row r="820" spans="1:8" ht="15" customHeight="1" x14ac:dyDescent="0.25">
      <c r="A820" s="25">
        <v>818</v>
      </c>
      <c r="B820" s="34" t="s">
        <v>1563</v>
      </c>
      <c r="C820" s="26" t="s">
        <v>1564</v>
      </c>
      <c r="D820" s="34">
        <v>55</v>
      </c>
      <c r="E820" s="42">
        <v>29</v>
      </c>
      <c r="F820" s="44">
        <v>29</v>
      </c>
      <c r="G820" s="34">
        <v>30</v>
      </c>
      <c r="H820" s="34"/>
    </row>
    <row r="821" spans="1:8" ht="15" customHeight="1" x14ac:dyDescent="0.25">
      <c r="A821" s="25">
        <v>819</v>
      </c>
      <c r="B821" s="34" t="s">
        <v>1565</v>
      </c>
      <c r="C821" s="26" t="s">
        <v>1566</v>
      </c>
      <c r="D821" s="34">
        <v>13</v>
      </c>
      <c r="E821" s="42">
        <v>29</v>
      </c>
      <c r="F821" s="44">
        <v>29</v>
      </c>
      <c r="G821" s="34">
        <v>30</v>
      </c>
      <c r="H821" s="34"/>
    </row>
    <row r="822" spans="1:8" ht="15" customHeight="1" x14ac:dyDescent="0.25">
      <c r="A822" s="25">
        <v>820</v>
      </c>
      <c r="B822" s="34" t="s">
        <v>1567</v>
      </c>
      <c r="C822" s="26" t="s">
        <v>1568</v>
      </c>
      <c r="D822" s="34">
        <v>168</v>
      </c>
      <c r="E822" s="42">
        <v>29</v>
      </c>
      <c r="F822" s="44">
        <v>29</v>
      </c>
      <c r="G822" s="34">
        <v>30</v>
      </c>
      <c r="H822" s="34"/>
    </row>
    <row r="823" spans="1:8" ht="15" customHeight="1" x14ac:dyDescent="0.25">
      <c r="A823" s="25">
        <v>821</v>
      </c>
      <c r="B823" s="34" t="s">
        <v>1569</v>
      </c>
      <c r="C823" s="26" t="s">
        <v>1829</v>
      </c>
      <c r="D823" s="34">
        <v>73</v>
      </c>
      <c r="E823" s="42">
        <v>29</v>
      </c>
      <c r="F823" s="44">
        <v>29</v>
      </c>
      <c r="G823" s="34">
        <v>30</v>
      </c>
      <c r="H823" s="34"/>
    </row>
    <row r="824" spans="1:8" ht="15" customHeight="1" x14ac:dyDescent="0.25">
      <c r="A824" s="25">
        <v>822</v>
      </c>
      <c r="B824" s="34" t="s">
        <v>1571</v>
      </c>
      <c r="C824" s="26" t="s">
        <v>1572</v>
      </c>
      <c r="D824" s="34">
        <v>98</v>
      </c>
      <c r="E824" s="42">
        <v>29</v>
      </c>
      <c r="F824" s="44">
        <v>29</v>
      </c>
      <c r="G824" s="34">
        <v>30</v>
      </c>
      <c r="H824" s="34"/>
    </row>
    <row r="825" spans="1:8" ht="15" customHeight="1" x14ac:dyDescent="0.25">
      <c r="A825" s="25">
        <v>823</v>
      </c>
      <c r="B825" s="34" t="s">
        <v>1573</v>
      </c>
      <c r="C825" s="26" t="s">
        <v>1574</v>
      </c>
      <c r="D825" s="34">
        <v>166</v>
      </c>
      <c r="E825" s="42">
        <v>29</v>
      </c>
      <c r="F825" s="44">
        <v>29</v>
      </c>
      <c r="G825" s="34">
        <v>30</v>
      </c>
      <c r="H825" s="34"/>
    </row>
    <row r="826" spans="1:8" ht="15" customHeight="1" x14ac:dyDescent="0.25">
      <c r="A826" s="25">
        <v>824</v>
      </c>
      <c r="B826" s="34" t="s">
        <v>1575</v>
      </c>
      <c r="C826" s="26" t="s">
        <v>1576</v>
      </c>
      <c r="D826" s="34">
        <v>92</v>
      </c>
      <c r="E826" s="42">
        <v>29</v>
      </c>
      <c r="F826" s="44">
        <v>29</v>
      </c>
      <c r="G826" s="34">
        <v>30</v>
      </c>
      <c r="H826" s="34"/>
    </row>
    <row r="827" spans="1:8" ht="15" customHeight="1" x14ac:dyDescent="0.25">
      <c r="A827" s="25">
        <v>825</v>
      </c>
      <c r="B827" s="34" t="s">
        <v>1577</v>
      </c>
      <c r="C827" s="26" t="s">
        <v>1578</v>
      </c>
      <c r="D827" s="34">
        <v>77</v>
      </c>
      <c r="E827" s="42">
        <v>29</v>
      </c>
      <c r="F827" s="44">
        <v>29</v>
      </c>
      <c r="G827" s="34">
        <v>30</v>
      </c>
      <c r="H827" s="34"/>
    </row>
    <row r="828" spans="1:8" ht="15" customHeight="1" x14ac:dyDescent="0.25">
      <c r="A828" s="25">
        <v>826</v>
      </c>
      <c r="B828" s="34" t="s">
        <v>1579</v>
      </c>
      <c r="C828" s="26" t="s">
        <v>1580</v>
      </c>
      <c r="D828" s="34">
        <v>62</v>
      </c>
      <c r="E828" s="42">
        <v>29</v>
      </c>
      <c r="F828" s="44">
        <v>29</v>
      </c>
      <c r="G828" s="34">
        <v>30</v>
      </c>
      <c r="H828" s="34"/>
    </row>
    <row r="829" spans="1:8" ht="15" customHeight="1" x14ac:dyDescent="0.25">
      <c r="A829" s="25">
        <v>827</v>
      </c>
      <c r="B829" s="34" t="s">
        <v>1581</v>
      </c>
      <c r="C829" s="26" t="s">
        <v>1582</v>
      </c>
      <c r="D829" s="34">
        <v>5</v>
      </c>
      <c r="E829" s="42">
        <v>29</v>
      </c>
      <c r="F829" s="44">
        <v>29</v>
      </c>
      <c r="G829" s="34">
        <v>30</v>
      </c>
      <c r="H829" s="34"/>
    </row>
    <row r="830" spans="1:8" ht="15" customHeight="1" x14ac:dyDescent="0.25">
      <c r="A830" s="25">
        <v>828</v>
      </c>
      <c r="B830" s="34" t="s">
        <v>1583</v>
      </c>
      <c r="C830" s="26" t="s">
        <v>1584</v>
      </c>
      <c r="D830" s="34">
        <v>37</v>
      </c>
      <c r="E830" s="42">
        <v>29</v>
      </c>
      <c r="F830" s="44">
        <v>29</v>
      </c>
      <c r="G830" s="34">
        <v>30</v>
      </c>
      <c r="H830" s="34"/>
    </row>
    <row r="831" spans="1:8" ht="15" customHeight="1" x14ac:dyDescent="0.25">
      <c r="A831" s="25">
        <v>829</v>
      </c>
      <c r="B831" s="34" t="s">
        <v>1593</v>
      </c>
      <c r="C831" s="26" t="s">
        <v>1594</v>
      </c>
      <c r="D831" s="34">
        <v>120</v>
      </c>
      <c r="E831" s="42">
        <v>29</v>
      </c>
      <c r="F831" s="44">
        <v>29</v>
      </c>
      <c r="G831" s="34">
        <v>30</v>
      </c>
      <c r="H831" s="34"/>
    </row>
    <row r="832" spans="1:8" ht="15" customHeight="1" x14ac:dyDescent="0.25">
      <c r="A832" s="25">
        <v>830</v>
      </c>
      <c r="B832" s="34" t="s">
        <v>1595</v>
      </c>
      <c r="C832" s="26" t="s">
        <v>1596</v>
      </c>
      <c r="D832" s="34">
        <v>162</v>
      </c>
      <c r="E832" s="42">
        <v>29</v>
      </c>
      <c r="F832" s="44">
        <v>29</v>
      </c>
      <c r="G832" s="34">
        <v>30</v>
      </c>
      <c r="H832" s="34"/>
    </row>
    <row r="833" spans="1:8" ht="15" customHeight="1" x14ac:dyDescent="0.25">
      <c r="A833" s="25">
        <v>831</v>
      </c>
      <c r="B833" s="34" t="s">
        <v>1585</v>
      </c>
      <c r="C833" s="26" t="s">
        <v>1586</v>
      </c>
      <c r="D833" s="34">
        <v>62</v>
      </c>
      <c r="E833" s="42">
        <v>29</v>
      </c>
      <c r="F833" s="44">
        <v>29</v>
      </c>
      <c r="G833" s="34">
        <v>30</v>
      </c>
      <c r="H833" s="34"/>
    </row>
    <row r="834" spans="1:8" ht="15" customHeight="1" x14ac:dyDescent="0.25">
      <c r="A834" s="25">
        <v>832</v>
      </c>
      <c r="B834" s="34" t="s">
        <v>1597</v>
      </c>
      <c r="C834" s="26" t="s">
        <v>1598</v>
      </c>
      <c r="D834" s="34">
        <v>135</v>
      </c>
      <c r="E834" s="42">
        <v>29</v>
      </c>
      <c r="F834" s="44">
        <v>29</v>
      </c>
      <c r="G834" s="34">
        <v>30</v>
      </c>
      <c r="H834" s="34"/>
    </row>
    <row r="835" spans="1:8" ht="15" customHeight="1" x14ac:dyDescent="0.25">
      <c r="A835" s="25">
        <v>833</v>
      </c>
      <c r="B835" s="34" t="s">
        <v>1587</v>
      </c>
      <c r="C835" s="26" t="s">
        <v>1588</v>
      </c>
      <c r="D835" s="34">
        <v>311</v>
      </c>
      <c r="E835" s="42">
        <v>29</v>
      </c>
      <c r="F835" s="44">
        <v>29</v>
      </c>
      <c r="G835" s="34">
        <v>30</v>
      </c>
      <c r="H835" s="34"/>
    </row>
    <row r="836" spans="1:8" ht="15" customHeight="1" x14ac:dyDescent="0.25">
      <c r="A836" s="25">
        <v>834</v>
      </c>
      <c r="B836" s="34" t="s">
        <v>1589</v>
      </c>
      <c r="C836" s="26" t="s">
        <v>1590</v>
      </c>
      <c r="D836" s="34">
        <v>71</v>
      </c>
      <c r="E836" s="42">
        <v>29</v>
      </c>
      <c r="F836" s="44">
        <v>29</v>
      </c>
      <c r="G836" s="34">
        <v>30</v>
      </c>
      <c r="H836" s="34"/>
    </row>
    <row r="837" spans="1:8" ht="15" customHeight="1" x14ac:dyDescent="0.25">
      <c r="A837" s="25">
        <v>835</v>
      </c>
      <c r="B837" s="34" t="s">
        <v>1591</v>
      </c>
      <c r="C837" s="26" t="s">
        <v>1592</v>
      </c>
      <c r="D837" s="34">
        <v>17</v>
      </c>
      <c r="E837" s="42">
        <v>29</v>
      </c>
      <c r="F837" s="44">
        <v>29</v>
      </c>
      <c r="G837" s="34">
        <v>30</v>
      </c>
      <c r="H837" s="34"/>
    </row>
    <row r="838" spans="1:8" ht="15" customHeight="1" x14ac:dyDescent="0.25">
      <c r="A838" s="25">
        <v>836</v>
      </c>
      <c r="B838" s="34" t="s">
        <v>1599</v>
      </c>
      <c r="C838" s="26" t="s">
        <v>1600</v>
      </c>
      <c r="D838" s="34">
        <v>171</v>
      </c>
      <c r="E838" s="42">
        <v>29</v>
      </c>
      <c r="F838" s="44">
        <v>29</v>
      </c>
      <c r="G838" s="34">
        <v>30</v>
      </c>
      <c r="H838" s="34"/>
    </row>
    <row r="839" spans="1:8" ht="15" customHeight="1" x14ac:dyDescent="0.25">
      <c r="A839" s="25">
        <v>837</v>
      </c>
      <c r="B839" s="34" t="s">
        <v>1601</v>
      </c>
      <c r="C839" s="26" t="s">
        <v>1602</v>
      </c>
      <c r="D839" s="34">
        <v>255</v>
      </c>
      <c r="E839" s="42">
        <v>29</v>
      </c>
      <c r="F839" s="44">
        <v>29</v>
      </c>
      <c r="G839" s="34">
        <v>30</v>
      </c>
      <c r="H839" s="34"/>
    </row>
    <row r="840" spans="1:8" ht="15" customHeight="1" x14ac:dyDescent="0.25">
      <c r="A840" s="25">
        <v>838</v>
      </c>
      <c r="B840" s="34" t="s">
        <v>1617</v>
      </c>
      <c r="C840" s="26" t="s">
        <v>1618</v>
      </c>
      <c r="D840" s="34">
        <v>211</v>
      </c>
      <c r="E840" s="42">
        <v>29</v>
      </c>
      <c r="F840" s="44">
        <v>29</v>
      </c>
      <c r="G840" s="34">
        <v>30</v>
      </c>
      <c r="H840" s="34"/>
    </row>
    <row r="841" spans="1:8" ht="15" customHeight="1" x14ac:dyDescent="0.25">
      <c r="A841" s="25">
        <v>839</v>
      </c>
      <c r="B841" s="34" t="s">
        <v>1603</v>
      </c>
      <c r="C841" s="26" t="s">
        <v>1830</v>
      </c>
      <c r="D841" s="34">
        <v>34</v>
      </c>
      <c r="E841" s="42">
        <v>29</v>
      </c>
      <c r="F841" s="44">
        <v>29</v>
      </c>
      <c r="G841" s="34">
        <v>30</v>
      </c>
      <c r="H841" s="34"/>
    </row>
    <row r="842" spans="1:8" ht="15" customHeight="1" x14ac:dyDescent="0.25">
      <c r="A842" s="25">
        <v>840</v>
      </c>
      <c r="B842" s="34" t="s">
        <v>1605</v>
      </c>
      <c r="C842" s="26" t="s">
        <v>1606</v>
      </c>
      <c r="D842" s="34">
        <v>205</v>
      </c>
      <c r="E842" s="42">
        <v>29</v>
      </c>
      <c r="F842" s="44">
        <v>29</v>
      </c>
      <c r="G842" s="34">
        <v>30</v>
      </c>
      <c r="H842" s="34"/>
    </row>
    <row r="843" spans="1:8" ht="15" customHeight="1" x14ac:dyDescent="0.25">
      <c r="A843" s="25">
        <v>841</v>
      </c>
      <c r="B843" s="34" t="s">
        <v>1607</v>
      </c>
      <c r="C843" s="26" t="s">
        <v>1608</v>
      </c>
      <c r="D843" s="34">
        <v>175</v>
      </c>
      <c r="E843" s="42">
        <v>29</v>
      </c>
      <c r="F843" s="44">
        <v>29</v>
      </c>
      <c r="G843" s="34">
        <v>30</v>
      </c>
      <c r="H843" s="34"/>
    </row>
    <row r="844" spans="1:8" ht="15" customHeight="1" x14ac:dyDescent="0.25">
      <c r="A844" s="25">
        <v>842</v>
      </c>
      <c r="B844" s="34" t="s">
        <v>1609</v>
      </c>
      <c r="C844" s="26" t="s">
        <v>1610</v>
      </c>
      <c r="D844" s="34">
        <v>137</v>
      </c>
      <c r="E844" s="42">
        <v>29</v>
      </c>
      <c r="F844" s="44">
        <v>29</v>
      </c>
      <c r="G844" s="34">
        <v>30</v>
      </c>
      <c r="H844" s="34"/>
    </row>
    <row r="845" spans="1:8" ht="15" customHeight="1" x14ac:dyDescent="0.25">
      <c r="A845" s="25">
        <v>843</v>
      </c>
      <c r="B845" s="34" t="s">
        <v>1611</v>
      </c>
      <c r="C845" s="26" t="s">
        <v>1612</v>
      </c>
      <c r="D845" s="34">
        <v>50</v>
      </c>
      <c r="E845" s="42">
        <v>29</v>
      </c>
      <c r="F845" s="44">
        <v>29</v>
      </c>
      <c r="G845" s="34">
        <v>30</v>
      </c>
      <c r="H845" s="34"/>
    </row>
    <row r="846" spans="1:8" ht="15" customHeight="1" x14ac:dyDescent="0.25">
      <c r="A846" s="25">
        <v>844</v>
      </c>
      <c r="B846" s="34" t="s">
        <v>1613</v>
      </c>
      <c r="C846" s="26" t="s">
        <v>1614</v>
      </c>
      <c r="D846" s="34">
        <v>114</v>
      </c>
      <c r="E846" s="42">
        <v>29</v>
      </c>
      <c r="F846" s="44">
        <v>29</v>
      </c>
      <c r="G846" s="34">
        <v>30</v>
      </c>
      <c r="H846" s="34"/>
    </row>
    <row r="847" spans="1:8" ht="15" customHeight="1" x14ac:dyDescent="0.25">
      <c r="A847" s="25">
        <v>845</v>
      </c>
      <c r="B847" s="34" t="s">
        <v>1619</v>
      </c>
      <c r="C847" s="26" t="s">
        <v>1620</v>
      </c>
      <c r="D847" s="34">
        <v>96</v>
      </c>
      <c r="E847" s="42">
        <v>29</v>
      </c>
      <c r="F847" s="44">
        <v>29</v>
      </c>
      <c r="G847" s="34">
        <v>30</v>
      </c>
      <c r="H847" s="34"/>
    </row>
    <row r="848" spans="1:8" ht="15" customHeight="1" x14ac:dyDescent="0.25">
      <c r="A848" s="25">
        <v>846</v>
      </c>
      <c r="B848" s="34" t="s">
        <v>1615</v>
      </c>
      <c r="C848" s="38" t="s">
        <v>1616</v>
      </c>
      <c r="D848" s="34">
        <v>173</v>
      </c>
      <c r="E848" s="42">
        <v>29</v>
      </c>
      <c r="F848" s="36">
        <v>29</v>
      </c>
      <c r="G848" s="34">
        <v>30</v>
      </c>
      <c r="H848" s="34"/>
    </row>
    <row r="849" spans="1:8" ht="15" customHeight="1" x14ac:dyDescent="0.25">
      <c r="A849" s="25">
        <v>847</v>
      </c>
      <c r="B849" s="34" t="s">
        <v>1621</v>
      </c>
      <c r="C849" s="38" t="s">
        <v>1622</v>
      </c>
      <c r="D849" s="34">
        <v>132</v>
      </c>
      <c r="E849" s="42">
        <v>29</v>
      </c>
      <c r="F849" s="36">
        <v>29</v>
      </c>
      <c r="G849" s="34">
        <v>30</v>
      </c>
      <c r="H849" s="34"/>
    </row>
    <row r="850" spans="1:8" ht="15" customHeight="1" x14ac:dyDescent="0.25">
      <c r="A850" s="25">
        <v>848</v>
      </c>
      <c r="B850" s="34" t="s">
        <v>1623</v>
      </c>
      <c r="C850" s="38" t="s">
        <v>1624</v>
      </c>
      <c r="D850" s="34">
        <v>249</v>
      </c>
      <c r="E850" s="42">
        <v>29</v>
      </c>
      <c r="F850" s="36">
        <v>29</v>
      </c>
      <c r="G850" s="34">
        <v>30</v>
      </c>
      <c r="H850" s="34"/>
    </row>
    <row r="851" spans="1:8" ht="15" customHeight="1" x14ac:dyDescent="0.25">
      <c r="A851" s="25">
        <v>849</v>
      </c>
      <c r="B851" s="34" t="s">
        <v>1625</v>
      </c>
      <c r="C851" s="38" t="s">
        <v>1626</v>
      </c>
      <c r="D851" s="34">
        <v>118</v>
      </c>
      <c r="E851" s="42">
        <v>29</v>
      </c>
      <c r="F851" s="36">
        <v>29</v>
      </c>
      <c r="G851" s="34">
        <v>30</v>
      </c>
      <c r="H851" s="34"/>
    </row>
    <row r="852" spans="1:8" ht="15" customHeight="1" x14ac:dyDescent="0.25">
      <c r="A852" s="25">
        <v>850</v>
      </c>
      <c r="B852" s="34" t="s">
        <v>1627</v>
      </c>
      <c r="C852" s="38" t="s">
        <v>1628</v>
      </c>
      <c r="D852" s="34">
        <v>123</v>
      </c>
      <c r="E852" s="42">
        <v>29</v>
      </c>
      <c r="F852" s="36">
        <v>29</v>
      </c>
      <c r="G852" s="34">
        <v>30</v>
      </c>
      <c r="H852" s="34"/>
    </row>
    <row r="853" spans="1:8" ht="15" customHeight="1" x14ac:dyDescent="0.25">
      <c r="A853" s="25">
        <v>851</v>
      </c>
      <c r="B853" s="34" t="s">
        <v>1629</v>
      </c>
      <c r="C853" s="38" t="s">
        <v>1630</v>
      </c>
      <c r="D853" s="34">
        <v>219</v>
      </c>
      <c r="E853" s="42">
        <v>29</v>
      </c>
      <c r="F853" s="36">
        <v>29</v>
      </c>
      <c r="G853" s="34">
        <v>30</v>
      </c>
      <c r="H853" s="34"/>
    </row>
    <row r="854" spans="1:8" ht="15" customHeight="1" x14ac:dyDescent="0.25">
      <c r="A854" s="25">
        <v>852</v>
      </c>
      <c r="B854" s="34" t="s">
        <v>1631</v>
      </c>
      <c r="C854" s="38" t="s">
        <v>1632</v>
      </c>
      <c r="D854" s="34">
        <v>251</v>
      </c>
      <c r="E854" s="42">
        <v>29</v>
      </c>
      <c r="F854" s="36">
        <v>29</v>
      </c>
      <c r="G854" s="34">
        <v>30</v>
      </c>
      <c r="H854" s="34"/>
    </row>
    <row r="855" spans="1:8" ht="15" customHeight="1" x14ac:dyDescent="0.25">
      <c r="A855" s="25">
        <v>853</v>
      </c>
      <c r="B855" s="34" t="s">
        <v>1633</v>
      </c>
      <c r="C855" s="38" t="s">
        <v>1634</v>
      </c>
      <c r="D855" s="34">
        <v>151</v>
      </c>
      <c r="E855" s="42">
        <v>29</v>
      </c>
      <c r="F855" s="36">
        <v>29</v>
      </c>
      <c r="G855" s="34">
        <v>30</v>
      </c>
      <c r="H855" s="34"/>
    </row>
    <row r="856" spans="1:8" ht="15" customHeight="1" x14ac:dyDescent="0.25">
      <c r="A856" s="25">
        <v>854</v>
      </c>
      <c r="B856" s="34" t="s">
        <v>1635</v>
      </c>
      <c r="C856" s="38" t="s">
        <v>1636</v>
      </c>
      <c r="D856" s="34">
        <v>139</v>
      </c>
      <c r="E856" s="42">
        <v>29</v>
      </c>
      <c r="F856" s="36">
        <v>29</v>
      </c>
      <c r="G856" s="34">
        <v>30</v>
      </c>
      <c r="H856" s="34"/>
    </row>
    <row r="857" spans="1:8" ht="15" customHeight="1" x14ac:dyDescent="0.25">
      <c r="A857" s="25">
        <v>855</v>
      </c>
      <c r="B857" s="34" t="s">
        <v>1637</v>
      </c>
      <c r="C857" s="38" t="s">
        <v>1638</v>
      </c>
      <c r="D857" s="34">
        <v>7</v>
      </c>
      <c r="E857" s="42">
        <v>29</v>
      </c>
      <c r="F857" s="36">
        <v>29</v>
      </c>
      <c r="G857" s="34">
        <v>30</v>
      </c>
      <c r="H857" s="34"/>
    </row>
    <row r="858" spans="1:8" ht="15" customHeight="1" x14ac:dyDescent="0.25">
      <c r="A858" s="25">
        <v>856</v>
      </c>
      <c r="B858" s="34" t="s">
        <v>1639</v>
      </c>
      <c r="C858" s="38" t="s">
        <v>1640</v>
      </c>
      <c r="D858" s="34">
        <v>205</v>
      </c>
      <c r="E858" s="42">
        <v>29</v>
      </c>
      <c r="F858" s="36">
        <v>29</v>
      </c>
      <c r="G858" s="34">
        <v>30</v>
      </c>
      <c r="H858" s="34"/>
    </row>
    <row r="859" spans="1:8" ht="15" customHeight="1" x14ac:dyDescent="0.25">
      <c r="A859" s="25">
        <v>857</v>
      </c>
      <c r="B859" s="34" t="s">
        <v>1641</v>
      </c>
      <c r="C859" s="38" t="s">
        <v>1642</v>
      </c>
      <c r="D859" s="34">
        <v>151</v>
      </c>
      <c r="E859" s="42" t="s">
        <v>1863</v>
      </c>
      <c r="F859" s="36" t="s">
        <v>1863</v>
      </c>
      <c r="G859" s="34">
        <v>31</v>
      </c>
      <c r="H859" s="34"/>
    </row>
    <row r="860" spans="1:8" ht="15" customHeight="1" x14ac:dyDescent="0.25">
      <c r="A860" s="25">
        <v>858</v>
      </c>
      <c r="B860" s="34" t="s">
        <v>1643</v>
      </c>
      <c r="C860" s="38" t="s">
        <v>1644</v>
      </c>
      <c r="D860" s="34">
        <v>406</v>
      </c>
      <c r="E860" s="42" t="s">
        <v>1863</v>
      </c>
      <c r="F860" s="36" t="s">
        <v>1863</v>
      </c>
      <c r="G860" s="34">
        <v>31</v>
      </c>
      <c r="H860" s="34"/>
    </row>
    <row r="861" spans="1:8" ht="15" customHeight="1" x14ac:dyDescent="0.25">
      <c r="A861" s="25">
        <v>859</v>
      </c>
      <c r="B861" s="34" t="s">
        <v>1645</v>
      </c>
      <c r="C861" s="38" t="s">
        <v>1646</v>
      </c>
      <c r="D861" s="34">
        <v>148</v>
      </c>
      <c r="E861" s="42" t="s">
        <v>1863</v>
      </c>
      <c r="F861" s="36" t="s">
        <v>1863</v>
      </c>
      <c r="G861" s="34">
        <v>31</v>
      </c>
      <c r="H861" s="34"/>
    </row>
    <row r="862" spans="1:8" ht="15" customHeight="1" x14ac:dyDescent="0.25">
      <c r="A862" s="25">
        <v>860</v>
      </c>
      <c r="B862" s="34" t="s">
        <v>1647</v>
      </c>
      <c r="C862" s="38" t="s">
        <v>1648</v>
      </c>
      <c r="D862" s="34">
        <v>80</v>
      </c>
      <c r="E862" s="42" t="s">
        <v>1863</v>
      </c>
      <c r="F862" s="36" t="s">
        <v>1863</v>
      </c>
      <c r="G862" s="34">
        <v>31</v>
      </c>
      <c r="H862" s="34"/>
    </row>
    <row r="863" spans="1:8" ht="15" customHeight="1" x14ac:dyDescent="0.25">
      <c r="A863" s="25">
        <v>861</v>
      </c>
      <c r="B863" s="34" t="s">
        <v>1649</v>
      </c>
      <c r="C863" s="34" t="s">
        <v>1650</v>
      </c>
      <c r="D863" s="34">
        <v>67</v>
      </c>
      <c r="E863" s="42" t="s">
        <v>1863</v>
      </c>
      <c r="F863" s="36" t="s">
        <v>1863</v>
      </c>
      <c r="G863" s="34">
        <v>31</v>
      </c>
      <c r="H863" s="34"/>
    </row>
    <row r="864" spans="1:8" ht="15" customHeight="1" x14ac:dyDescent="0.25">
      <c r="A864" s="25">
        <v>862</v>
      </c>
      <c r="B864" s="34" t="s">
        <v>1651</v>
      </c>
      <c r="C864" s="34" t="s">
        <v>1652</v>
      </c>
      <c r="D864" s="34">
        <v>64</v>
      </c>
      <c r="E864" s="42" t="s">
        <v>1863</v>
      </c>
      <c r="F864" s="36" t="s">
        <v>1863</v>
      </c>
      <c r="G864" s="34">
        <v>31</v>
      </c>
      <c r="H864" s="34"/>
    </row>
    <row r="865" spans="1:8" ht="15" customHeight="1" x14ac:dyDescent="0.25">
      <c r="A865" s="25">
        <v>863</v>
      </c>
      <c r="B865" s="34" t="s">
        <v>1653</v>
      </c>
      <c r="C865" s="34" t="s">
        <v>1654</v>
      </c>
      <c r="D865" s="34">
        <v>51</v>
      </c>
      <c r="E865" s="42" t="s">
        <v>1863</v>
      </c>
      <c r="F865" s="36" t="s">
        <v>1863</v>
      </c>
      <c r="G865" s="34">
        <v>31</v>
      </c>
      <c r="H865" s="34"/>
    </row>
    <row r="866" spans="1:8" ht="15" customHeight="1" x14ac:dyDescent="0.25">
      <c r="A866" s="25">
        <v>864</v>
      </c>
      <c r="B866" s="34" t="s">
        <v>1655</v>
      </c>
      <c r="C866" s="34" t="s">
        <v>1656</v>
      </c>
      <c r="D866" s="34">
        <v>42</v>
      </c>
      <c r="E866" s="42" t="s">
        <v>1863</v>
      </c>
      <c r="F866" s="36" t="s">
        <v>1863</v>
      </c>
      <c r="G866" s="34">
        <v>31</v>
      </c>
      <c r="H866" s="34"/>
    </row>
    <row r="867" spans="1:8" ht="15" customHeight="1" x14ac:dyDescent="0.25">
      <c r="A867" s="25">
        <v>865</v>
      </c>
      <c r="B867" s="34" t="s">
        <v>1657</v>
      </c>
      <c r="C867" s="34" t="s">
        <v>1658</v>
      </c>
      <c r="D867" s="34">
        <v>29</v>
      </c>
      <c r="E867" s="42" t="s">
        <v>1863</v>
      </c>
      <c r="F867" s="36" t="s">
        <v>1863</v>
      </c>
      <c r="G867" s="34">
        <v>31</v>
      </c>
      <c r="H867" s="34"/>
    </row>
    <row r="868" spans="1:8" ht="15" customHeight="1" x14ac:dyDescent="0.25">
      <c r="A868" s="25">
        <v>866</v>
      </c>
      <c r="B868" s="34" t="s">
        <v>1659</v>
      </c>
      <c r="C868" s="34" t="s">
        <v>1660</v>
      </c>
      <c r="D868" s="34">
        <v>4</v>
      </c>
      <c r="E868" s="42" t="s">
        <v>1863</v>
      </c>
      <c r="F868" s="36" t="s">
        <v>1863</v>
      </c>
      <c r="G868" s="34">
        <v>31</v>
      </c>
      <c r="H868" s="34"/>
    </row>
    <row r="869" spans="1:8" ht="15" customHeight="1" x14ac:dyDescent="0.25">
      <c r="A869" s="25">
        <v>867</v>
      </c>
      <c r="B869" s="34" t="s">
        <v>1661</v>
      </c>
      <c r="C869" s="34" t="s">
        <v>1662</v>
      </c>
      <c r="D869" s="34">
        <v>17</v>
      </c>
      <c r="E869" s="42" t="s">
        <v>1863</v>
      </c>
      <c r="F869" s="36" t="s">
        <v>1863</v>
      </c>
      <c r="G869" s="34">
        <v>31</v>
      </c>
      <c r="H869" s="34"/>
    </row>
    <row r="870" spans="1:8" ht="15" customHeight="1" x14ac:dyDescent="0.25">
      <c r="A870" s="25">
        <v>868</v>
      </c>
      <c r="B870" s="34" t="s">
        <v>1663</v>
      </c>
      <c r="C870" s="34" t="s">
        <v>1664</v>
      </c>
      <c r="D870" s="34">
        <v>97</v>
      </c>
      <c r="E870" s="42" t="s">
        <v>1863</v>
      </c>
      <c r="F870" s="36" t="s">
        <v>1863</v>
      </c>
      <c r="G870" s="34">
        <v>31</v>
      </c>
      <c r="H870" s="34"/>
    </row>
    <row r="871" spans="1:8" ht="15" customHeight="1" x14ac:dyDescent="0.25">
      <c r="A871" s="25">
        <v>869</v>
      </c>
      <c r="B871" s="34" t="s">
        <v>1665</v>
      </c>
      <c r="C871" s="34" t="s">
        <v>1666</v>
      </c>
      <c r="D871" s="34">
        <v>212</v>
      </c>
      <c r="E871" s="42" t="s">
        <v>1863</v>
      </c>
      <c r="F871" s="36" t="s">
        <v>1863</v>
      </c>
      <c r="G871" s="34">
        <v>31</v>
      </c>
      <c r="H871" s="34"/>
    </row>
    <row r="872" spans="1:8" ht="15" customHeight="1" x14ac:dyDescent="0.25">
      <c r="A872" s="25">
        <v>870</v>
      </c>
      <c r="B872" s="34" t="s">
        <v>1944</v>
      </c>
      <c r="C872" s="34" t="s">
        <v>1907</v>
      </c>
      <c r="D872" s="34">
        <v>117</v>
      </c>
      <c r="E872" s="42" t="s">
        <v>1863</v>
      </c>
      <c r="F872" s="36" t="s">
        <v>1863</v>
      </c>
      <c r="G872" s="34">
        <v>31</v>
      </c>
      <c r="H872" s="34"/>
    </row>
    <row r="873" spans="1:8" ht="15" customHeight="1" x14ac:dyDescent="0.25">
      <c r="A873" s="25">
        <v>871</v>
      </c>
      <c r="B873" s="34" t="s">
        <v>1667</v>
      </c>
      <c r="C873" s="34" t="s">
        <v>1668</v>
      </c>
      <c r="D873" s="34">
        <v>133</v>
      </c>
      <c r="E873" s="42" t="s">
        <v>1863</v>
      </c>
      <c r="F873" s="36" t="s">
        <v>1863</v>
      </c>
      <c r="G873" s="34">
        <v>31</v>
      </c>
      <c r="H873" s="34"/>
    </row>
    <row r="874" spans="1:8" ht="15" customHeight="1" x14ac:dyDescent="0.25">
      <c r="A874" s="25">
        <v>872</v>
      </c>
      <c r="B874" s="34" t="s">
        <v>1669</v>
      </c>
      <c r="C874" s="34" t="s">
        <v>1831</v>
      </c>
      <c r="D874" s="34">
        <v>20</v>
      </c>
      <c r="E874" s="42" t="s">
        <v>1863</v>
      </c>
      <c r="F874" s="36" t="s">
        <v>1863</v>
      </c>
      <c r="G874" s="34">
        <v>31</v>
      </c>
      <c r="H874" s="34"/>
    </row>
    <row r="875" spans="1:8" ht="15" customHeight="1" x14ac:dyDescent="0.25">
      <c r="A875" s="25">
        <v>873</v>
      </c>
      <c r="B875" s="34" t="s">
        <v>1671</v>
      </c>
      <c r="C875" s="34" t="s">
        <v>1672</v>
      </c>
      <c r="D875" s="34">
        <v>169</v>
      </c>
      <c r="E875" s="42" t="s">
        <v>1863</v>
      </c>
      <c r="F875" s="36" t="s">
        <v>1863</v>
      </c>
      <c r="G875" s="34">
        <v>31</v>
      </c>
      <c r="H875" s="34"/>
    </row>
    <row r="876" spans="1:8" ht="15" customHeight="1" x14ac:dyDescent="0.25">
      <c r="A876" s="25">
        <v>874</v>
      </c>
      <c r="B876" s="34" t="s">
        <v>1945</v>
      </c>
      <c r="C876" s="34" t="s">
        <v>1908</v>
      </c>
      <c r="D876" s="34">
        <v>148</v>
      </c>
      <c r="E876" s="42" t="s">
        <v>1863</v>
      </c>
      <c r="F876" s="36" t="s">
        <v>1863</v>
      </c>
      <c r="G876" s="34">
        <v>31</v>
      </c>
      <c r="H876" s="34"/>
    </row>
    <row r="877" spans="1:8" ht="15" customHeight="1" x14ac:dyDescent="0.25">
      <c r="A877" s="25">
        <v>875</v>
      </c>
      <c r="B877" s="34" t="s">
        <v>1673</v>
      </c>
      <c r="C877" s="34" t="s">
        <v>1674</v>
      </c>
      <c r="D877" s="34">
        <v>43</v>
      </c>
      <c r="E877" s="42" t="s">
        <v>1863</v>
      </c>
      <c r="F877" s="36" t="s">
        <v>1863</v>
      </c>
      <c r="G877" s="34">
        <v>31</v>
      </c>
      <c r="H877" s="34"/>
    </row>
    <row r="878" spans="1:8" ht="15" customHeight="1" x14ac:dyDescent="0.25">
      <c r="A878" s="25">
        <v>876</v>
      </c>
      <c r="B878" s="34" t="s">
        <v>1675</v>
      </c>
      <c r="C878" s="34" t="s">
        <v>1676</v>
      </c>
      <c r="D878" s="34">
        <v>80</v>
      </c>
      <c r="E878" s="42" t="s">
        <v>1863</v>
      </c>
      <c r="F878" s="36" t="s">
        <v>1863</v>
      </c>
      <c r="G878" s="34">
        <v>31</v>
      </c>
      <c r="H878" s="34"/>
    </row>
    <row r="879" spans="1:8" ht="15" customHeight="1" x14ac:dyDescent="0.25">
      <c r="A879" s="25">
        <v>877</v>
      </c>
      <c r="B879" s="34" t="s">
        <v>1677</v>
      </c>
      <c r="C879" s="34" t="s">
        <v>1678</v>
      </c>
      <c r="D879" s="34">
        <v>46</v>
      </c>
      <c r="E879" s="42" t="s">
        <v>1863</v>
      </c>
      <c r="F879" s="36" t="s">
        <v>1863</v>
      </c>
      <c r="G879" s="34">
        <v>31</v>
      </c>
      <c r="H879" s="34"/>
    </row>
    <row r="880" spans="1:8" ht="15" customHeight="1" x14ac:dyDescent="0.25">
      <c r="A880" s="25">
        <v>878</v>
      </c>
      <c r="B880" s="34" t="s">
        <v>1679</v>
      </c>
      <c r="C880" s="34" t="s">
        <v>1680</v>
      </c>
      <c r="D880" s="34">
        <v>34</v>
      </c>
      <c r="E880" s="42" t="s">
        <v>1863</v>
      </c>
      <c r="F880" s="36" t="s">
        <v>1863</v>
      </c>
      <c r="G880" s="34">
        <v>31</v>
      </c>
      <c r="H880" s="34"/>
    </row>
    <row r="881" spans="1:8" ht="15" customHeight="1" x14ac:dyDescent="0.25">
      <c r="A881" s="25">
        <v>879</v>
      </c>
      <c r="B881" s="34" t="s">
        <v>1681</v>
      </c>
      <c r="C881" s="34" t="s">
        <v>1682</v>
      </c>
      <c r="D881" s="34">
        <v>104</v>
      </c>
      <c r="E881" s="42" t="s">
        <v>1863</v>
      </c>
      <c r="F881" s="36" t="s">
        <v>1863</v>
      </c>
      <c r="G881" s="34">
        <v>31</v>
      </c>
      <c r="H881" s="34"/>
    </row>
    <row r="882" spans="1:8" ht="15" customHeight="1" x14ac:dyDescent="0.25">
      <c r="A882" s="25">
        <v>880</v>
      </c>
      <c r="B882" s="34" t="s">
        <v>1683</v>
      </c>
      <c r="C882" s="34" t="s">
        <v>1684</v>
      </c>
      <c r="D882" s="34">
        <v>95</v>
      </c>
      <c r="E882" s="42" t="s">
        <v>1863</v>
      </c>
      <c r="F882" s="36" t="s">
        <v>1863</v>
      </c>
      <c r="G882" s="34">
        <v>31</v>
      </c>
      <c r="H882" s="34"/>
    </row>
    <row r="883" spans="1:8" ht="15" customHeight="1" x14ac:dyDescent="0.25">
      <c r="A883" s="25">
        <v>881</v>
      </c>
      <c r="B883" s="34" t="s">
        <v>1685</v>
      </c>
      <c r="C883" s="34" t="s">
        <v>1686</v>
      </c>
      <c r="D883" s="34">
        <v>220</v>
      </c>
      <c r="E883" s="42" t="s">
        <v>1863</v>
      </c>
      <c r="F883" s="36" t="s">
        <v>1863</v>
      </c>
      <c r="G883" s="34">
        <v>31</v>
      </c>
      <c r="H883" s="34"/>
    </row>
    <row r="884" spans="1:8" ht="15" customHeight="1" x14ac:dyDescent="0.25">
      <c r="A884" s="25">
        <v>882</v>
      </c>
      <c r="B884" s="34" t="s">
        <v>1687</v>
      </c>
      <c r="C884" s="34" t="s">
        <v>1832</v>
      </c>
      <c r="D884" s="34">
        <v>203</v>
      </c>
      <c r="E884" s="42" t="s">
        <v>1863</v>
      </c>
      <c r="F884" s="36" t="s">
        <v>1863</v>
      </c>
      <c r="G884" s="34">
        <v>31</v>
      </c>
      <c r="H884" s="34"/>
    </row>
    <row r="885" spans="1:8" ht="15" customHeight="1" x14ac:dyDescent="0.25">
      <c r="A885" s="25">
        <v>883</v>
      </c>
      <c r="B885" s="34" t="s">
        <v>1689</v>
      </c>
      <c r="C885" s="34" t="s">
        <v>1833</v>
      </c>
      <c r="D885" s="34">
        <v>195</v>
      </c>
      <c r="E885" s="42" t="s">
        <v>1863</v>
      </c>
      <c r="F885" s="36" t="s">
        <v>1863</v>
      </c>
      <c r="G885" s="34">
        <v>31</v>
      </c>
      <c r="H885" s="34"/>
    </row>
    <row r="886" spans="1:8" ht="15" customHeight="1" x14ac:dyDescent="0.25">
      <c r="A886" s="25">
        <v>884</v>
      </c>
      <c r="B886" s="34" t="s">
        <v>1691</v>
      </c>
      <c r="C886" s="34" t="s">
        <v>1834</v>
      </c>
      <c r="D886" s="34">
        <v>152</v>
      </c>
      <c r="E886" s="42" t="s">
        <v>1863</v>
      </c>
      <c r="F886" s="36" t="s">
        <v>1863</v>
      </c>
      <c r="G886" s="34">
        <v>31</v>
      </c>
      <c r="H886" s="34"/>
    </row>
    <row r="887" spans="1:8" ht="15" customHeight="1" x14ac:dyDescent="0.25">
      <c r="A887" s="25">
        <v>885</v>
      </c>
      <c r="B887" s="34" t="s">
        <v>1693</v>
      </c>
      <c r="C887" s="34" t="s">
        <v>1835</v>
      </c>
      <c r="D887" s="34">
        <v>35</v>
      </c>
      <c r="E887" s="42" t="s">
        <v>1863</v>
      </c>
      <c r="F887" s="36" t="s">
        <v>1863</v>
      </c>
      <c r="G887" s="34">
        <v>31</v>
      </c>
      <c r="H887" s="34"/>
    </row>
    <row r="888" spans="1:8" ht="15" customHeight="1" x14ac:dyDescent="0.25">
      <c r="A888" s="25">
        <v>886</v>
      </c>
      <c r="B888" s="34" t="s">
        <v>1695</v>
      </c>
      <c r="C888" s="34" t="s">
        <v>1836</v>
      </c>
      <c r="D888" s="34">
        <v>54</v>
      </c>
      <c r="E888" s="42" t="s">
        <v>1863</v>
      </c>
      <c r="F888" s="36" t="s">
        <v>1863</v>
      </c>
      <c r="G888" s="34">
        <v>31</v>
      </c>
      <c r="H888" s="34"/>
    </row>
    <row r="889" spans="1:8" ht="15" customHeight="1" x14ac:dyDescent="0.25">
      <c r="A889" s="25">
        <v>887</v>
      </c>
      <c r="B889" s="34" t="s">
        <v>1697</v>
      </c>
      <c r="C889" s="34" t="s">
        <v>1837</v>
      </c>
      <c r="D889" s="34">
        <v>38</v>
      </c>
      <c r="E889" s="42" t="s">
        <v>1863</v>
      </c>
      <c r="F889" s="36" t="s">
        <v>1863</v>
      </c>
      <c r="G889" s="34">
        <v>31</v>
      </c>
      <c r="H889" s="34"/>
    </row>
    <row r="890" spans="1:8" ht="15" customHeight="1" x14ac:dyDescent="0.25">
      <c r="A890" s="25">
        <v>888</v>
      </c>
      <c r="B890" s="34" t="s">
        <v>0</v>
      </c>
      <c r="C890" s="34" t="s">
        <v>1838</v>
      </c>
      <c r="D890" s="34">
        <v>14</v>
      </c>
      <c r="E890" s="42" t="s">
        <v>1709</v>
      </c>
      <c r="F890" s="36" t="s">
        <v>1709</v>
      </c>
      <c r="G890" s="34"/>
      <c r="H890" s="34"/>
    </row>
    <row r="891" spans="1:8" ht="15" customHeight="1" x14ac:dyDescent="0.25">
      <c r="A891" s="25">
        <v>889</v>
      </c>
      <c r="B891" s="34" t="s">
        <v>106</v>
      </c>
      <c r="C891" s="34" t="s">
        <v>107</v>
      </c>
      <c r="D891" s="34">
        <v>68</v>
      </c>
      <c r="E891" s="42" t="s">
        <v>1709</v>
      </c>
      <c r="F891" s="36" t="s">
        <v>1709</v>
      </c>
      <c r="G891" s="34"/>
      <c r="H891" s="34"/>
    </row>
    <row r="892" spans="1:8" ht="15" customHeight="1" x14ac:dyDescent="0.25">
      <c r="A892" s="25">
        <v>890</v>
      </c>
      <c r="B892" s="34" t="s">
        <v>196</v>
      </c>
      <c r="C892" s="34" t="s">
        <v>197</v>
      </c>
      <c r="D892" s="34">
        <v>30</v>
      </c>
      <c r="E892" s="42" t="s">
        <v>1709</v>
      </c>
      <c r="F892" s="36" t="s">
        <v>1709</v>
      </c>
      <c r="G892" s="34"/>
      <c r="H892" s="34"/>
    </row>
    <row r="893" spans="1:8" ht="15" customHeight="1" x14ac:dyDescent="0.25">
      <c r="A893" s="25">
        <v>891</v>
      </c>
      <c r="B893" s="34" t="s">
        <v>322</v>
      </c>
      <c r="C893" s="34" t="s">
        <v>323</v>
      </c>
      <c r="D893" s="34">
        <v>76</v>
      </c>
      <c r="E893" s="42" t="s">
        <v>1709</v>
      </c>
      <c r="F893" s="36" t="s">
        <v>1709</v>
      </c>
      <c r="G893" s="34"/>
      <c r="H893" s="34"/>
    </row>
    <row r="894" spans="1:8" ht="15" customHeight="1" x14ac:dyDescent="0.25">
      <c r="A894" s="25">
        <v>892</v>
      </c>
      <c r="B894" s="34" t="s">
        <v>492</v>
      </c>
      <c r="C894" s="34" t="s">
        <v>493</v>
      </c>
      <c r="D894" s="34">
        <v>99</v>
      </c>
      <c r="E894" s="42" t="s">
        <v>1709</v>
      </c>
      <c r="F894" s="36" t="s">
        <v>1709</v>
      </c>
      <c r="G894" s="34"/>
      <c r="H894" s="34"/>
    </row>
    <row r="895" spans="1:8" ht="15" customHeight="1" x14ac:dyDescent="0.25">
      <c r="A895" s="25">
        <v>893</v>
      </c>
      <c r="B895" s="34" t="s">
        <v>628</v>
      </c>
      <c r="C895" s="34" t="s">
        <v>629</v>
      </c>
      <c r="D895" s="34">
        <v>46</v>
      </c>
      <c r="E895" s="42" t="s">
        <v>1709</v>
      </c>
      <c r="F895" s="36" t="s">
        <v>1709</v>
      </c>
      <c r="G895" s="34"/>
      <c r="H895" s="34"/>
    </row>
    <row r="896" spans="1:8" ht="15" customHeight="1" x14ac:dyDescent="0.25">
      <c r="A896" s="25">
        <v>894</v>
      </c>
      <c r="B896" s="34" t="s">
        <v>788</v>
      </c>
      <c r="C896" s="34" t="s">
        <v>789</v>
      </c>
      <c r="D896" s="34">
        <v>50</v>
      </c>
      <c r="E896" s="42" t="s">
        <v>1709</v>
      </c>
      <c r="F896" s="36" t="s">
        <v>1709</v>
      </c>
      <c r="G896" s="34"/>
      <c r="H896" s="34"/>
    </row>
    <row r="897" spans="1:8" ht="15" customHeight="1" x14ac:dyDescent="0.25">
      <c r="A897" s="25">
        <v>895</v>
      </c>
      <c r="B897" s="34" t="s">
        <v>1025</v>
      </c>
      <c r="C897" s="34" t="s">
        <v>1026</v>
      </c>
      <c r="D897" s="34">
        <v>55</v>
      </c>
      <c r="E897" s="42" t="s">
        <v>1709</v>
      </c>
      <c r="F897" s="36" t="s">
        <v>1709</v>
      </c>
      <c r="G897" s="34"/>
      <c r="H897" s="34"/>
    </row>
    <row r="898" spans="1:8" ht="15" customHeight="1" x14ac:dyDescent="0.25">
      <c r="A898" s="25">
        <v>896</v>
      </c>
      <c r="B898" s="34" t="s">
        <v>1177</v>
      </c>
      <c r="C898" s="34" t="s">
        <v>1178</v>
      </c>
      <c r="D898" s="34">
        <v>72</v>
      </c>
      <c r="E898" s="42" t="s">
        <v>1709</v>
      </c>
      <c r="F898" s="36" t="s">
        <v>1709</v>
      </c>
      <c r="G898" s="34"/>
      <c r="H898" s="34"/>
    </row>
    <row r="899" spans="1:8" ht="15" customHeight="1" x14ac:dyDescent="0.25">
      <c r="A899" s="25">
        <v>897</v>
      </c>
      <c r="B899" s="34" t="s">
        <v>1295</v>
      </c>
      <c r="C899" s="34" t="s">
        <v>1296</v>
      </c>
      <c r="D899" s="34">
        <v>126</v>
      </c>
      <c r="E899" s="42" t="s">
        <v>1709</v>
      </c>
      <c r="F899" s="36" t="s">
        <v>1709</v>
      </c>
      <c r="G899" s="34"/>
      <c r="H899" s="34"/>
    </row>
    <row r="900" spans="1:8" ht="15" customHeight="1" x14ac:dyDescent="0.25">
      <c r="A900" s="25">
        <v>898</v>
      </c>
      <c r="B900" s="34" t="s">
        <v>1699</v>
      </c>
      <c r="C900" s="34" t="s">
        <v>1700</v>
      </c>
      <c r="D900" s="34">
        <v>142</v>
      </c>
      <c r="E900" s="42" t="s">
        <v>1841</v>
      </c>
      <c r="F900" s="36" t="s">
        <v>1841</v>
      </c>
      <c r="G900" s="34"/>
      <c r="H900" s="34"/>
    </row>
    <row r="901" spans="1:8" ht="15" customHeight="1" x14ac:dyDescent="0.25">
      <c r="A901" s="25">
        <v>899</v>
      </c>
      <c r="B901" s="34" t="s">
        <v>1701</v>
      </c>
      <c r="C901" s="34" t="s">
        <v>1702</v>
      </c>
      <c r="D901" s="34">
        <v>76</v>
      </c>
      <c r="E901" s="42" t="s">
        <v>1841</v>
      </c>
      <c r="F901" s="36" t="s">
        <v>1841</v>
      </c>
      <c r="G901" s="34"/>
      <c r="H901" s="34"/>
    </row>
    <row r="902" spans="1:8" ht="15" customHeight="1" x14ac:dyDescent="0.25">
      <c r="A902" s="25">
        <v>900</v>
      </c>
      <c r="B902" s="34" t="s">
        <v>1703</v>
      </c>
      <c r="C902" s="34" t="s">
        <v>1704</v>
      </c>
      <c r="D902" s="34">
        <v>144</v>
      </c>
      <c r="E902" s="42" t="s">
        <v>1842</v>
      </c>
      <c r="F902" s="36" t="s">
        <v>1842</v>
      </c>
      <c r="G902" s="34"/>
      <c r="H902" s="34"/>
    </row>
    <row r="903" spans="1:8" ht="15" customHeight="1" x14ac:dyDescent="0.25">
      <c r="A903" s="25">
        <v>901</v>
      </c>
      <c r="B903" s="34" t="s">
        <v>1705</v>
      </c>
      <c r="C903" s="34" t="s">
        <v>1706</v>
      </c>
      <c r="D903" s="34">
        <v>21</v>
      </c>
      <c r="E903" s="42" t="s">
        <v>1842</v>
      </c>
      <c r="F903" s="36" t="s">
        <v>1842</v>
      </c>
      <c r="G903" s="34"/>
      <c r="H903" s="34"/>
    </row>
    <row r="904" spans="1:8" ht="15" customHeight="1" x14ac:dyDescent="0.25">
      <c r="A904" s="25">
        <v>902</v>
      </c>
      <c r="B904" s="34" t="s">
        <v>1707</v>
      </c>
      <c r="C904" s="34" t="s">
        <v>1708</v>
      </c>
      <c r="D904" s="34">
        <v>135</v>
      </c>
      <c r="E904" s="42" t="s">
        <v>1709</v>
      </c>
      <c r="F904" s="36" t="s">
        <v>1709</v>
      </c>
      <c r="G904" s="34"/>
      <c r="H904" s="34"/>
    </row>
    <row r="905" spans="1:8" ht="15" customHeight="1" x14ac:dyDescent="0.25">
      <c r="A905" s="25">
        <v>903</v>
      </c>
      <c r="B905" s="34" t="s">
        <v>1951</v>
      </c>
      <c r="C905" s="34" t="s">
        <v>1952</v>
      </c>
      <c r="D905" s="34">
        <v>5</v>
      </c>
      <c r="E905" s="42" t="s">
        <v>1841</v>
      </c>
      <c r="F905" s="36" t="s">
        <v>1841</v>
      </c>
      <c r="G905" s="34"/>
      <c r="H905" s="34"/>
    </row>
    <row r="906" spans="1:8" ht="15" customHeight="1" x14ac:dyDescent="0.25">
      <c r="A906" s="25">
        <v>904</v>
      </c>
      <c r="B906" s="34" t="s">
        <v>1953</v>
      </c>
      <c r="C906" s="34" t="s">
        <v>1954</v>
      </c>
      <c r="D906" s="34">
        <v>4</v>
      </c>
      <c r="E906" s="42" t="s">
        <v>1842</v>
      </c>
      <c r="F906" s="36" t="s">
        <v>1842</v>
      </c>
      <c r="G906" s="34"/>
      <c r="H906" s="34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80EA-3899-417B-9964-ACC42C9660E8}">
  <dimension ref="A1:H906"/>
  <sheetViews>
    <sheetView workbookViewId="0">
      <selection activeCell="H6" sqref="H6"/>
    </sheetView>
  </sheetViews>
  <sheetFormatPr defaultRowHeight="13.2" x14ac:dyDescent="0.25"/>
  <cols>
    <col min="1" max="1" width="4.6328125" style="21" customWidth="1"/>
    <col min="2" max="2" width="10.453125" style="21" customWidth="1"/>
    <col min="3" max="3" width="20.08984375" style="21" customWidth="1"/>
    <col min="4" max="4" width="6.26953125" style="21" bestFit="1" customWidth="1"/>
    <col min="5" max="5" width="10.26953125" style="37" bestFit="1" customWidth="1"/>
    <col min="6" max="6" width="10.26953125" style="37" customWidth="1"/>
    <col min="7" max="7" width="12.7265625" style="21" customWidth="1"/>
    <col min="8" max="8" width="8" style="21" customWidth="1"/>
    <col min="9" max="250" width="9" style="21"/>
    <col min="251" max="251" width="4.453125" style="21" bestFit="1" customWidth="1"/>
    <col min="252" max="252" width="12.08984375" style="21" bestFit="1" customWidth="1"/>
    <col min="253" max="253" width="14.90625" style="21" bestFit="1" customWidth="1"/>
    <col min="254" max="254" width="20.36328125" style="21" bestFit="1" customWidth="1"/>
    <col min="255" max="255" width="25.26953125" style="21" bestFit="1" customWidth="1"/>
    <col min="256" max="256" width="27.90625" style="21" bestFit="1" customWidth="1"/>
    <col min="257" max="506" width="9" style="21"/>
    <col min="507" max="507" width="4.453125" style="21" bestFit="1" customWidth="1"/>
    <col min="508" max="508" width="12.08984375" style="21" bestFit="1" customWidth="1"/>
    <col min="509" max="509" width="14.90625" style="21" bestFit="1" customWidth="1"/>
    <col min="510" max="510" width="20.36328125" style="21" bestFit="1" customWidth="1"/>
    <col min="511" max="511" width="25.26953125" style="21" bestFit="1" customWidth="1"/>
    <col min="512" max="512" width="27.90625" style="21" bestFit="1" customWidth="1"/>
    <col min="513" max="762" width="9" style="21"/>
    <col min="763" max="763" width="4.453125" style="21" bestFit="1" customWidth="1"/>
    <col min="764" max="764" width="12.08984375" style="21" bestFit="1" customWidth="1"/>
    <col min="765" max="765" width="14.90625" style="21" bestFit="1" customWidth="1"/>
    <col min="766" max="766" width="20.36328125" style="21" bestFit="1" customWidth="1"/>
    <col min="767" max="767" width="25.26953125" style="21" bestFit="1" customWidth="1"/>
    <col min="768" max="768" width="27.90625" style="21" bestFit="1" customWidth="1"/>
    <col min="769" max="1018" width="9" style="21"/>
    <col min="1019" max="1019" width="4.453125" style="21" bestFit="1" customWidth="1"/>
    <col min="1020" max="1020" width="12.08984375" style="21" bestFit="1" customWidth="1"/>
    <col min="1021" max="1021" width="14.90625" style="21" bestFit="1" customWidth="1"/>
    <col min="1022" max="1022" width="20.36328125" style="21" bestFit="1" customWidth="1"/>
    <col min="1023" max="1023" width="25.26953125" style="21" bestFit="1" customWidth="1"/>
    <col min="1024" max="1024" width="27.90625" style="21" bestFit="1" customWidth="1"/>
    <col min="1025" max="1274" width="9" style="21"/>
    <col min="1275" max="1275" width="4.453125" style="21" bestFit="1" customWidth="1"/>
    <col min="1276" max="1276" width="12.08984375" style="21" bestFit="1" customWidth="1"/>
    <col min="1277" max="1277" width="14.90625" style="21" bestFit="1" customWidth="1"/>
    <col min="1278" max="1278" width="20.36328125" style="21" bestFit="1" customWidth="1"/>
    <col min="1279" max="1279" width="25.26953125" style="21" bestFit="1" customWidth="1"/>
    <col min="1280" max="1280" width="27.90625" style="21" bestFit="1" customWidth="1"/>
    <col min="1281" max="1530" width="9" style="21"/>
    <col min="1531" max="1531" width="4.453125" style="21" bestFit="1" customWidth="1"/>
    <col min="1532" max="1532" width="12.08984375" style="21" bestFit="1" customWidth="1"/>
    <col min="1533" max="1533" width="14.90625" style="21" bestFit="1" customWidth="1"/>
    <col min="1534" max="1534" width="20.36328125" style="21" bestFit="1" customWidth="1"/>
    <col min="1535" max="1535" width="25.26953125" style="21" bestFit="1" customWidth="1"/>
    <col min="1536" max="1536" width="27.90625" style="21" bestFit="1" customWidth="1"/>
    <col min="1537" max="1786" width="9" style="21"/>
    <col min="1787" max="1787" width="4.453125" style="21" bestFit="1" customWidth="1"/>
    <col min="1788" max="1788" width="12.08984375" style="21" bestFit="1" customWidth="1"/>
    <col min="1789" max="1789" width="14.90625" style="21" bestFit="1" customWidth="1"/>
    <col min="1790" max="1790" width="20.36328125" style="21" bestFit="1" customWidth="1"/>
    <col min="1791" max="1791" width="25.26953125" style="21" bestFit="1" customWidth="1"/>
    <col min="1792" max="1792" width="27.90625" style="21" bestFit="1" customWidth="1"/>
    <col min="1793" max="2042" width="9" style="21"/>
    <col min="2043" max="2043" width="4.453125" style="21" bestFit="1" customWidth="1"/>
    <col min="2044" max="2044" width="12.08984375" style="21" bestFit="1" customWidth="1"/>
    <col min="2045" max="2045" width="14.90625" style="21" bestFit="1" customWidth="1"/>
    <col min="2046" max="2046" width="20.36328125" style="21" bestFit="1" customWidth="1"/>
    <col min="2047" max="2047" width="25.26953125" style="21" bestFit="1" customWidth="1"/>
    <col min="2048" max="2048" width="27.90625" style="21" bestFit="1" customWidth="1"/>
    <col min="2049" max="2298" width="9" style="21"/>
    <col min="2299" max="2299" width="4.453125" style="21" bestFit="1" customWidth="1"/>
    <col min="2300" max="2300" width="12.08984375" style="21" bestFit="1" customWidth="1"/>
    <col min="2301" max="2301" width="14.90625" style="21" bestFit="1" customWidth="1"/>
    <col min="2302" max="2302" width="20.36328125" style="21" bestFit="1" customWidth="1"/>
    <col min="2303" max="2303" width="25.26953125" style="21" bestFit="1" customWidth="1"/>
    <col min="2304" max="2304" width="27.90625" style="21" bestFit="1" customWidth="1"/>
    <col min="2305" max="2554" width="9" style="21"/>
    <col min="2555" max="2555" width="4.453125" style="21" bestFit="1" customWidth="1"/>
    <col min="2556" max="2556" width="12.08984375" style="21" bestFit="1" customWidth="1"/>
    <col min="2557" max="2557" width="14.90625" style="21" bestFit="1" customWidth="1"/>
    <col min="2558" max="2558" width="20.36328125" style="21" bestFit="1" customWidth="1"/>
    <col min="2559" max="2559" width="25.26953125" style="21" bestFit="1" customWidth="1"/>
    <col min="2560" max="2560" width="27.90625" style="21" bestFit="1" customWidth="1"/>
    <col min="2561" max="2810" width="9" style="21"/>
    <col min="2811" max="2811" width="4.453125" style="21" bestFit="1" customWidth="1"/>
    <col min="2812" max="2812" width="12.08984375" style="21" bestFit="1" customWidth="1"/>
    <col min="2813" max="2813" width="14.90625" style="21" bestFit="1" customWidth="1"/>
    <col min="2814" max="2814" width="20.36328125" style="21" bestFit="1" customWidth="1"/>
    <col min="2815" max="2815" width="25.26953125" style="21" bestFit="1" customWidth="1"/>
    <col min="2816" max="2816" width="27.90625" style="21" bestFit="1" customWidth="1"/>
    <col min="2817" max="3066" width="9" style="21"/>
    <col min="3067" max="3067" width="4.453125" style="21" bestFit="1" customWidth="1"/>
    <col min="3068" max="3068" width="12.08984375" style="21" bestFit="1" customWidth="1"/>
    <col min="3069" max="3069" width="14.90625" style="21" bestFit="1" customWidth="1"/>
    <col min="3070" max="3070" width="20.36328125" style="21" bestFit="1" customWidth="1"/>
    <col min="3071" max="3071" width="25.26953125" style="21" bestFit="1" customWidth="1"/>
    <col min="3072" max="3072" width="27.90625" style="21" bestFit="1" customWidth="1"/>
    <col min="3073" max="3322" width="9" style="21"/>
    <col min="3323" max="3323" width="4.453125" style="21" bestFit="1" customWidth="1"/>
    <col min="3324" max="3324" width="12.08984375" style="21" bestFit="1" customWidth="1"/>
    <col min="3325" max="3325" width="14.90625" style="21" bestFit="1" customWidth="1"/>
    <col min="3326" max="3326" width="20.36328125" style="21" bestFit="1" customWidth="1"/>
    <col min="3327" max="3327" width="25.26953125" style="21" bestFit="1" customWidth="1"/>
    <col min="3328" max="3328" width="27.90625" style="21" bestFit="1" customWidth="1"/>
    <col min="3329" max="3578" width="9" style="21"/>
    <col min="3579" max="3579" width="4.453125" style="21" bestFit="1" customWidth="1"/>
    <col min="3580" max="3580" width="12.08984375" style="21" bestFit="1" customWidth="1"/>
    <col min="3581" max="3581" width="14.90625" style="21" bestFit="1" customWidth="1"/>
    <col min="3582" max="3582" width="20.36328125" style="21" bestFit="1" customWidth="1"/>
    <col min="3583" max="3583" width="25.26953125" style="21" bestFit="1" customWidth="1"/>
    <col min="3584" max="3584" width="27.90625" style="21" bestFit="1" customWidth="1"/>
    <col min="3585" max="3834" width="9" style="21"/>
    <col min="3835" max="3835" width="4.453125" style="21" bestFit="1" customWidth="1"/>
    <col min="3836" max="3836" width="12.08984375" style="21" bestFit="1" customWidth="1"/>
    <col min="3837" max="3837" width="14.90625" style="21" bestFit="1" customWidth="1"/>
    <col min="3838" max="3838" width="20.36328125" style="21" bestFit="1" customWidth="1"/>
    <col min="3839" max="3839" width="25.26953125" style="21" bestFit="1" customWidth="1"/>
    <col min="3840" max="3840" width="27.90625" style="21" bestFit="1" customWidth="1"/>
    <col min="3841" max="4090" width="9" style="21"/>
    <col min="4091" max="4091" width="4.453125" style="21" bestFit="1" customWidth="1"/>
    <col min="4092" max="4092" width="12.08984375" style="21" bestFit="1" customWidth="1"/>
    <col min="4093" max="4093" width="14.90625" style="21" bestFit="1" customWidth="1"/>
    <col min="4094" max="4094" width="20.36328125" style="21" bestFit="1" customWidth="1"/>
    <col min="4095" max="4095" width="25.26953125" style="21" bestFit="1" customWidth="1"/>
    <col min="4096" max="4096" width="27.90625" style="21" bestFit="1" customWidth="1"/>
    <col min="4097" max="4346" width="9" style="21"/>
    <col min="4347" max="4347" width="4.453125" style="21" bestFit="1" customWidth="1"/>
    <col min="4348" max="4348" width="12.08984375" style="21" bestFit="1" customWidth="1"/>
    <col min="4349" max="4349" width="14.90625" style="21" bestFit="1" customWidth="1"/>
    <col min="4350" max="4350" width="20.36328125" style="21" bestFit="1" customWidth="1"/>
    <col min="4351" max="4351" width="25.26953125" style="21" bestFit="1" customWidth="1"/>
    <col min="4352" max="4352" width="27.90625" style="21" bestFit="1" customWidth="1"/>
    <col min="4353" max="4602" width="9" style="21"/>
    <col min="4603" max="4603" width="4.453125" style="21" bestFit="1" customWidth="1"/>
    <col min="4604" max="4604" width="12.08984375" style="21" bestFit="1" customWidth="1"/>
    <col min="4605" max="4605" width="14.90625" style="21" bestFit="1" customWidth="1"/>
    <col min="4606" max="4606" width="20.36328125" style="21" bestFit="1" customWidth="1"/>
    <col min="4607" max="4607" width="25.26953125" style="21" bestFit="1" customWidth="1"/>
    <col min="4608" max="4608" width="27.90625" style="21" bestFit="1" customWidth="1"/>
    <col min="4609" max="4858" width="9" style="21"/>
    <col min="4859" max="4859" width="4.453125" style="21" bestFit="1" customWidth="1"/>
    <col min="4860" max="4860" width="12.08984375" style="21" bestFit="1" customWidth="1"/>
    <col min="4861" max="4861" width="14.90625" style="21" bestFit="1" customWidth="1"/>
    <col min="4862" max="4862" width="20.36328125" style="21" bestFit="1" customWidth="1"/>
    <col min="4863" max="4863" width="25.26953125" style="21" bestFit="1" customWidth="1"/>
    <col min="4864" max="4864" width="27.90625" style="21" bestFit="1" customWidth="1"/>
    <col min="4865" max="5114" width="9" style="21"/>
    <col min="5115" max="5115" width="4.453125" style="21" bestFit="1" customWidth="1"/>
    <col min="5116" max="5116" width="12.08984375" style="21" bestFit="1" customWidth="1"/>
    <col min="5117" max="5117" width="14.90625" style="21" bestFit="1" customWidth="1"/>
    <col min="5118" max="5118" width="20.36328125" style="21" bestFit="1" customWidth="1"/>
    <col min="5119" max="5119" width="25.26953125" style="21" bestFit="1" customWidth="1"/>
    <col min="5120" max="5120" width="27.90625" style="21" bestFit="1" customWidth="1"/>
    <col min="5121" max="5370" width="9" style="21"/>
    <col min="5371" max="5371" width="4.453125" style="21" bestFit="1" customWidth="1"/>
    <col min="5372" max="5372" width="12.08984375" style="21" bestFit="1" customWidth="1"/>
    <col min="5373" max="5373" width="14.90625" style="21" bestFit="1" customWidth="1"/>
    <col min="5374" max="5374" width="20.36328125" style="21" bestFit="1" customWidth="1"/>
    <col min="5375" max="5375" width="25.26953125" style="21" bestFit="1" customWidth="1"/>
    <col min="5376" max="5376" width="27.90625" style="21" bestFit="1" customWidth="1"/>
    <col min="5377" max="5626" width="9" style="21"/>
    <col min="5627" max="5627" width="4.453125" style="21" bestFit="1" customWidth="1"/>
    <col min="5628" max="5628" width="12.08984375" style="21" bestFit="1" customWidth="1"/>
    <col min="5629" max="5629" width="14.90625" style="21" bestFit="1" customWidth="1"/>
    <col min="5630" max="5630" width="20.36328125" style="21" bestFit="1" customWidth="1"/>
    <col min="5631" max="5631" width="25.26953125" style="21" bestFit="1" customWidth="1"/>
    <col min="5632" max="5632" width="27.90625" style="21" bestFit="1" customWidth="1"/>
    <col min="5633" max="5882" width="9" style="21"/>
    <col min="5883" max="5883" width="4.453125" style="21" bestFit="1" customWidth="1"/>
    <col min="5884" max="5884" width="12.08984375" style="21" bestFit="1" customWidth="1"/>
    <col min="5885" max="5885" width="14.90625" style="21" bestFit="1" customWidth="1"/>
    <col min="5886" max="5886" width="20.36328125" style="21" bestFit="1" customWidth="1"/>
    <col min="5887" max="5887" width="25.26953125" style="21" bestFit="1" customWidth="1"/>
    <col min="5888" max="5888" width="27.90625" style="21" bestFit="1" customWidth="1"/>
    <col min="5889" max="6138" width="9" style="21"/>
    <col min="6139" max="6139" width="4.453125" style="21" bestFit="1" customWidth="1"/>
    <col min="6140" max="6140" width="12.08984375" style="21" bestFit="1" customWidth="1"/>
    <col min="6141" max="6141" width="14.90625" style="21" bestFit="1" customWidth="1"/>
    <col min="6142" max="6142" width="20.36328125" style="21" bestFit="1" customWidth="1"/>
    <col min="6143" max="6143" width="25.26953125" style="21" bestFit="1" customWidth="1"/>
    <col min="6144" max="6144" width="27.90625" style="21" bestFit="1" customWidth="1"/>
    <col min="6145" max="6394" width="9" style="21"/>
    <col min="6395" max="6395" width="4.453125" style="21" bestFit="1" customWidth="1"/>
    <col min="6396" max="6396" width="12.08984375" style="21" bestFit="1" customWidth="1"/>
    <col min="6397" max="6397" width="14.90625" style="21" bestFit="1" customWidth="1"/>
    <col min="6398" max="6398" width="20.36328125" style="21" bestFit="1" customWidth="1"/>
    <col min="6399" max="6399" width="25.26953125" style="21" bestFit="1" customWidth="1"/>
    <col min="6400" max="6400" width="27.90625" style="21" bestFit="1" customWidth="1"/>
    <col min="6401" max="6650" width="9" style="21"/>
    <col min="6651" max="6651" width="4.453125" style="21" bestFit="1" customWidth="1"/>
    <col min="6652" max="6652" width="12.08984375" style="21" bestFit="1" customWidth="1"/>
    <col min="6653" max="6653" width="14.90625" style="21" bestFit="1" customWidth="1"/>
    <col min="6654" max="6654" width="20.36328125" style="21" bestFit="1" customWidth="1"/>
    <col min="6655" max="6655" width="25.26953125" style="21" bestFit="1" customWidth="1"/>
    <col min="6656" max="6656" width="27.90625" style="21" bestFit="1" customWidth="1"/>
    <col min="6657" max="6906" width="9" style="21"/>
    <col min="6907" max="6907" width="4.453125" style="21" bestFit="1" customWidth="1"/>
    <col min="6908" max="6908" width="12.08984375" style="21" bestFit="1" customWidth="1"/>
    <col min="6909" max="6909" width="14.90625" style="21" bestFit="1" customWidth="1"/>
    <col min="6910" max="6910" width="20.36328125" style="21" bestFit="1" customWidth="1"/>
    <col min="6911" max="6911" width="25.26953125" style="21" bestFit="1" customWidth="1"/>
    <col min="6912" max="6912" width="27.90625" style="21" bestFit="1" customWidth="1"/>
    <col min="6913" max="7162" width="9" style="21"/>
    <col min="7163" max="7163" width="4.453125" style="21" bestFit="1" customWidth="1"/>
    <col min="7164" max="7164" width="12.08984375" style="21" bestFit="1" customWidth="1"/>
    <col min="7165" max="7165" width="14.90625" style="21" bestFit="1" customWidth="1"/>
    <col min="7166" max="7166" width="20.36328125" style="21" bestFit="1" customWidth="1"/>
    <col min="7167" max="7167" width="25.26953125" style="21" bestFit="1" customWidth="1"/>
    <col min="7168" max="7168" width="27.90625" style="21" bestFit="1" customWidth="1"/>
    <col min="7169" max="7418" width="9" style="21"/>
    <col min="7419" max="7419" width="4.453125" style="21" bestFit="1" customWidth="1"/>
    <col min="7420" max="7420" width="12.08984375" style="21" bestFit="1" customWidth="1"/>
    <col min="7421" max="7421" width="14.90625" style="21" bestFit="1" customWidth="1"/>
    <col min="7422" max="7422" width="20.36328125" style="21" bestFit="1" customWidth="1"/>
    <col min="7423" max="7423" width="25.26953125" style="21" bestFit="1" customWidth="1"/>
    <col min="7424" max="7424" width="27.90625" style="21" bestFit="1" customWidth="1"/>
    <col min="7425" max="7674" width="9" style="21"/>
    <col min="7675" max="7675" width="4.453125" style="21" bestFit="1" customWidth="1"/>
    <col min="7676" max="7676" width="12.08984375" style="21" bestFit="1" customWidth="1"/>
    <col min="7677" max="7677" width="14.90625" style="21" bestFit="1" customWidth="1"/>
    <col min="7678" max="7678" width="20.36328125" style="21" bestFit="1" customWidth="1"/>
    <col min="7679" max="7679" width="25.26953125" style="21" bestFit="1" customWidth="1"/>
    <col min="7680" max="7680" width="27.90625" style="21" bestFit="1" customWidth="1"/>
    <col min="7681" max="7930" width="9" style="21"/>
    <col min="7931" max="7931" width="4.453125" style="21" bestFit="1" customWidth="1"/>
    <col min="7932" max="7932" width="12.08984375" style="21" bestFit="1" customWidth="1"/>
    <col min="7933" max="7933" width="14.90625" style="21" bestFit="1" customWidth="1"/>
    <col min="7934" max="7934" width="20.36328125" style="21" bestFit="1" customWidth="1"/>
    <col min="7935" max="7935" width="25.26953125" style="21" bestFit="1" customWidth="1"/>
    <col min="7936" max="7936" width="27.90625" style="21" bestFit="1" customWidth="1"/>
    <col min="7937" max="8186" width="9" style="21"/>
    <col min="8187" max="8187" width="4.453125" style="21" bestFit="1" customWidth="1"/>
    <col min="8188" max="8188" width="12.08984375" style="21" bestFit="1" customWidth="1"/>
    <col min="8189" max="8189" width="14.90625" style="21" bestFit="1" customWidth="1"/>
    <col min="8190" max="8190" width="20.36328125" style="21" bestFit="1" customWidth="1"/>
    <col min="8191" max="8191" width="25.26953125" style="21" bestFit="1" customWidth="1"/>
    <col min="8192" max="8192" width="27.90625" style="21" bestFit="1" customWidth="1"/>
    <col min="8193" max="8442" width="9" style="21"/>
    <col min="8443" max="8443" width="4.453125" style="21" bestFit="1" customWidth="1"/>
    <col min="8444" max="8444" width="12.08984375" style="21" bestFit="1" customWidth="1"/>
    <col min="8445" max="8445" width="14.90625" style="21" bestFit="1" customWidth="1"/>
    <col min="8446" max="8446" width="20.36328125" style="21" bestFit="1" customWidth="1"/>
    <col min="8447" max="8447" width="25.26953125" style="21" bestFit="1" customWidth="1"/>
    <col min="8448" max="8448" width="27.90625" style="21" bestFit="1" customWidth="1"/>
    <col min="8449" max="8698" width="9" style="21"/>
    <col min="8699" max="8699" width="4.453125" style="21" bestFit="1" customWidth="1"/>
    <col min="8700" max="8700" width="12.08984375" style="21" bestFit="1" customWidth="1"/>
    <col min="8701" max="8701" width="14.90625" style="21" bestFit="1" customWidth="1"/>
    <col min="8702" max="8702" width="20.36328125" style="21" bestFit="1" customWidth="1"/>
    <col min="8703" max="8703" width="25.26953125" style="21" bestFit="1" customWidth="1"/>
    <col min="8704" max="8704" width="27.90625" style="21" bestFit="1" customWidth="1"/>
    <col min="8705" max="8954" width="9" style="21"/>
    <col min="8955" max="8955" width="4.453125" style="21" bestFit="1" customWidth="1"/>
    <col min="8956" max="8956" width="12.08984375" style="21" bestFit="1" customWidth="1"/>
    <col min="8957" max="8957" width="14.90625" style="21" bestFit="1" customWidth="1"/>
    <col min="8958" max="8958" width="20.36328125" style="21" bestFit="1" customWidth="1"/>
    <col min="8959" max="8959" width="25.26953125" style="21" bestFit="1" customWidth="1"/>
    <col min="8960" max="8960" width="27.90625" style="21" bestFit="1" customWidth="1"/>
    <col min="8961" max="9210" width="9" style="21"/>
    <col min="9211" max="9211" width="4.453125" style="21" bestFit="1" customWidth="1"/>
    <col min="9212" max="9212" width="12.08984375" style="21" bestFit="1" customWidth="1"/>
    <col min="9213" max="9213" width="14.90625" style="21" bestFit="1" customWidth="1"/>
    <col min="9214" max="9214" width="20.36328125" style="21" bestFit="1" customWidth="1"/>
    <col min="9215" max="9215" width="25.26953125" style="21" bestFit="1" customWidth="1"/>
    <col min="9216" max="9216" width="27.90625" style="21" bestFit="1" customWidth="1"/>
    <col min="9217" max="9466" width="9" style="21"/>
    <col min="9467" max="9467" width="4.453125" style="21" bestFit="1" customWidth="1"/>
    <col min="9468" max="9468" width="12.08984375" style="21" bestFit="1" customWidth="1"/>
    <col min="9469" max="9469" width="14.90625" style="21" bestFit="1" customWidth="1"/>
    <col min="9470" max="9470" width="20.36328125" style="21" bestFit="1" customWidth="1"/>
    <col min="9471" max="9471" width="25.26953125" style="21" bestFit="1" customWidth="1"/>
    <col min="9472" max="9472" width="27.90625" style="21" bestFit="1" customWidth="1"/>
    <col min="9473" max="9722" width="9" style="21"/>
    <col min="9723" max="9723" width="4.453125" style="21" bestFit="1" customWidth="1"/>
    <col min="9724" max="9724" width="12.08984375" style="21" bestFit="1" customWidth="1"/>
    <col min="9725" max="9725" width="14.90625" style="21" bestFit="1" customWidth="1"/>
    <col min="9726" max="9726" width="20.36328125" style="21" bestFit="1" customWidth="1"/>
    <col min="9727" max="9727" width="25.26953125" style="21" bestFit="1" customWidth="1"/>
    <col min="9728" max="9728" width="27.90625" style="21" bestFit="1" customWidth="1"/>
    <col min="9729" max="9978" width="9" style="21"/>
    <col min="9979" max="9979" width="4.453125" style="21" bestFit="1" customWidth="1"/>
    <col min="9980" max="9980" width="12.08984375" style="21" bestFit="1" customWidth="1"/>
    <col min="9981" max="9981" width="14.90625" style="21" bestFit="1" customWidth="1"/>
    <col min="9982" max="9982" width="20.36328125" style="21" bestFit="1" customWidth="1"/>
    <col min="9983" max="9983" width="25.26953125" style="21" bestFit="1" customWidth="1"/>
    <col min="9984" max="9984" width="27.90625" style="21" bestFit="1" customWidth="1"/>
    <col min="9985" max="10234" width="9" style="21"/>
    <col min="10235" max="10235" width="4.453125" style="21" bestFit="1" customWidth="1"/>
    <col min="10236" max="10236" width="12.08984375" style="21" bestFit="1" customWidth="1"/>
    <col min="10237" max="10237" width="14.90625" style="21" bestFit="1" customWidth="1"/>
    <col min="10238" max="10238" width="20.36328125" style="21" bestFit="1" customWidth="1"/>
    <col min="10239" max="10239" width="25.26953125" style="21" bestFit="1" customWidth="1"/>
    <col min="10240" max="10240" width="27.90625" style="21" bestFit="1" customWidth="1"/>
    <col min="10241" max="10490" width="9" style="21"/>
    <col min="10491" max="10491" width="4.453125" style="21" bestFit="1" customWidth="1"/>
    <col min="10492" max="10492" width="12.08984375" style="21" bestFit="1" customWidth="1"/>
    <col min="10493" max="10493" width="14.90625" style="21" bestFit="1" customWidth="1"/>
    <col min="10494" max="10494" width="20.36328125" style="21" bestFit="1" customWidth="1"/>
    <col min="10495" max="10495" width="25.26953125" style="21" bestFit="1" customWidth="1"/>
    <col min="10496" max="10496" width="27.90625" style="21" bestFit="1" customWidth="1"/>
    <col min="10497" max="10746" width="9" style="21"/>
    <col min="10747" max="10747" width="4.453125" style="21" bestFit="1" customWidth="1"/>
    <col min="10748" max="10748" width="12.08984375" style="21" bestFit="1" customWidth="1"/>
    <col min="10749" max="10749" width="14.90625" style="21" bestFit="1" customWidth="1"/>
    <col min="10750" max="10750" width="20.36328125" style="21" bestFit="1" customWidth="1"/>
    <col min="10751" max="10751" width="25.26953125" style="21" bestFit="1" customWidth="1"/>
    <col min="10752" max="10752" width="27.90625" style="21" bestFit="1" customWidth="1"/>
    <col min="10753" max="11002" width="9" style="21"/>
    <col min="11003" max="11003" width="4.453125" style="21" bestFit="1" customWidth="1"/>
    <col min="11004" max="11004" width="12.08984375" style="21" bestFit="1" customWidth="1"/>
    <col min="11005" max="11005" width="14.90625" style="21" bestFit="1" customWidth="1"/>
    <col min="11006" max="11006" width="20.36328125" style="21" bestFit="1" customWidth="1"/>
    <col min="11007" max="11007" width="25.26953125" style="21" bestFit="1" customWidth="1"/>
    <col min="11008" max="11008" width="27.90625" style="21" bestFit="1" customWidth="1"/>
    <col min="11009" max="11258" width="9" style="21"/>
    <col min="11259" max="11259" width="4.453125" style="21" bestFit="1" customWidth="1"/>
    <col min="11260" max="11260" width="12.08984375" style="21" bestFit="1" customWidth="1"/>
    <col min="11261" max="11261" width="14.90625" style="21" bestFit="1" customWidth="1"/>
    <col min="11262" max="11262" width="20.36328125" style="21" bestFit="1" customWidth="1"/>
    <col min="11263" max="11263" width="25.26953125" style="21" bestFit="1" customWidth="1"/>
    <col min="11264" max="11264" width="27.90625" style="21" bestFit="1" customWidth="1"/>
    <col min="11265" max="11514" width="9" style="21"/>
    <col min="11515" max="11515" width="4.453125" style="21" bestFit="1" customWidth="1"/>
    <col min="11516" max="11516" width="12.08984375" style="21" bestFit="1" customWidth="1"/>
    <col min="11517" max="11517" width="14.90625" style="21" bestFit="1" customWidth="1"/>
    <col min="11518" max="11518" width="20.36328125" style="21" bestFit="1" customWidth="1"/>
    <col min="11519" max="11519" width="25.26953125" style="21" bestFit="1" customWidth="1"/>
    <col min="11520" max="11520" width="27.90625" style="21" bestFit="1" customWidth="1"/>
    <col min="11521" max="11770" width="9" style="21"/>
    <col min="11771" max="11771" width="4.453125" style="21" bestFit="1" customWidth="1"/>
    <col min="11772" max="11772" width="12.08984375" style="21" bestFit="1" customWidth="1"/>
    <col min="11773" max="11773" width="14.90625" style="21" bestFit="1" customWidth="1"/>
    <col min="11774" max="11774" width="20.36328125" style="21" bestFit="1" customWidth="1"/>
    <col min="11775" max="11775" width="25.26953125" style="21" bestFit="1" customWidth="1"/>
    <col min="11776" max="11776" width="27.90625" style="21" bestFit="1" customWidth="1"/>
    <col min="11777" max="12026" width="9" style="21"/>
    <col min="12027" max="12027" width="4.453125" style="21" bestFit="1" customWidth="1"/>
    <col min="12028" max="12028" width="12.08984375" style="21" bestFit="1" customWidth="1"/>
    <col min="12029" max="12029" width="14.90625" style="21" bestFit="1" customWidth="1"/>
    <col min="12030" max="12030" width="20.36328125" style="21" bestFit="1" customWidth="1"/>
    <col min="12031" max="12031" width="25.26953125" style="21" bestFit="1" customWidth="1"/>
    <col min="12032" max="12032" width="27.90625" style="21" bestFit="1" customWidth="1"/>
    <col min="12033" max="12282" width="9" style="21"/>
    <col min="12283" max="12283" width="4.453125" style="21" bestFit="1" customWidth="1"/>
    <col min="12284" max="12284" width="12.08984375" style="21" bestFit="1" customWidth="1"/>
    <col min="12285" max="12285" width="14.90625" style="21" bestFit="1" customWidth="1"/>
    <col min="12286" max="12286" width="20.36328125" style="21" bestFit="1" customWidth="1"/>
    <col min="12287" max="12287" width="25.26953125" style="21" bestFit="1" customWidth="1"/>
    <col min="12288" max="12288" width="27.90625" style="21" bestFit="1" customWidth="1"/>
    <col min="12289" max="12538" width="9" style="21"/>
    <col min="12539" max="12539" width="4.453125" style="21" bestFit="1" customWidth="1"/>
    <col min="12540" max="12540" width="12.08984375" style="21" bestFit="1" customWidth="1"/>
    <col min="12541" max="12541" width="14.90625" style="21" bestFit="1" customWidth="1"/>
    <col min="12542" max="12542" width="20.36328125" style="21" bestFit="1" customWidth="1"/>
    <col min="12543" max="12543" width="25.26953125" style="21" bestFit="1" customWidth="1"/>
    <col min="12544" max="12544" width="27.90625" style="21" bestFit="1" customWidth="1"/>
    <col min="12545" max="12794" width="9" style="21"/>
    <col min="12795" max="12795" width="4.453125" style="21" bestFit="1" customWidth="1"/>
    <col min="12796" max="12796" width="12.08984375" style="21" bestFit="1" customWidth="1"/>
    <col min="12797" max="12797" width="14.90625" style="21" bestFit="1" customWidth="1"/>
    <col min="12798" max="12798" width="20.36328125" style="21" bestFit="1" customWidth="1"/>
    <col min="12799" max="12799" width="25.26953125" style="21" bestFit="1" customWidth="1"/>
    <col min="12800" max="12800" width="27.90625" style="21" bestFit="1" customWidth="1"/>
    <col min="12801" max="13050" width="9" style="21"/>
    <col min="13051" max="13051" width="4.453125" style="21" bestFit="1" customWidth="1"/>
    <col min="13052" max="13052" width="12.08984375" style="21" bestFit="1" customWidth="1"/>
    <col min="13053" max="13053" width="14.90625" style="21" bestFit="1" customWidth="1"/>
    <col min="13054" max="13054" width="20.36328125" style="21" bestFit="1" customWidth="1"/>
    <col min="13055" max="13055" width="25.26953125" style="21" bestFit="1" customWidth="1"/>
    <col min="13056" max="13056" width="27.90625" style="21" bestFit="1" customWidth="1"/>
    <col min="13057" max="13306" width="9" style="21"/>
    <col min="13307" max="13307" width="4.453125" style="21" bestFit="1" customWidth="1"/>
    <col min="13308" max="13308" width="12.08984375" style="21" bestFit="1" customWidth="1"/>
    <col min="13309" max="13309" width="14.90625" style="21" bestFit="1" customWidth="1"/>
    <col min="13310" max="13310" width="20.36328125" style="21" bestFit="1" customWidth="1"/>
    <col min="13311" max="13311" width="25.26953125" style="21" bestFit="1" customWidth="1"/>
    <col min="13312" max="13312" width="27.90625" style="21" bestFit="1" customWidth="1"/>
    <col min="13313" max="13562" width="9" style="21"/>
    <col min="13563" max="13563" width="4.453125" style="21" bestFit="1" customWidth="1"/>
    <col min="13564" max="13564" width="12.08984375" style="21" bestFit="1" customWidth="1"/>
    <col min="13565" max="13565" width="14.90625" style="21" bestFit="1" customWidth="1"/>
    <col min="13566" max="13566" width="20.36328125" style="21" bestFit="1" customWidth="1"/>
    <col min="13567" max="13567" width="25.26953125" style="21" bestFit="1" customWidth="1"/>
    <col min="13568" max="13568" width="27.90625" style="21" bestFit="1" customWidth="1"/>
    <col min="13569" max="13818" width="9" style="21"/>
    <col min="13819" max="13819" width="4.453125" style="21" bestFit="1" customWidth="1"/>
    <col min="13820" max="13820" width="12.08984375" style="21" bestFit="1" customWidth="1"/>
    <col min="13821" max="13821" width="14.90625" style="21" bestFit="1" customWidth="1"/>
    <col min="13822" max="13822" width="20.36328125" style="21" bestFit="1" customWidth="1"/>
    <col min="13823" max="13823" width="25.26953125" style="21" bestFit="1" customWidth="1"/>
    <col min="13824" max="13824" width="27.90625" style="21" bestFit="1" customWidth="1"/>
    <col min="13825" max="14074" width="9" style="21"/>
    <col min="14075" max="14075" width="4.453125" style="21" bestFit="1" customWidth="1"/>
    <col min="14076" max="14076" width="12.08984375" style="21" bestFit="1" customWidth="1"/>
    <col min="14077" max="14077" width="14.90625" style="21" bestFit="1" customWidth="1"/>
    <col min="14078" max="14078" width="20.36328125" style="21" bestFit="1" customWidth="1"/>
    <col min="14079" max="14079" width="25.26953125" style="21" bestFit="1" customWidth="1"/>
    <col min="14080" max="14080" width="27.90625" style="21" bestFit="1" customWidth="1"/>
    <col min="14081" max="14330" width="9" style="21"/>
    <col min="14331" max="14331" width="4.453125" style="21" bestFit="1" customWidth="1"/>
    <col min="14332" max="14332" width="12.08984375" style="21" bestFit="1" customWidth="1"/>
    <col min="14333" max="14333" width="14.90625" style="21" bestFit="1" customWidth="1"/>
    <col min="14334" max="14334" width="20.36328125" style="21" bestFit="1" customWidth="1"/>
    <col min="14335" max="14335" width="25.26953125" style="21" bestFit="1" customWidth="1"/>
    <col min="14336" max="14336" width="27.90625" style="21" bestFit="1" customWidth="1"/>
    <col min="14337" max="14586" width="9" style="21"/>
    <col min="14587" max="14587" width="4.453125" style="21" bestFit="1" customWidth="1"/>
    <col min="14588" max="14588" width="12.08984375" style="21" bestFit="1" customWidth="1"/>
    <col min="14589" max="14589" width="14.90625" style="21" bestFit="1" customWidth="1"/>
    <col min="14590" max="14590" width="20.36328125" style="21" bestFit="1" customWidth="1"/>
    <col min="14591" max="14591" width="25.26953125" style="21" bestFit="1" customWidth="1"/>
    <col min="14592" max="14592" width="27.90625" style="21" bestFit="1" customWidth="1"/>
    <col min="14593" max="14842" width="9" style="21"/>
    <col min="14843" max="14843" width="4.453125" style="21" bestFit="1" customWidth="1"/>
    <col min="14844" max="14844" width="12.08984375" style="21" bestFit="1" customWidth="1"/>
    <col min="14845" max="14845" width="14.90625" style="21" bestFit="1" customWidth="1"/>
    <col min="14846" max="14846" width="20.36328125" style="21" bestFit="1" customWidth="1"/>
    <col min="14847" max="14847" width="25.26953125" style="21" bestFit="1" customWidth="1"/>
    <col min="14848" max="14848" width="27.90625" style="21" bestFit="1" customWidth="1"/>
    <col min="14849" max="15098" width="9" style="21"/>
    <col min="15099" max="15099" width="4.453125" style="21" bestFit="1" customWidth="1"/>
    <col min="15100" max="15100" width="12.08984375" style="21" bestFit="1" customWidth="1"/>
    <col min="15101" max="15101" width="14.90625" style="21" bestFit="1" customWidth="1"/>
    <col min="15102" max="15102" width="20.36328125" style="21" bestFit="1" customWidth="1"/>
    <col min="15103" max="15103" width="25.26953125" style="21" bestFit="1" customWidth="1"/>
    <col min="15104" max="15104" width="27.90625" style="21" bestFit="1" customWidth="1"/>
    <col min="15105" max="15354" width="9" style="21"/>
    <col min="15355" max="15355" width="4.453125" style="21" bestFit="1" customWidth="1"/>
    <col min="15356" max="15356" width="12.08984375" style="21" bestFit="1" customWidth="1"/>
    <col min="15357" max="15357" width="14.90625" style="21" bestFit="1" customWidth="1"/>
    <col min="15358" max="15358" width="20.36328125" style="21" bestFit="1" customWidth="1"/>
    <col min="15359" max="15359" width="25.26953125" style="21" bestFit="1" customWidth="1"/>
    <col min="15360" max="15360" width="27.90625" style="21" bestFit="1" customWidth="1"/>
    <col min="15361" max="15610" width="9" style="21"/>
    <col min="15611" max="15611" width="4.453125" style="21" bestFit="1" customWidth="1"/>
    <col min="15612" max="15612" width="12.08984375" style="21" bestFit="1" customWidth="1"/>
    <col min="15613" max="15613" width="14.90625" style="21" bestFit="1" customWidth="1"/>
    <col min="15614" max="15614" width="20.36328125" style="21" bestFit="1" customWidth="1"/>
    <col min="15615" max="15615" width="25.26953125" style="21" bestFit="1" customWidth="1"/>
    <col min="15616" max="15616" width="27.90625" style="21" bestFit="1" customWidth="1"/>
    <col min="15617" max="15866" width="9" style="21"/>
    <col min="15867" max="15867" width="4.453125" style="21" bestFit="1" customWidth="1"/>
    <col min="15868" max="15868" width="12.08984375" style="21" bestFit="1" customWidth="1"/>
    <col min="15869" max="15869" width="14.90625" style="21" bestFit="1" customWidth="1"/>
    <col min="15870" max="15870" width="20.36328125" style="21" bestFit="1" customWidth="1"/>
    <col min="15871" max="15871" width="25.26953125" style="21" bestFit="1" customWidth="1"/>
    <col min="15872" max="15872" width="27.90625" style="21" bestFit="1" customWidth="1"/>
    <col min="15873" max="16122" width="9" style="21"/>
    <col min="16123" max="16123" width="4.453125" style="21" bestFit="1" customWidth="1"/>
    <col min="16124" max="16124" width="12.08984375" style="21" bestFit="1" customWidth="1"/>
    <col min="16125" max="16125" width="14.90625" style="21" bestFit="1" customWidth="1"/>
    <col min="16126" max="16126" width="20.36328125" style="21" bestFit="1" customWidth="1"/>
    <col min="16127" max="16127" width="25.26953125" style="21" bestFit="1" customWidth="1"/>
    <col min="16128" max="16128" width="27.90625" style="21" bestFit="1" customWidth="1"/>
    <col min="16129" max="16384" width="9" style="21"/>
  </cols>
  <sheetData>
    <row r="1" spans="1:8" ht="20.399999999999999" x14ac:dyDescent="0.35">
      <c r="A1" s="87" t="s">
        <v>1958</v>
      </c>
      <c r="B1" s="88"/>
      <c r="C1" s="88"/>
      <c r="D1" s="88"/>
      <c r="E1" s="88"/>
      <c r="F1" s="88"/>
      <c r="G1" s="88"/>
    </row>
    <row r="2" spans="1:8" s="47" customFormat="1" ht="26.4" x14ac:dyDescent="0.25">
      <c r="A2" s="19" t="s">
        <v>1839</v>
      </c>
      <c r="B2" s="15" t="s">
        <v>1840</v>
      </c>
      <c r="C2" s="19" t="s">
        <v>1717</v>
      </c>
      <c r="D2" s="20" t="s">
        <v>1845</v>
      </c>
      <c r="E2" s="20" t="s">
        <v>1955</v>
      </c>
      <c r="F2" s="20" t="s">
        <v>1959</v>
      </c>
      <c r="G2" s="20" t="s">
        <v>1960</v>
      </c>
      <c r="H2" s="46" t="s">
        <v>1843</v>
      </c>
    </row>
    <row r="3" spans="1:8" ht="15" customHeight="1" x14ac:dyDescent="0.25">
      <c r="A3" s="25">
        <v>1</v>
      </c>
      <c r="B3" s="26" t="s">
        <v>2</v>
      </c>
      <c r="C3" s="28" t="s">
        <v>3</v>
      </c>
      <c r="D3" s="28">
        <v>127</v>
      </c>
      <c r="E3" s="41">
        <v>17</v>
      </c>
      <c r="F3" s="24">
        <v>17</v>
      </c>
      <c r="G3" s="34">
        <v>18</v>
      </c>
      <c r="H3" s="34"/>
    </row>
    <row r="4" spans="1:8" ht="15" customHeight="1" x14ac:dyDescent="0.25">
      <c r="A4" s="25">
        <v>2</v>
      </c>
      <c r="B4" s="26" t="s">
        <v>4</v>
      </c>
      <c r="C4" s="28" t="s">
        <v>5</v>
      </c>
      <c r="D4" s="28">
        <v>197</v>
      </c>
      <c r="E4" s="41">
        <v>17</v>
      </c>
      <c r="F4" s="24">
        <v>17</v>
      </c>
      <c r="G4" s="34">
        <v>18</v>
      </c>
      <c r="H4" s="34"/>
    </row>
    <row r="5" spans="1:8" ht="15" customHeight="1" x14ac:dyDescent="0.25">
      <c r="A5" s="25">
        <v>3</v>
      </c>
      <c r="B5" s="30" t="s">
        <v>6</v>
      </c>
      <c r="C5" s="28" t="s">
        <v>7</v>
      </c>
      <c r="D5" s="28">
        <v>151</v>
      </c>
      <c r="E5" s="41">
        <v>17</v>
      </c>
      <c r="F5" s="24">
        <v>17</v>
      </c>
      <c r="G5" s="34">
        <v>18</v>
      </c>
      <c r="H5" s="34"/>
    </row>
    <row r="6" spans="1:8" ht="15" customHeight="1" x14ac:dyDescent="0.25">
      <c r="A6" s="25">
        <v>4</v>
      </c>
      <c r="B6" s="30" t="s">
        <v>8</v>
      </c>
      <c r="C6" s="28" t="s">
        <v>9</v>
      </c>
      <c r="D6" s="28">
        <v>129</v>
      </c>
      <c r="E6" s="41">
        <v>17</v>
      </c>
      <c r="F6" s="24">
        <v>17</v>
      </c>
      <c r="G6" s="34">
        <v>18</v>
      </c>
      <c r="H6" s="34"/>
    </row>
    <row r="7" spans="1:8" ht="15" customHeight="1" x14ac:dyDescent="0.25">
      <c r="A7" s="25">
        <v>5</v>
      </c>
      <c r="B7" s="30" t="s">
        <v>10</v>
      </c>
      <c r="C7" s="28" t="s">
        <v>11</v>
      </c>
      <c r="D7" s="28">
        <v>106</v>
      </c>
      <c r="E7" s="41">
        <v>17</v>
      </c>
      <c r="F7" s="24">
        <v>17</v>
      </c>
      <c r="G7" s="34">
        <v>18</v>
      </c>
      <c r="H7" s="34"/>
    </row>
    <row r="8" spans="1:8" ht="15" customHeight="1" x14ac:dyDescent="0.25">
      <c r="A8" s="25">
        <v>6</v>
      </c>
      <c r="B8" s="30" t="s">
        <v>12</v>
      </c>
      <c r="C8" s="28" t="s">
        <v>13</v>
      </c>
      <c r="D8" s="28">
        <v>135</v>
      </c>
      <c r="E8" s="41">
        <v>17</v>
      </c>
      <c r="F8" s="24">
        <v>17</v>
      </c>
      <c r="G8" s="34">
        <v>18</v>
      </c>
      <c r="H8" s="34"/>
    </row>
    <row r="9" spans="1:8" ht="15" customHeight="1" x14ac:dyDescent="0.25">
      <c r="A9" s="25">
        <v>7</v>
      </c>
      <c r="B9" s="30" t="s">
        <v>14</v>
      </c>
      <c r="C9" s="28" t="s">
        <v>15</v>
      </c>
      <c r="D9" s="28">
        <v>179</v>
      </c>
      <c r="E9" s="41">
        <v>17</v>
      </c>
      <c r="F9" s="24">
        <v>17</v>
      </c>
      <c r="G9" s="34">
        <v>18</v>
      </c>
      <c r="H9" s="34"/>
    </row>
    <row r="10" spans="1:8" ht="15" customHeight="1" x14ac:dyDescent="0.25">
      <c r="A10" s="25">
        <v>8</v>
      </c>
      <c r="B10" s="30" t="s">
        <v>16</v>
      </c>
      <c r="C10" s="28" t="s">
        <v>17</v>
      </c>
      <c r="D10" s="26">
        <v>19</v>
      </c>
      <c r="E10" s="41">
        <v>17</v>
      </c>
      <c r="F10" s="24">
        <v>17</v>
      </c>
      <c r="G10" s="34">
        <v>18</v>
      </c>
      <c r="H10" s="34"/>
    </row>
    <row r="11" spans="1:8" ht="15" customHeight="1" x14ac:dyDescent="0.25">
      <c r="A11" s="25">
        <v>9</v>
      </c>
      <c r="B11" s="30" t="s">
        <v>18</v>
      </c>
      <c r="C11" s="28" t="s">
        <v>19</v>
      </c>
      <c r="D11" s="33">
        <v>57</v>
      </c>
      <c r="E11" s="41">
        <v>17</v>
      </c>
      <c r="F11" s="24">
        <v>17</v>
      </c>
      <c r="G11" s="34">
        <v>18</v>
      </c>
      <c r="H11" s="34"/>
    </row>
    <row r="12" spans="1:8" ht="15" customHeight="1" x14ac:dyDescent="0.25">
      <c r="A12" s="25">
        <v>10</v>
      </c>
      <c r="B12" s="26" t="s">
        <v>20</v>
      </c>
      <c r="C12" s="28" t="s">
        <v>21</v>
      </c>
      <c r="D12" s="33">
        <v>66</v>
      </c>
      <c r="E12" s="41">
        <v>17</v>
      </c>
      <c r="F12" s="24">
        <v>17</v>
      </c>
      <c r="G12" s="34">
        <v>18</v>
      </c>
      <c r="H12" s="34"/>
    </row>
    <row r="13" spans="1:8" ht="15" customHeight="1" x14ac:dyDescent="0.25">
      <c r="A13" s="25">
        <v>11</v>
      </c>
      <c r="B13" s="26" t="s">
        <v>1746</v>
      </c>
      <c r="C13" s="28" t="s">
        <v>1747</v>
      </c>
      <c r="D13" s="40">
        <v>50</v>
      </c>
      <c r="E13" s="41">
        <v>17</v>
      </c>
      <c r="F13" s="24">
        <v>17</v>
      </c>
      <c r="G13" s="34">
        <v>18</v>
      </c>
      <c r="H13" s="34"/>
    </row>
    <row r="14" spans="1:8" ht="15" customHeight="1" x14ac:dyDescent="0.25">
      <c r="A14" s="25">
        <v>12</v>
      </c>
      <c r="B14" s="26" t="s">
        <v>1865</v>
      </c>
      <c r="C14" s="28" t="s">
        <v>1866</v>
      </c>
      <c r="D14" s="33">
        <v>138</v>
      </c>
      <c r="E14" s="41">
        <v>17</v>
      </c>
      <c r="F14" s="24">
        <v>17</v>
      </c>
      <c r="G14" s="34">
        <v>18</v>
      </c>
      <c r="H14" s="34"/>
    </row>
    <row r="15" spans="1:8" ht="15" customHeight="1" x14ac:dyDescent="0.25">
      <c r="A15" s="25">
        <v>13</v>
      </c>
      <c r="B15" s="26" t="s">
        <v>1867</v>
      </c>
      <c r="C15" s="28" t="s">
        <v>1870</v>
      </c>
      <c r="D15" s="33">
        <v>195</v>
      </c>
      <c r="E15" s="41">
        <v>17</v>
      </c>
      <c r="F15" s="24">
        <v>17</v>
      </c>
      <c r="G15" s="34">
        <v>18</v>
      </c>
      <c r="H15" s="34"/>
    </row>
    <row r="16" spans="1:8" ht="15" customHeight="1" x14ac:dyDescent="0.25">
      <c r="A16" s="25">
        <v>14</v>
      </c>
      <c r="B16" s="26" t="s">
        <v>1868</v>
      </c>
      <c r="C16" s="28" t="s">
        <v>1871</v>
      </c>
      <c r="D16" s="33">
        <v>112</v>
      </c>
      <c r="E16" s="41">
        <v>17</v>
      </c>
      <c r="F16" s="24">
        <v>17</v>
      </c>
      <c r="G16" s="34">
        <v>18</v>
      </c>
      <c r="H16" s="34"/>
    </row>
    <row r="17" spans="1:8" ht="15" customHeight="1" x14ac:dyDescent="0.25">
      <c r="A17" s="25">
        <v>15</v>
      </c>
      <c r="B17" s="34" t="s">
        <v>1869</v>
      </c>
      <c r="C17" s="28" t="s">
        <v>1872</v>
      </c>
      <c r="D17" s="34">
        <v>125</v>
      </c>
      <c r="E17" s="41">
        <v>17</v>
      </c>
      <c r="F17" s="24">
        <v>17</v>
      </c>
      <c r="G17" s="34">
        <v>18</v>
      </c>
      <c r="H17" s="34"/>
    </row>
    <row r="18" spans="1:8" ht="15" customHeight="1" x14ac:dyDescent="0.25">
      <c r="A18" s="25">
        <v>16</v>
      </c>
      <c r="B18" s="34" t="s">
        <v>22</v>
      </c>
      <c r="C18" s="28" t="s">
        <v>23</v>
      </c>
      <c r="D18" s="34">
        <v>131</v>
      </c>
      <c r="E18" s="41">
        <v>18</v>
      </c>
      <c r="F18" s="24">
        <v>18</v>
      </c>
      <c r="G18" s="34">
        <v>19</v>
      </c>
      <c r="H18" s="34"/>
    </row>
    <row r="19" spans="1:8" ht="15" customHeight="1" x14ac:dyDescent="0.25">
      <c r="A19" s="25">
        <v>17</v>
      </c>
      <c r="B19" s="34" t="s">
        <v>24</v>
      </c>
      <c r="C19" s="28" t="s">
        <v>25</v>
      </c>
      <c r="D19" s="34">
        <v>211</v>
      </c>
      <c r="E19" s="41">
        <v>18</v>
      </c>
      <c r="F19" s="24">
        <v>18</v>
      </c>
      <c r="G19" s="34">
        <v>19</v>
      </c>
      <c r="H19" s="34"/>
    </row>
    <row r="20" spans="1:8" ht="15" customHeight="1" x14ac:dyDescent="0.25">
      <c r="A20" s="25">
        <v>18</v>
      </c>
      <c r="B20" s="34" t="s">
        <v>26</v>
      </c>
      <c r="C20" s="28" t="s">
        <v>27</v>
      </c>
      <c r="D20" s="34">
        <v>140</v>
      </c>
      <c r="E20" s="41">
        <v>18</v>
      </c>
      <c r="F20" s="24">
        <v>18</v>
      </c>
      <c r="G20" s="34">
        <v>19</v>
      </c>
      <c r="H20" s="34"/>
    </row>
    <row r="21" spans="1:8" ht="15" customHeight="1" x14ac:dyDescent="0.25">
      <c r="A21" s="25">
        <v>19</v>
      </c>
      <c r="B21" s="34" t="s">
        <v>28</v>
      </c>
      <c r="C21" s="28" t="s">
        <v>29</v>
      </c>
      <c r="D21" s="34">
        <v>35</v>
      </c>
      <c r="E21" s="41">
        <v>18</v>
      </c>
      <c r="F21" s="24">
        <v>18</v>
      </c>
      <c r="G21" s="34">
        <v>19</v>
      </c>
      <c r="H21" s="34"/>
    </row>
    <row r="22" spans="1:8" ht="15" customHeight="1" x14ac:dyDescent="0.25">
      <c r="A22" s="25">
        <v>20</v>
      </c>
      <c r="B22" s="34" t="s">
        <v>30</v>
      </c>
      <c r="C22" s="28" t="s">
        <v>31</v>
      </c>
      <c r="D22" s="34">
        <v>71</v>
      </c>
      <c r="E22" s="41">
        <v>18</v>
      </c>
      <c r="F22" s="24">
        <v>18</v>
      </c>
      <c r="G22" s="34">
        <v>19</v>
      </c>
      <c r="H22" s="34"/>
    </row>
    <row r="23" spans="1:8" ht="15" customHeight="1" x14ac:dyDescent="0.25">
      <c r="A23" s="25">
        <v>21</v>
      </c>
      <c r="B23" s="34" t="s">
        <v>32</v>
      </c>
      <c r="C23" s="28" t="s">
        <v>33</v>
      </c>
      <c r="D23" s="34">
        <v>84</v>
      </c>
      <c r="E23" s="41">
        <v>18</v>
      </c>
      <c r="F23" s="24">
        <v>18</v>
      </c>
      <c r="G23" s="34">
        <v>19</v>
      </c>
      <c r="H23" s="34"/>
    </row>
    <row r="24" spans="1:8" ht="15" customHeight="1" x14ac:dyDescent="0.25">
      <c r="A24" s="25">
        <v>22</v>
      </c>
      <c r="B24" s="34" t="s">
        <v>34</v>
      </c>
      <c r="C24" s="28" t="s">
        <v>35</v>
      </c>
      <c r="D24" s="34">
        <v>95</v>
      </c>
      <c r="E24" s="41">
        <v>18</v>
      </c>
      <c r="F24" s="24">
        <v>18</v>
      </c>
      <c r="G24" s="34">
        <v>19</v>
      </c>
      <c r="H24" s="34"/>
    </row>
    <row r="25" spans="1:8" ht="15" customHeight="1" x14ac:dyDescent="0.25">
      <c r="A25" s="25">
        <v>23</v>
      </c>
      <c r="B25" s="34" t="s">
        <v>36</v>
      </c>
      <c r="C25" s="28" t="s">
        <v>37</v>
      </c>
      <c r="D25" s="34">
        <v>86</v>
      </c>
      <c r="E25" s="41">
        <v>18</v>
      </c>
      <c r="F25" s="24">
        <v>18</v>
      </c>
      <c r="G25" s="34">
        <v>19</v>
      </c>
      <c r="H25" s="34"/>
    </row>
    <row r="26" spans="1:8" ht="15" customHeight="1" x14ac:dyDescent="0.25">
      <c r="A26" s="25">
        <v>24</v>
      </c>
      <c r="B26" s="34" t="s">
        <v>38</v>
      </c>
      <c r="C26" s="28" t="s">
        <v>39</v>
      </c>
      <c r="D26" s="34">
        <v>70</v>
      </c>
      <c r="E26" s="41">
        <v>18</v>
      </c>
      <c r="F26" s="24">
        <v>18</v>
      </c>
      <c r="G26" s="34">
        <v>19</v>
      </c>
      <c r="H26" s="34"/>
    </row>
    <row r="27" spans="1:8" ht="15" customHeight="1" x14ac:dyDescent="0.25">
      <c r="A27" s="25">
        <v>25</v>
      </c>
      <c r="B27" s="34" t="s">
        <v>40</v>
      </c>
      <c r="C27" s="28" t="s">
        <v>41</v>
      </c>
      <c r="D27" s="34">
        <v>25</v>
      </c>
      <c r="E27" s="41">
        <v>18</v>
      </c>
      <c r="F27" s="24">
        <v>18</v>
      </c>
      <c r="G27" s="34">
        <v>19</v>
      </c>
      <c r="H27" s="34"/>
    </row>
    <row r="28" spans="1:8" ht="15" customHeight="1" x14ac:dyDescent="0.25">
      <c r="A28" s="25">
        <v>26</v>
      </c>
      <c r="B28" s="34" t="s">
        <v>42</v>
      </c>
      <c r="C28" s="28" t="s">
        <v>43</v>
      </c>
      <c r="D28" s="34">
        <v>140</v>
      </c>
      <c r="E28" s="41">
        <v>18</v>
      </c>
      <c r="F28" s="24">
        <v>18</v>
      </c>
      <c r="G28" s="34">
        <v>19</v>
      </c>
      <c r="H28" s="34"/>
    </row>
    <row r="29" spans="1:8" ht="15" customHeight="1" x14ac:dyDescent="0.25">
      <c r="A29" s="25">
        <v>27</v>
      </c>
      <c r="B29" s="34" t="s">
        <v>44</v>
      </c>
      <c r="C29" s="28" t="s">
        <v>45</v>
      </c>
      <c r="D29" s="34">
        <v>21</v>
      </c>
      <c r="E29" s="41">
        <v>18</v>
      </c>
      <c r="F29" s="24">
        <v>18</v>
      </c>
      <c r="G29" s="34">
        <v>19</v>
      </c>
      <c r="H29" s="34"/>
    </row>
    <row r="30" spans="1:8" ht="15" customHeight="1" x14ac:dyDescent="0.25">
      <c r="A30" s="25">
        <v>28</v>
      </c>
      <c r="B30" s="34" t="s">
        <v>46</v>
      </c>
      <c r="C30" s="28" t="s">
        <v>47</v>
      </c>
      <c r="D30" s="34">
        <v>103</v>
      </c>
      <c r="E30" s="41">
        <v>18</v>
      </c>
      <c r="F30" s="24">
        <v>18</v>
      </c>
      <c r="G30" s="34">
        <v>19</v>
      </c>
      <c r="H30" s="34"/>
    </row>
    <row r="31" spans="1:8" ht="15" customHeight="1" x14ac:dyDescent="0.25">
      <c r="A31" s="25">
        <v>29</v>
      </c>
      <c r="B31" s="34" t="s">
        <v>48</v>
      </c>
      <c r="C31" s="28" t="s">
        <v>49</v>
      </c>
      <c r="D31" s="34">
        <v>135</v>
      </c>
      <c r="E31" s="41">
        <v>18</v>
      </c>
      <c r="F31" s="24">
        <v>18</v>
      </c>
      <c r="G31" s="34">
        <v>19</v>
      </c>
      <c r="H31" s="34"/>
    </row>
    <row r="32" spans="1:8" ht="15" customHeight="1" x14ac:dyDescent="0.25">
      <c r="A32" s="25">
        <v>30</v>
      </c>
      <c r="B32" s="34" t="s">
        <v>50</v>
      </c>
      <c r="C32" s="28" t="s">
        <v>51</v>
      </c>
      <c r="D32" s="34">
        <v>133</v>
      </c>
      <c r="E32" s="41">
        <v>18</v>
      </c>
      <c r="F32" s="24">
        <v>18</v>
      </c>
      <c r="G32" s="34">
        <v>19</v>
      </c>
      <c r="H32" s="34"/>
    </row>
    <row r="33" spans="1:8" ht="15" customHeight="1" x14ac:dyDescent="0.25">
      <c r="A33" s="25">
        <v>31</v>
      </c>
      <c r="B33" s="34" t="s">
        <v>52</v>
      </c>
      <c r="C33" s="28" t="s">
        <v>53</v>
      </c>
      <c r="D33" s="34">
        <v>109</v>
      </c>
      <c r="E33" s="41">
        <v>18</v>
      </c>
      <c r="F33" s="24">
        <v>18</v>
      </c>
      <c r="G33" s="34">
        <v>19</v>
      </c>
      <c r="H33" s="34"/>
    </row>
    <row r="34" spans="1:8" ht="15" customHeight="1" x14ac:dyDescent="0.25">
      <c r="A34" s="25">
        <v>32</v>
      </c>
      <c r="B34" s="34" t="s">
        <v>54</v>
      </c>
      <c r="C34" s="28" t="s">
        <v>55</v>
      </c>
      <c r="D34" s="34">
        <v>41</v>
      </c>
      <c r="E34" s="41">
        <v>18</v>
      </c>
      <c r="F34" s="24">
        <v>18</v>
      </c>
      <c r="G34" s="34">
        <v>19</v>
      </c>
      <c r="H34" s="34"/>
    </row>
    <row r="35" spans="1:8" ht="15" customHeight="1" x14ac:dyDescent="0.25">
      <c r="A35" s="25">
        <v>33</v>
      </c>
      <c r="B35" s="34" t="s">
        <v>56</v>
      </c>
      <c r="C35" s="28" t="s">
        <v>57</v>
      </c>
      <c r="D35" s="34">
        <v>22</v>
      </c>
      <c r="E35" s="41">
        <v>18</v>
      </c>
      <c r="F35" s="24">
        <v>18</v>
      </c>
      <c r="G35" s="34">
        <v>19</v>
      </c>
      <c r="H35" s="34"/>
    </row>
    <row r="36" spans="1:8" ht="15" customHeight="1" x14ac:dyDescent="0.25">
      <c r="A36" s="25">
        <v>34</v>
      </c>
      <c r="B36" s="34" t="s">
        <v>1909</v>
      </c>
      <c r="C36" s="28" t="s">
        <v>1873</v>
      </c>
      <c r="D36" s="34">
        <v>131</v>
      </c>
      <c r="E36" s="41">
        <v>18</v>
      </c>
      <c r="F36" s="24">
        <v>18</v>
      </c>
      <c r="G36" s="34">
        <v>19</v>
      </c>
      <c r="H36" s="34"/>
    </row>
    <row r="37" spans="1:8" ht="15" customHeight="1" x14ac:dyDescent="0.25">
      <c r="A37" s="25">
        <v>35</v>
      </c>
      <c r="B37" s="34" t="s">
        <v>1910</v>
      </c>
      <c r="C37" s="28" t="s">
        <v>1874</v>
      </c>
      <c r="D37" s="34">
        <v>141</v>
      </c>
      <c r="E37" s="41">
        <v>18</v>
      </c>
      <c r="F37" s="24">
        <v>18</v>
      </c>
      <c r="G37" s="34">
        <v>19</v>
      </c>
      <c r="H37" s="34"/>
    </row>
    <row r="38" spans="1:8" ht="15" customHeight="1" x14ac:dyDescent="0.25">
      <c r="A38" s="25">
        <v>36</v>
      </c>
      <c r="B38" s="34" t="s">
        <v>58</v>
      </c>
      <c r="C38" s="28" t="s">
        <v>59</v>
      </c>
      <c r="D38" s="34">
        <v>119</v>
      </c>
      <c r="E38" s="41">
        <v>19</v>
      </c>
      <c r="F38" s="24">
        <v>19</v>
      </c>
      <c r="G38" s="34">
        <v>20</v>
      </c>
      <c r="H38" s="34"/>
    </row>
    <row r="39" spans="1:8" ht="15" customHeight="1" x14ac:dyDescent="0.25">
      <c r="A39" s="25">
        <v>37</v>
      </c>
      <c r="B39" s="34" t="s">
        <v>60</v>
      </c>
      <c r="C39" s="28" t="s">
        <v>61</v>
      </c>
      <c r="D39" s="34">
        <v>160</v>
      </c>
      <c r="E39" s="41">
        <v>19</v>
      </c>
      <c r="F39" s="24">
        <v>19</v>
      </c>
      <c r="G39" s="34">
        <v>20</v>
      </c>
      <c r="H39" s="34"/>
    </row>
    <row r="40" spans="1:8" ht="15" customHeight="1" x14ac:dyDescent="0.25">
      <c r="A40" s="25">
        <v>38</v>
      </c>
      <c r="B40" s="34" t="s">
        <v>62</v>
      </c>
      <c r="C40" s="28" t="s">
        <v>63</v>
      </c>
      <c r="D40" s="34">
        <v>138</v>
      </c>
      <c r="E40" s="41">
        <v>19</v>
      </c>
      <c r="F40" s="24">
        <v>19</v>
      </c>
      <c r="G40" s="34">
        <v>20</v>
      </c>
      <c r="H40" s="34"/>
    </row>
    <row r="41" spans="1:8" ht="15" customHeight="1" x14ac:dyDescent="0.25">
      <c r="A41" s="25">
        <v>39</v>
      </c>
      <c r="B41" s="34" t="s">
        <v>64</v>
      </c>
      <c r="C41" s="28" t="s">
        <v>65</v>
      </c>
      <c r="D41" s="34">
        <v>210</v>
      </c>
      <c r="E41" s="41">
        <v>19</v>
      </c>
      <c r="F41" s="24">
        <v>19</v>
      </c>
      <c r="G41" s="34">
        <v>20</v>
      </c>
      <c r="H41" s="34"/>
    </row>
    <row r="42" spans="1:8" ht="15" customHeight="1" x14ac:dyDescent="0.25">
      <c r="A42" s="25">
        <v>40</v>
      </c>
      <c r="B42" s="34" t="s">
        <v>66</v>
      </c>
      <c r="C42" s="28" t="s">
        <v>67</v>
      </c>
      <c r="D42" s="34">
        <v>173</v>
      </c>
      <c r="E42" s="41">
        <v>19</v>
      </c>
      <c r="F42" s="24">
        <v>19</v>
      </c>
      <c r="G42" s="34">
        <v>20</v>
      </c>
      <c r="H42" s="34"/>
    </row>
    <row r="43" spans="1:8" ht="15" customHeight="1" x14ac:dyDescent="0.25">
      <c r="A43" s="25">
        <v>41</v>
      </c>
      <c r="B43" s="34" t="s">
        <v>68</v>
      </c>
      <c r="C43" s="28" t="s">
        <v>69</v>
      </c>
      <c r="D43" s="34">
        <v>74</v>
      </c>
      <c r="E43" s="41">
        <v>19</v>
      </c>
      <c r="F43" s="24">
        <v>19</v>
      </c>
      <c r="G43" s="34">
        <v>20</v>
      </c>
      <c r="H43" s="34"/>
    </row>
    <row r="44" spans="1:8" ht="15" customHeight="1" x14ac:dyDescent="0.25">
      <c r="A44" s="25">
        <v>42</v>
      </c>
      <c r="B44" s="34" t="s">
        <v>70</v>
      </c>
      <c r="C44" s="28" t="s">
        <v>71</v>
      </c>
      <c r="D44" s="34">
        <v>51</v>
      </c>
      <c r="E44" s="41">
        <v>19</v>
      </c>
      <c r="F44" s="24">
        <v>19</v>
      </c>
      <c r="G44" s="34">
        <v>20</v>
      </c>
      <c r="H44" s="34"/>
    </row>
    <row r="45" spans="1:8" ht="15" customHeight="1" x14ac:dyDescent="0.25">
      <c r="A45" s="25">
        <v>43</v>
      </c>
      <c r="B45" s="34" t="s">
        <v>72</v>
      </c>
      <c r="C45" s="28" t="s">
        <v>73</v>
      </c>
      <c r="D45" s="34">
        <v>84</v>
      </c>
      <c r="E45" s="41">
        <v>19</v>
      </c>
      <c r="F45" s="24">
        <v>19</v>
      </c>
      <c r="G45" s="34">
        <v>20</v>
      </c>
      <c r="H45" s="34"/>
    </row>
    <row r="46" spans="1:8" ht="15" customHeight="1" x14ac:dyDescent="0.25">
      <c r="A46" s="25">
        <v>44</v>
      </c>
      <c r="B46" s="34" t="s">
        <v>1911</v>
      </c>
      <c r="C46" s="28" t="s">
        <v>1875</v>
      </c>
      <c r="D46" s="34">
        <v>120</v>
      </c>
      <c r="E46" s="41">
        <v>19</v>
      </c>
      <c r="F46" s="24">
        <v>19</v>
      </c>
      <c r="G46" s="34">
        <v>20</v>
      </c>
      <c r="H46" s="34"/>
    </row>
    <row r="47" spans="1:8" ht="15" customHeight="1" x14ac:dyDescent="0.25">
      <c r="A47" s="25">
        <v>45</v>
      </c>
      <c r="B47" s="34" t="s">
        <v>1912</v>
      </c>
      <c r="C47" s="28" t="s">
        <v>1876</v>
      </c>
      <c r="D47" s="34">
        <v>152</v>
      </c>
      <c r="E47" s="41">
        <v>19</v>
      </c>
      <c r="F47" s="24">
        <v>19</v>
      </c>
      <c r="G47" s="34">
        <v>20</v>
      </c>
      <c r="H47" s="34"/>
    </row>
    <row r="48" spans="1:8" ht="15" customHeight="1" x14ac:dyDescent="0.25">
      <c r="A48" s="25">
        <v>46</v>
      </c>
      <c r="B48" s="34" t="s">
        <v>74</v>
      </c>
      <c r="C48" s="28" t="s">
        <v>75</v>
      </c>
      <c r="D48" s="34">
        <v>122</v>
      </c>
      <c r="E48" s="41">
        <v>20</v>
      </c>
      <c r="F48" s="24">
        <v>20</v>
      </c>
      <c r="G48" s="34">
        <v>21</v>
      </c>
      <c r="H48" s="34"/>
    </row>
    <row r="49" spans="1:8" ht="15" customHeight="1" x14ac:dyDescent="0.25">
      <c r="A49" s="25">
        <v>47</v>
      </c>
      <c r="B49" s="34" t="s">
        <v>76</v>
      </c>
      <c r="C49" s="28" t="s">
        <v>1748</v>
      </c>
      <c r="D49" s="34">
        <v>85</v>
      </c>
      <c r="E49" s="41">
        <v>20</v>
      </c>
      <c r="F49" s="24">
        <v>20</v>
      </c>
      <c r="G49" s="34">
        <v>21</v>
      </c>
      <c r="H49" s="34"/>
    </row>
    <row r="50" spans="1:8" ht="15" customHeight="1" x14ac:dyDescent="0.25">
      <c r="A50" s="25">
        <v>48</v>
      </c>
      <c r="B50" s="34" t="s">
        <v>78</v>
      </c>
      <c r="C50" s="28" t="s">
        <v>1749</v>
      </c>
      <c r="D50" s="34">
        <v>68</v>
      </c>
      <c r="E50" s="41">
        <v>20</v>
      </c>
      <c r="F50" s="24">
        <v>20</v>
      </c>
      <c r="G50" s="34">
        <v>21</v>
      </c>
      <c r="H50" s="34"/>
    </row>
    <row r="51" spans="1:8" ht="15" customHeight="1" x14ac:dyDescent="0.25">
      <c r="A51" s="25">
        <v>49</v>
      </c>
      <c r="B51" s="34" t="s">
        <v>80</v>
      </c>
      <c r="C51" s="28" t="s">
        <v>81</v>
      </c>
      <c r="D51" s="34">
        <v>175</v>
      </c>
      <c r="E51" s="41">
        <v>20</v>
      </c>
      <c r="F51" s="24">
        <v>20</v>
      </c>
      <c r="G51" s="34">
        <v>21</v>
      </c>
      <c r="H51" s="34"/>
    </row>
    <row r="52" spans="1:8" ht="15" customHeight="1" x14ac:dyDescent="0.25">
      <c r="A52" s="25">
        <v>50</v>
      </c>
      <c r="B52" s="34" t="s">
        <v>82</v>
      </c>
      <c r="C52" s="28" t="s">
        <v>83</v>
      </c>
      <c r="D52" s="34">
        <v>116</v>
      </c>
      <c r="E52" s="41">
        <v>20</v>
      </c>
      <c r="F52" s="24">
        <v>20</v>
      </c>
      <c r="G52" s="34">
        <v>21</v>
      </c>
      <c r="H52" s="34"/>
    </row>
    <row r="53" spans="1:8" ht="15" customHeight="1" x14ac:dyDescent="0.25">
      <c r="A53" s="25">
        <v>51</v>
      </c>
      <c r="B53" s="34" t="s">
        <v>84</v>
      </c>
      <c r="C53" s="28" t="s">
        <v>1750</v>
      </c>
      <c r="D53" s="34">
        <v>121</v>
      </c>
      <c r="E53" s="41">
        <v>20</v>
      </c>
      <c r="F53" s="24">
        <v>20</v>
      </c>
      <c r="G53" s="34">
        <v>21</v>
      </c>
      <c r="H53" s="34"/>
    </row>
    <row r="54" spans="1:8" ht="15" customHeight="1" x14ac:dyDescent="0.25">
      <c r="A54" s="25">
        <v>52</v>
      </c>
      <c r="B54" s="34" t="s">
        <v>86</v>
      </c>
      <c r="C54" s="28" t="s">
        <v>87</v>
      </c>
      <c r="D54" s="34">
        <v>129</v>
      </c>
      <c r="E54" s="41">
        <v>20</v>
      </c>
      <c r="F54" s="24">
        <v>20</v>
      </c>
      <c r="G54" s="34">
        <v>21</v>
      </c>
      <c r="H54" s="34"/>
    </row>
    <row r="55" spans="1:8" ht="15" customHeight="1" x14ac:dyDescent="0.25">
      <c r="A55" s="25">
        <v>53</v>
      </c>
      <c r="B55" s="34" t="s">
        <v>88</v>
      </c>
      <c r="C55" s="28" t="s">
        <v>89</v>
      </c>
      <c r="D55" s="34">
        <v>114</v>
      </c>
      <c r="E55" s="41">
        <v>20</v>
      </c>
      <c r="F55" s="24">
        <v>20</v>
      </c>
      <c r="G55" s="34">
        <v>21</v>
      </c>
      <c r="H55" s="34"/>
    </row>
    <row r="56" spans="1:8" ht="15" customHeight="1" x14ac:dyDescent="0.25">
      <c r="A56" s="25">
        <v>54</v>
      </c>
      <c r="B56" s="34" t="s">
        <v>90</v>
      </c>
      <c r="C56" s="28" t="s">
        <v>1751</v>
      </c>
      <c r="D56" s="34">
        <v>170</v>
      </c>
      <c r="E56" s="42">
        <v>20</v>
      </c>
      <c r="F56" s="24">
        <v>20</v>
      </c>
      <c r="G56" s="34">
        <v>21</v>
      </c>
      <c r="H56" s="34"/>
    </row>
    <row r="57" spans="1:8" ht="15" customHeight="1" x14ac:dyDescent="0.25">
      <c r="A57" s="25">
        <v>55</v>
      </c>
      <c r="B57" s="34" t="s">
        <v>1913</v>
      </c>
      <c r="C57" s="28" t="s">
        <v>1877</v>
      </c>
      <c r="D57" s="34">
        <v>108</v>
      </c>
      <c r="E57" s="42">
        <v>20</v>
      </c>
      <c r="F57" s="24">
        <v>20</v>
      </c>
      <c r="G57" s="34">
        <v>21</v>
      </c>
      <c r="H57" s="34"/>
    </row>
    <row r="58" spans="1:8" ht="15" customHeight="1" x14ac:dyDescent="0.25">
      <c r="A58" s="25">
        <v>56</v>
      </c>
      <c r="B58" s="34" t="s">
        <v>92</v>
      </c>
      <c r="C58" s="28" t="s">
        <v>93</v>
      </c>
      <c r="D58" s="34">
        <v>108</v>
      </c>
      <c r="E58" s="42">
        <v>20</v>
      </c>
      <c r="F58" s="24">
        <v>20</v>
      </c>
      <c r="G58" s="34">
        <v>21</v>
      </c>
      <c r="H58" s="34"/>
    </row>
    <row r="59" spans="1:8" ht="15" customHeight="1" x14ac:dyDescent="0.25">
      <c r="A59" s="25">
        <v>57</v>
      </c>
      <c r="B59" s="34" t="s">
        <v>94</v>
      </c>
      <c r="C59" s="28" t="s">
        <v>95</v>
      </c>
      <c r="D59" s="34">
        <v>175</v>
      </c>
      <c r="E59" s="42">
        <v>20</v>
      </c>
      <c r="F59" s="24">
        <v>20</v>
      </c>
      <c r="G59" s="34">
        <v>21</v>
      </c>
      <c r="H59" s="34"/>
    </row>
    <row r="60" spans="1:8" ht="15" customHeight="1" x14ac:dyDescent="0.25">
      <c r="A60" s="25">
        <v>58</v>
      </c>
      <c r="B60" s="34" t="s">
        <v>96</v>
      </c>
      <c r="C60" s="28" t="s">
        <v>97</v>
      </c>
      <c r="D60" s="34">
        <v>154</v>
      </c>
      <c r="E60" s="42">
        <v>20</v>
      </c>
      <c r="F60" s="24">
        <v>20</v>
      </c>
      <c r="G60" s="34">
        <v>21</v>
      </c>
      <c r="H60" s="34"/>
    </row>
    <row r="61" spans="1:8" ht="15" customHeight="1" x14ac:dyDescent="0.25">
      <c r="A61" s="25">
        <v>59</v>
      </c>
      <c r="B61" s="34" t="s">
        <v>98</v>
      </c>
      <c r="C61" s="28" t="s">
        <v>99</v>
      </c>
      <c r="D61" s="34">
        <v>33</v>
      </c>
      <c r="E61" s="42">
        <v>20</v>
      </c>
      <c r="F61" s="24">
        <v>20</v>
      </c>
      <c r="G61" s="34">
        <v>21</v>
      </c>
      <c r="H61" s="34"/>
    </row>
    <row r="62" spans="1:8" ht="15" customHeight="1" x14ac:dyDescent="0.25">
      <c r="A62" s="25">
        <v>60</v>
      </c>
      <c r="B62" s="34" t="s">
        <v>100</v>
      </c>
      <c r="C62" s="28" t="s">
        <v>101</v>
      </c>
      <c r="D62" s="34">
        <v>113</v>
      </c>
      <c r="E62" s="42">
        <v>20</v>
      </c>
      <c r="F62" s="24">
        <v>20</v>
      </c>
      <c r="G62" s="34">
        <v>21</v>
      </c>
      <c r="H62" s="34"/>
    </row>
    <row r="63" spans="1:8" ht="15" customHeight="1" x14ac:dyDescent="0.25">
      <c r="A63" s="25">
        <v>61</v>
      </c>
      <c r="B63" s="34" t="s">
        <v>102</v>
      </c>
      <c r="C63" s="28" t="s">
        <v>103</v>
      </c>
      <c r="D63" s="34">
        <v>38</v>
      </c>
      <c r="E63" s="42">
        <v>20</v>
      </c>
      <c r="F63" s="24">
        <v>20</v>
      </c>
      <c r="G63" s="34">
        <v>21</v>
      </c>
      <c r="H63" s="34"/>
    </row>
    <row r="64" spans="1:8" ht="15" customHeight="1" x14ac:dyDescent="0.25">
      <c r="A64" s="25">
        <v>62</v>
      </c>
      <c r="B64" s="34" t="s">
        <v>104</v>
      </c>
      <c r="C64" s="28" t="s">
        <v>105</v>
      </c>
      <c r="D64" s="34">
        <v>146</v>
      </c>
      <c r="E64" s="42">
        <v>20</v>
      </c>
      <c r="F64" s="24">
        <v>20</v>
      </c>
      <c r="G64" s="34">
        <v>21</v>
      </c>
      <c r="H64" s="34"/>
    </row>
    <row r="65" spans="1:8" ht="15" customHeight="1" x14ac:dyDescent="0.25">
      <c r="A65" s="25">
        <v>63</v>
      </c>
      <c r="B65" s="34" t="s">
        <v>116</v>
      </c>
      <c r="C65" s="28" t="s">
        <v>117</v>
      </c>
      <c r="D65" s="34">
        <v>50</v>
      </c>
      <c r="E65" s="42">
        <v>21</v>
      </c>
      <c r="F65" s="24">
        <v>21</v>
      </c>
      <c r="G65" s="34">
        <v>22</v>
      </c>
      <c r="H65" s="34"/>
    </row>
    <row r="66" spans="1:8" ht="15" customHeight="1" x14ac:dyDescent="0.25">
      <c r="A66" s="25">
        <v>64</v>
      </c>
      <c r="B66" s="34" t="s">
        <v>118</v>
      </c>
      <c r="C66" s="28" t="s">
        <v>119</v>
      </c>
      <c r="D66" s="34">
        <v>49</v>
      </c>
      <c r="E66" s="42">
        <v>21</v>
      </c>
      <c r="F66" s="24">
        <v>21</v>
      </c>
      <c r="G66" s="34">
        <v>22</v>
      </c>
      <c r="H66" s="34"/>
    </row>
    <row r="67" spans="1:8" ht="15" customHeight="1" x14ac:dyDescent="0.25">
      <c r="A67" s="25">
        <v>65</v>
      </c>
      <c r="B67" s="34" t="s">
        <v>120</v>
      </c>
      <c r="C67" s="28" t="s">
        <v>121</v>
      </c>
      <c r="D67" s="34">
        <v>73</v>
      </c>
      <c r="E67" s="42">
        <v>21</v>
      </c>
      <c r="F67" s="24">
        <v>21</v>
      </c>
      <c r="G67" s="34">
        <v>22</v>
      </c>
      <c r="H67" s="34"/>
    </row>
    <row r="68" spans="1:8" ht="15" customHeight="1" x14ac:dyDescent="0.25">
      <c r="A68" s="25">
        <v>66</v>
      </c>
      <c r="B68" s="34" t="s">
        <v>122</v>
      </c>
      <c r="C68" s="28" t="s">
        <v>123</v>
      </c>
      <c r="D68" s="34">
        <v>35</v>
      </c>
      <c r="E68" s="42">
        <v>21</v>
      </c>
      <c r="F68" s="24">
        <v>21</v>
      </c>
      <c r="G68" s="34">
        <v>22</v>
      </c>
      <c r="H68" s="34"/>
    </row>
    <row r="69" spans="1:8" ht="15" customHeight="1" x14ac:dyDescent="0.25">
      <c r="A69" s="25">
        <v>67</v>
      </c>
      <c r="B69" s="34" t="s">
        <v>124</v>
      </c>
      <c r="C69" s="28" t="s">
        <v>125</v>
      </c>
      <c r="D69" s="34">
        <v>17</v>
      </c>
      <c r="E69" s="42">
        <v>21</v>
      </c>
      <c r="F69" s="24">
        <v>21</v>
      </c>
      <c r="G69" s="34">
        <v>22</v>
      </c>
      <c r="H69" s="34"/>
    </row>
    <row r="70" spans="1:8" ht="15" customHeight="1" x14ac:dyDescent="0.25">
      <c r="A70" s="25">
        <v>68</v>
      </c>
      <c r="B70" s="34" t="s">
        <v>126</v>
      </c>
      <c r="C70" s="28" t="s">
        <v>127</v>
      </c>
      <c r="D70" s="34">
        <v>19</v>
      </c>
      <c r="E70" s="42">
        <v>21</v>
      </c>
      <c r="F70" s="24">
        <v>21</v>
      </c>
      <c r="G70" s="34">
        <v>22</v>
      </c>
      <c r="H70" s="34"/>
    </row>
    <row r="71" spans="1:8" ht="15" customHeight="1" x14ac:dyDescent="0.25">
      <c r="A71" s="25">
        <v>69</v>
      </c>
      <c r="B71" s="34" t="s">
        <v>128</v>
      </c>
      <c r="C71" s="28" t="s">
        <v>1752</v>
      </c>
      <c r="D71" s="34">
        <v>110</v>
      </c>
      <c r="E71" s="42">
        <v>21</v>
      </c>
      <c r="F71" s="24">
        <v>21</v>
      </c>
      <c r="G71" s="34">
        <v>22</v>
      </c>
      <c r="H71" s="34"/>
    </row>
    <row r="72" spans="1:8" ht="15" customHeight="1" x14ac:dyDescent="0.25">
      <c r="A72" s="25">
        <v>70</v>
      </c>
      <c r="B72" s="34" t="s">
        <v>130</v>
      </c>
      <c r="C72" s="28" t="s">
        <v>1753</v>
      </c>
      <c r="D72" s="34">
        <v>36</v>
      </c>
      <c r="E72" s="42">
        <v>21</v>
      </c>
      <c r="F72" s="24">
        <v>21</v>
      </c>
      <c r="G72" s="34">
        <v>22</v>
      </c>
      <c r="H72" s="34"/>
    </row>
    <row r="73" spans="1:8" ht="15" customHeight="1" x14ac:dyDescent="0.25">
      <c r="A73" s="25">
        <v>71</v>
      </c>
      <c r="B73" s="34" t="s">
        <v>132</v>
      </c>
      <c r="C73" s="28" t="s">
        <v>1754</v>
      </c>
      <c r="D73" s="34">
        <v>43</v>
      </c>
      <c r="E73" s="42">
        <v>21</v>
      </c>
      <c r="F73" s="24">
        <v>21</v>
      </c>
      <c r="G73" s="34">
        <v>22</v>
      </c>
      <c r="H73" s="34"/>
    </row>
    <row r="74" spans="1:8" ht="15" customHeight="1" x14ac:dyDescent="0.25">
      <c r="A74" s="25">
        <v>72</v>
      </c>
      <c r="B74" s="34" t="s">
        <v>134</v>
      </c>
      <c r="C74" s="28" t="s">
        <v>1755</v>
      </c>
      <c r="D74" s="34">
        <v>41</v>
      </c>
      <c r="E74" s="42">
        <v>21</v>
      </c>
      <c r="F74" s="24">
        <v>21</v>
      </c>
      <c r="G74" s="34">
        <v>22</v>
      </c>
      <c r="H74" s="34"/>
    </row>
    <row r="75" spans="1:8" ht="15" customHeight="1" x14ac:dyDescent="0.25">
      <c r="A75" s="25">
        <v>73</v>
      </c>
      <c r="B75" s="34" t="s">
        <v>136</v>
      </c>
      <c r="C75" s="28" t="s">
        <v>1756</v>
      </c>
      <c r="D75" s="34">
        <v>27</v>
      </c>
      <c r="E75" s="42">
        <v>21</v>
      </c>
      <c r="F75" s="24">
        <v>21</v>
      </c>
      <c r="G75" s="34">
        <v>22</v>
      </c>
      <c r="H75" s="34"/>
    </row>
    <row r="76" spans="1:8" ht="15" customHeight="1" x14ac:dyDescent="0.25">
      <c r="A76" s="25">
        <v>74</v>
      </c>
      <c r="B76" s="34" t="s">
        <v>108</v>
      </c>
      <c r="C76" s="28" t="s">
        <v>1757</v>
      </c>
      <c r="D76" s="34">
        <v>4</v>
      </c>
      <c r="E76" s="42">
        <v>21</v>
      </c>
      <c r="F76" s="24">
        <v>21</v>
      </c>
      <c r="G76" s="34">
        <v>22</v>
      </c>
      <c r="H76" s="34"/>
    </row>
    <row r="77" spans="1:8" ht="15" customHeight="1" x14ac:dyDescent="0.25">
      <c r="A77" s="25">
        <v>75</v>
      </c>
      <c r="B77" s="34" t="s">
        <v>110</v>
      </c>
      <c r="C77" s="28" t="s">
        <v>1758</v>
      </c>
      <c r="D77" s="34">
        <v>4</v>
      </c>
      <c r="E77" s="42">
        <v>21</v>
      </c>
      <c r="F77" s="24">
        <v>21</v>
      </c>
      <c r="G77" s="34">
        <v>22</v>
      </c>
      <c r="H77" s="34"/>
    </row>
    <row r="78" spans="1:8" ht="15" customHeight="1" x14ac:dyDescent="0.25">
      <c r="A78" s="25">
        <v>76</v>
      </c>
      <c r="B78" s="34" t="s">
        <v>112</v>
      </c>
      <c r="C78" s="28" t="s">
        <v>1759</v>
      </c>
      <c r="D78" s="34">
        <v>11</v>
      </c>
      <c r="E78" s="42">
        <v>21</v>
      </c>
      <c r="F78" s="24">
        <v>21</v>
      </c>
      <c r="G78" s="34">
        <v>22</v>
      </c>
      <c r="H78" s="34"/>
    </row>
    <row r="79" spans="1:8" ht="15" customHeight="1" x14ac:dyDescent="0.25">
      <c r="A79" s="25">
        <v>77</v>
      </c>
      <c r="B79" s="34" t="s">
        <v>114</v>
      </c>
      <c r="C79" s="28" t="s">
        <v>1760</v>
      </c>
      <c r="D79" s="34">
        <v>10</v>
      </c>
      <c r="E79" s="42">
        <v>21</v>
      </c>
      <c r="F79" s="24">
        <v>21</v>
      </c>
      <c r="G79" s="34">
        <v>22</v>
      </c>
      <c r="H79" s="34"/>
    </row>
    <row r="80" spans="1:8" ht="15" customHeight="1" x14ac:dyDescent="0.25">
      <c r="A80" s="25">
        <v>78</v>
      </c>
      <c r="B80" s="34" t="s">
        <v>138</v>
      </c>
      <c r="C80" s="28" t="s">
        <v>139</v>
      </c>
      <c r="D80" s="34">
        <v>52</v>
      </c>
      <c r="E80" s="42">
        <v>21</v>
      </c>
      <c r="F80" s="24">
        <v>21</v>
      </c>
      <c r="G80" s="34">
        <v>22</v>
      </c>
      <c r="H80" s="34"/>
    </row>
    <row r="81" spans="1:8" ht="15" customHeight="1" x14ac:dyDescent="0.25">
      <c r="A81" s="25">
        <v>79</v>
      </c>
      <c r="B81" s="34" t="s">
        <v>140</v>
      </c>
      <c r="C81" s="28" t="s">
        <v>141</v>
      </c>
      <c r="D81" s="34">
        <v>82</v>
      </c>
      <c r="E81" s="42">
        <v>21</v>
      </c>
      <c r="F81" s="24">
        <v>21</v>
      </c>
      <c r="G81" s="34">
        <v>22</v>
      </c>
      <c r="H81" s="34"/>
    </row>
    <row r="82" spans="1:8" ht="15" customHeight="1" x14ac:dyDescent="0.25">
      <c r="A82" s="25">
        <v>80</v>
      </c>
      <c r="B82" s="34" t="s">
        <v>142</v>
      </c>
      <c r="C82" s="28" t="s">
        <v>143</v>
      </c>
      <c r="D82" s="34">
        <v>38</v>
      </c>
      <c r="E82" s="42">
        <v>21</v>
      </c>
      <c r="F82" s="24">
        <v>21</v>
      </c>
      <c r="G82" s="34">
        <v>22</v>
      </c>
      <c r="H82" s="34"/>
    </row>
    <row r="83" spans="1:8" ht="15" customHeight="1" x14ac:dyDescent="0.25">
      <c r="A83" s="25">
        <v>81</v>
      </c>
      <c r="B83" s="34" t="s">
        <v>144</v>
      </c>
      <c r="C83" s="28" t="s">
        <v>145</v>
      </c>
      <c r="D83" s="34">
        <v>53</v>
      </c>
      <c r="E83" s="42">
        <v>21</v>
      </c>
      <c r="F83" s="24">
        <v>21</v>
      </c>
      <c r="G83" s="34">
        <v>22</v>
      </c>
      <c r="H83" s="34"/>
    </row>
    <row r="84" spans="1:8" ht="15" customHeight="1" x14ac:dyDescent="0.25">
      <c r="A84" s="25">
        <v>82</v>
      </c>
      <c r="B84" s="34" t="s">
        <v>146</v>
      </c>
      <c r="C84" s="28" t="s">
        <v>147</v>
      </c>
      <c r="D84" s="34">
        <v>65</v>
      </c>
      <c r="E84" s="42">
        <v>21</v>
      </c>
      <c r="F84" s="24">
        <v>21</v>
      </c>
      <c r="G84" s="34">
        <v>22</v>
      </c>
      <c r="H84" s="34"/>
    </row>
    <row r="85" spans="1:8" ht="15" customHeight="1" x14ac:dyDescent="0.25">
      <c r="A85" s="25">
        <v>83</v>
      </c>
      <c r="B85" s="34" t="s">
        <v>148</v>
      </c>
      <c r="C85" s="28" t="s">
        <v>149</v>
      </c>
      <c r="D85" s="34">
        <v>44</v>
      </c>
      <c r="E85" s="42">
        <v>21</v>
      </c>
      <c r="F85" s="24">
        <v>21</v>
      </c>
      <c r="G85" s="34">
        <v>22</v>
      </c>
      <c r="H85" s="34"/>
    </row>
    <row r="86" spans="1:8" ht="15" customHeight="1" x14ac:dyDescent="0.25">
      <c r="A86" s="25">
        <v>84</v>
      </c>
      <c r="B86" s="34" t="s">
        <v>150</v>
      </c>
      <c r="C86" s="28" t="s">
        <v>151</v>
      </c>
      <c r="D86" s="34">
        <v>46</v>
      </c>
      <c r="E86" s="42">
        <v>21</v>
      </c>
      <c r="F86" s="24">
        <v>21</v>
      </c>
      <c r="G86" s="34">
        <v>22</v>
      </c>
      <c r="H86" s="34"/>
    </row>
    <row r="87" spans="1:8" ht="15" customHeight="1" x14ac:dyDescent="0.25">
      <c r="A87" s="25">
        <v>85</v>
      </c>
      <c r="B87" s="34" t="s">
        <v>152</v>
      </c>
      <c r="C87" s="28" t="s">
        <v>153</v>
      </c>
      <c r="D87" s="34">
        <v>30</v>
      </c>
      <c r="E87" s="42">
        <v>21</v>
      </c>
      <c r="F87" s="24">
        <v>21</v>
      </c>
      <c r="G87" s="34">
        <v>22</v>
      </c>
      <c r="H87" s="34"/>
    </row>
    <row r="88" spans="1:8" ht="15" customHeight="1" x14ac:dyDescent="0.25">
      <c r="A88" s="25">
        <v>86</v>
      </c>
      <c r="B88" s="34" t="s">
        <v>154</v>
      </c>
      <c r="C88" s="28" t="s">
        <v>155</v>
      </c>
      <c r="D88" s="34">
        <v>54</v>
      </c>
      <c r="E88" s="42">
        <v>21</v>
      </c>
      <c r="F88" s="24">
        <v>21</v>
      </c>
      <c r="G88" s="34">
        <v>22</v>
      </c>
      <c r="H88" s="34"/>
    </row>
    <row r="89" spans="1:8" ht="15" customHeight="1" x14ac:dyDescent="0.25">
      <c r="A89" s="25">
        <v>87</v>
      </c>
      <c r="B89" s="34" t="s">
        <v>156</v>
      </c>
      <c r="C89" s="28" t="s">
        <v>157</v>
      </c>
      <c r="D89" s="34">
        <v>39</v>
      </c>
      <c r="E89" s="42">
        <v>21</v>
      </c>
      <c r="F89" s="24">
        <v>21</v>
      </c>
      <c r="G89" s="34">
        <v>22</v>
      </c>
      <c r="H89" s="34"/>
    </row>
    <row r="90" spans="1:8" ht="15" customHeight="1" x14ac:dyDescent="0.25">
      <c r="A90" s="25">
        <v>88</v>
      </c>
      <c r="B90" s="34" t="s">
        <v>158</v>
      </c>
      <c r="C90" s="28" t="s">
        <v>159</v>
      </c>
      <c r="D90" s="34">
        <v>83</v>
      </c>
      <c r="E90" s="42">
        <v>21</v>
      </c>
      <c r="F90" s="24">
        <v>21</v>
      </c>
      <c r="G90" s="34">
        <v>22</v>
      </c>
      <c r="H90" s="34"/>
    </row>
    <row r="91" spans="1:8" ht="15" customHeight="1" x14ac:dyDescent="0.25">
      <c r="A91" s="25">
        <v>89</v>
      </c>
      <c r="B91" s="34" t="s">
        <v>160</v>
      </c>
      <c r="C91" s="28" t="s">
        <v>161</v>
      </c>
      <c r="D91" s="34">
        <v>74</v>
      </c>
      <c r="E91" s="42">
        <v>21</v>
      </c>
      <c r="F91" s="24">
        <v>21</v>
      </c>
      <c r="G91" s="34">
        <v>22</v>
      </c>
      <c r="H91" s="34"/>
    </row>
    <row r="92" spans="1:8" ht="15" customHeight="1" x14ac:dyDescent="0.25">
      <c r="A92" s="25">
        <v>90</v>
      </c>
      <c r="B92" s="34" t="s">
        <v>162</v>
      </c>
      <c r="C92" s="28" t="s">
        <v>163</v>
      </c>
      <c r="D92" s="34">
        <v>62</v>
      </c>
      <c r="E92" s="42">
        <v>21</v>
      </c>
      <c r="F92" s="24">
        <v>21</v>
      </c>
      <c r="G92" s="34">
        <v>22</v>
      </c>
      <c r="H92" s="34"/>
    </row>
    <row r="93" spans="1:8" ht="15" customHeight="1" x14ac:dyDescent="0.25">
      <c r="A93" s="25">
        <v>91</v>
      </c>
      <c r="B93" s="34" t="s">
        <v>164</v>
      </c>
      <c r="C93" s="28" t="s">
        <v>1761</v>
      </c>
      <c r="D93" s="34">
        <v>27</v>
      </c>
      <c r="E93" s="42">
        <v>21</v>
      </c>
      <c r="F93" s="24">
        <v>21</v>
      </c>
      <c r="G93" s="34">
        <v>22</v>
      </c>
      <c r="H93" s="34"/>
    </row>
    <row r="94" spans="1:8" ht="15" customHeight="1" x14ac:dyDescent="0.25">
      <c r="A94" s="25">
        <v>92</v>
      </c>
      <c r="B94" s="34" t="s">
        <v>166</v>
      </c>
      <c r="C94" s="28" t="s">
        <v>167</v>
      </c>
      <c r="D94" s="34">
        <v>104</v>
      </c>
      <c r="E94" s="42">
        <v>21</v>
      </c>
      <c r="F94" s="24">
        <v>21</v>
      </c>
      <c r="G94" s="34">
        <v>22</v>
      </c>
      <c r="H94" s="34"/>
    </row>
    <row r="95" spans="1:8" ht="15" customHeight="1" x14ac:dyDescent="0.25">
      <c r="A95" s="25">
        <v>93</v>
      </c>
      <c r="B95" s="34" t="s">
        <v>168</v>
      </c>
      <c r="C95" s="28" t="s">
        <v>169</v>
      </c>
      <c r="D95" s="34">
        <v>79</v>
      </c>
      <c r="E95" s="42">
        <v>21</v>
      </c>
      <c r="F95" s="24">
        <v>21</v>
      </c>
      <c r="G95" s="34">
        <v>22</v>
      </c>
      <c r="H95" s="34"/>
    </row>
    <row r="96" spans="1:8" ht="15" customHeight="1" x14ac:dyDescent="0.25">
      <c r="A96" s="25">
        <v>94</v>
      </c>
      <c r="B96" s="34" t="s">
        <v>170</v>
      </c>
      <c r="C96" s="28" t="s">
        <v>171</v>
      </c>
      <c r="D96" s="34">
        <v>36</v>
      </c>
      <c r="E96" s="42">
        <v>21</v>
      </c>
      <c r="F96" s="24">
        <v>21</v>
      </c>
      <c r="G96" s="34">
        <v>22</v>
      </c>
      <c r="H96" s="34"/>
    </row>
    <row r="97" spans="1:8" ht="15" customHeight="1" x14ac:dyDescent="0.25">
      <c r="A97" s="25">
        <v>95</v>
      </c>
      <c r="B97" s="34" t="s">
        <v>172</v>
      </c>
      <c r="C97" s="28" t="s">
        <v>173</v>
      </c>
      <c r="D97" s="34">
        <v>47</v>
      </c>
      <c r="E97" s="42">
        <v>21</v>
      </c>
      <c r="F97" s="24">
        <v>21</v>
      </c>
      <c r="G97" s="34">
        <v>22</v>
      </c>
      <c r="H97" s="34"/>
    </row>
    <row r="98" spans="1:8" ht="15" customHeight="1" x14ac:dyDescent="0.25">
      <c r="A98" s="25">
        <v>96</v>
      </c>
      <c r="B98" s="34" t="s">
        <v>174</v>
      </c>
      <c r="C98" s="28" t="s">
        <v>175</v>
      </c>
      <c r="D98" s="34">
        <v>35</v>
      </c>
      <c r="E98" s="42">
        <v>21</v>
      </c>
      <c r="F98" s="24">
        <v>21</v>
      </c>
      <c r="G98" s="34">
        <v>22</v>
      </c>
      <c r="H98" s="34"/>
    </row>
    <row r="99" spans="1:8" ht="15" customHeight="1" x14ac:dyDescent="0.25">
      <c r="A99" s="25">
        <v>97</v>
      </c>
      <c r="B99" s="34" t="s">
        <v>176</v>
      </c>
      <c r="C99" s="28" t="s">
        <v>177</v>
      </c>
      <c r="D99" s="34">
        <v>59</v>
      </c>
      <c r="E99" s="42">
        <v>21</v>
      </c>
      <c r="F99" s="24">
        <v>21</v>
      </c>
      <c r="G99" s="34">
        <v>22</v>
      </c>
      <c r="H99" s="34"/>
    </row>
    <row r="100" spans="1:8" ht="15" customHeight="1" x14ac:dyDescent="0.25">
      <c r="A100" s="25">
        <v>98</v>
      </c>
      <c r="B100" s="34" t="s">
        <v>178</v>
      </c>
      <c r="C100" s="28" t="s">
        <v>179</v>
      </c>
      <c r="D100" s="34">
        <v>55</v>
      </c>
      <c r="E100" s="42">
        <v>21</v>
      </c>
      <c r="F100" s="24">
        <v>21</v>
      </c>
      <c r="G100" s="34">
        <v>22</v>
      </c>
      <c r="H100" s="34"/>
    </row>
    <row r="101" spans="1:8" ht="15" customHeight="1" x14ac:dyDescent="0.25">
      <c r="A101" s="25">
        <v>99</v>
      </c>
      <c r="B101" s="34" t="s">
        <v>180</v>
      </c>
      <c r="C101" s="28" t="s">
        <v>181</v>
      </c>
      <c r="D101" s="34">
        <v>186</v>
      </c>
      <c r="E101" s="42">
        <v>21</v>
      </c>
      <c r="F101" s="24">
        <v>21</v>
      </c>
      <c r="G101" s="34">
        <v>22</v>
      </c>
      <c r="H101" s="34"/>
    </row>
    <row r="102" spans="1:8" ht="15" customHeight="1" x14ac:dyDescent="0.25">
      <c r="A102" s="25">
        <v>100</v>
      </c>
      <c r="B102" s="34" t="s">
        <v>182</v>
      </c>
      <c r="C102" s="28" t="s">
        <v>183</v>
      </c>
      <c r="D102" s="34">
        <v>183</v>
      </c>
      <c r="E102" s="42">
        <v>21</v>
      </c>
      <c r="F102" s="24">
        <v>21</v>
      </c>
      <c r="G102" s="34">
        <v>22</v>
      </c>
      <c r="H102" s="34"/>
    </row>
    <row r="103" spans="1:8" ht="15" customHeight="1" x14ac:dyDescent="0.25">
      <c r="A103" s="25">
        <v>101</v>
      </c>
      <c r="B103" s="34" t="s">
        <v>184</v>
      </c>
      <c r="C103" s="28" t="s">
        <v>185</v>
      </c>
      <c r="D103" s="34">
        <v>149</v>
      </c>
      <c r="E103" s="42">
        <v>21</v>
      </c>
      <c r="F103" s="24">
        <v>21</v>
      </c>
      <c r="G103" s="34">
        <v>22</v>
      </c>
      <c r="H103" s="34"/>
    </row>
    <row r="104" spans="1:8" ht="15" customHeight="1" x14ac:dyDescent="0.25">
      <c r="A104" s="25">
        <v>102</v>
      </c>
      <c r="B104" s="34" t="s">
        <v>186</v>
      </c>
      <c r="C104" s="28" t="s">
        <v>187</v>
      </c>
      <c r="D104" s="34">
        <v>176</v>
      </c>
      <c r="E104" s="42">
        <v>21</v>
      </c>
      <c r="F104" s="24">
        <v>21</v>
      </c>
      <c r="G104" s="34">
        <v>22</v>
      </c>
      <c r="H104" s="34"/>
    </row>
    <row r="105" spans="1:8" ht="15" customHeight="1" x14ac:dyDescent="0.25">
      <c r="A105" s="25">
        <v>103</v>
      </c>
      <c r="B105" s="34" t="s">
        <v>188</v>
      </c>
      <c r="C105" s="28" t="s">
        <v>189</v>
      </c>
      <c r="D105" s="34">
        <v>165</v>
      </c>
      <c r="E105" s="42">
        <v>21</v>
      </c>
      <c r="F105" s="24">
        <v>21</v>
      </c>
      <c r="G105" s="34">
        <v>22</v>
      </c>
      <c r="H105" s="34"/>
    </row>
    <row r="106" spans="1:8" ht="15" customHeight="1" x14ac:dyDescent="0.25">
      <c r="A106" s="25">
        <v>104</v>
      </c>
      <c r="B106" s="34" t="s">
        <v>190</v>
      </c>
      <c r="C106" s="28" t="s">
        <v>191</v>
      </c>
      <c r="D106" s="34">
        <v>193</v>
      </c>
      <c r="E106" s="42">
        <v>21</v>
      </c>
      <c r="F106" s="24">
        <v>21</v>
      </c>
      <c r="G106" s="34">
        <v>22</v>
      </c>
      <c r="H106" s="34"/>
    </row>
    <row r="107" spans="1:8" ht="15" customHeight="1" x14ac:dyDescent="0.25">
      <c r="A107" s="25">
        <v>105</v>
      </c>
      <c r="B107" s="34" t="s">
        <v>192</v>
      </c>
      <c r="C107" s="28" t="s">
        <v>193</v>
      </c>
      <c r="D107" s="34">
        <v>133</v>
      </c>
      <c r="E107" s="42">
        <v>21</v>
      </c>
      <c r="F107" s="24">
        <v>21</v>
      </c>
      <c r="G107" s="34">
        <v>22</v>
      </c>
      <c r="H107" s="34"/>
    </row>
    <row r="108" spans="1:8" ht="15" customHeight="1" x14ac:dyDescent="0.25">
      <c r="A108" s="25">
        <v>106</v>
      </c>
      <c r="B108" s="34" t="s">
        <v>194</v>
      </c>
      <c r="C108" s="28" t="s">
        <v>195</v>
      </c>
      <c r="D108" s="34">
        <v>147</v>
      </c>
      <c r="E108" s="42">
        <v>21</v>
      </c>
      <c r="F108" s="24">
        <v>21</v>
      </c>
      <c r="G108" s="34">
        <v>22</v>
      </c>
      <c r="H108" s="34"/>
    </row>
    <row r="109" spans="1:8" ht="15" customHeight="1" x14ac:dyDescent="0.25">
      <c r="A109" s="25">
        <v>107</v>
      </c>
      <c r="B109" s="34" t="s">
        <v>1920</v>
      </c>
      <c r="C109" s="28" t="s">
        <v>1884</v>
      </c>
      <c r="D109" s="34">
        <v>186</v>
      </c>
      <c r="E109" s="42">
        <v>21</v>
      </c>
      <c r="F109" s="24">
        <v>21</v>
      </c>
      <c r="G109" s="34">
        <v>22</v>
      </c>
      <c r="H109" s="34"/>
    </row>
    <row r="110" spans="1:8" ht="15" customHeight="1" x14ac:dyDescent="0.25">
      <c r="A110" s="25">
        <v>108</v>
      </c>
      <c r="B110" s="34" t="s">
        <v>1921</v>
      </c>
      <c r="C110" s="28" t="s">
        <v>1885</v>
      </c>
      <c r="D110" s="34">
        <v>170</v>
      </c>
      <c r="E110" s="42">
        <v>21</v>
      </c>
      <c r="F110" s="24">
        <v>21</v>
      </c>
      <c r="G110" s="34">
        <v>22</v>
      </c>
      <c r="H110" s="34"/>
    </row>
    <row r="111" spans="1:8" ht="15" customHeight="1" x14ac:dyDescent="0.25">
      <c r="A111" s="25">
        <v>109</v>
      </c>
      <c r="B111" s="34" t="s">
        <v>198</v>
      </c>
      <c r="C111" s="28" t="s">
        <v>199</v>
      </c>
      <c r="D111" s="34">
        <v>104</v>
      </c>
      <c r="E111" s="42">
        <v>20</v>
      </c>
      <c r="F111" s="24">
        <v>20</v>
      </c>
      <c r="G111" s="34">
        <v>21</v>
      </c>
      <c r="H111" s="34"/>
    </row>
    <row r="112" spans="1:8" ht="15" customHeight="1" x14ac:dyDescent="0.25">
      <c r="A112" s="25">
        <v>110</v>
      </c>
      <c r="B112" s="34" t="s">
        <v>200</v>
      </c>
      <c r="C112" s="28" t="s">
        <v>201</v>
      </c>
      <c r="D112" s="34">
        <v>114</v>
      </c>
      <c r="E112" s="42">
        <v>20</v>
      </c>
      <c r="F112" s="24">
        <v>20</v>
      </c>
      <c r="G112" s="34">
        <v>21</v>
      </c>
      <c r="H112" s="34"/>
    </row>
    <row r="113" spans="1:8" ht="15" customHeight="1" x14ac:dyDescent="0.25">
      <c r="A113" s="25">
        <v>111</v>
      </c>
      <c r="B113" s="34" t="s">
        <v>202</v>
      </c>
      <c r="C113" s="28" t="s">
        <v>203</v>
      </c>
      <c r="D113" s="34">
        <v>25</v>
      </c>
      <c r="E113" s="42">
        <v>20</v>
      </c>
      <c r="F113" s="24">
        <v>20</v>
      </c>
      <c r="G113" s="34">
        <v>21</v>
      </c>
      <c r="H113" s="34"/>
    </row>
    <row r="114" spans="1:8" ht="15" customHeight="1" x14ac:dyDescent="0.25">
      <c r="A114" s="25">
        <v>112</v>
      </c>
      <c r="B114" s="34" t="s">
        <v>204</v>
      </c>
      <c r="C114" s="28" t="s">
        <v>205</v>
      </c>
      <c r="D114" s="34">
        <v>37</v>
      </c>
      <c r="E114" s="42">
        <v>20</v>
      </c>
      <c r="F114" s="24">
        <v>20</v>
      </c>
      <c r="G114" s="34">
        <v>21</v>
      </c>
      <c r="H114" s="34"/>
    </row>
    <row r="115" spans="1:8" ht="15" customHeight="1" x14ac:dyDescent="0.25">
      <c r="A115" s="25">
        <v>113</v>
      </c>
      <c r="B115" s="34" t="s">
        <v>206</v>
      </c>
      <c r="C115" s="28" t="s">
        <v>207</v>
      </c>
      <c r="D115" s="34">
        <v>92</v>
      </c>
      <c r="E115" s="42">
        <v>20</v>
      </c>
      <c r="F115" s="24">
        <v>20</v>
      </c>
      <c r="G115" s="34">
        <v>21</v>
      </c>
      <c r="H115" s="34"/>
    </row>
    <row r="116" spans="1:8" ht="15" customHeight="1" x14ac:dyDescent="0.25">
      <c r="A116" s="25">
        <v>114</v>
      </c>
      <c r="B116" s="34" t="s">
        <v>208</v>
      </c>
      <c r="C116" s="28" t="s">
        <v>209</v>
      </c>
      <c r="D116" s="34">
        <v>56</v>
      </c>
      <c r="E116" s="42">
        <v>20</v>
      </c>
      <c r="F116" s="24">
        <v>20</v>
      </c>
      <c r="G116" s="34">
        <v>21</v>
      </c>
      <c r="H116" s="34"/>
    </row>
    <row r="117" spans="1:8" ht="15" customHeight="1" x14ac:dyDescent="0.25">
      <c r="A117" s="25">
        <v>115</v>
      </c>
      <c r="B117" s="34" t="s">
        <v>210</v>
      </c>
      <c r="C117" s="28" t="s">
        <v>211</v>
      </c>
      <c r="D117" s="34">
        <v>45</v>
      </c>
      <c r="E117" s="42">
        <v>20</v>
      </c>
      <c r="F117" s="24">
        <v>20</v>
      </c>
      <c r="G117" s="34">
        <v>21</v>
      </c>
      <c r="H117" s="34"/>
    </row>
    <row r="118" spans="1:8" ht="15" customHeight="1" x14ac:dyDescent="0.25">
      <c r="A118" s="25">
        <v>116</v>
      </c>
      <c r="B118" s="34" t="s">
        <v>212</v>
      </c>
      <c r="C118" s="28" t="s">
        <v>213</v>
      </c>
      <c r="D118" s="34">
        <v>47</v>
      </c>
      <c r="E118" s="42">
        <v>20</v>
      </c>
      <c r="F118" s="36">
        <v>20</v>
      </c>
      <c r="G118" s="34">
        <v>21</v>
      </c>
      <c r="H118" s="34"/>
    </row>
    <row r="119" spans="1:8" ht="15" customHeight="1" x14ac:dyDescent="0.25">
      <c r="A119" s="25">
        <v>117</v>
      </c>
      <c r="B119" s="34" t="s">
        <v>214</v>
      </c>
      <c r="C119" s="28" t="s">
        <v>215</v>
      </c>
      <c r="D119" s="34">
        <v>41</v>
      </c>
      <c r="E119" s="42">
        <v>20</v>
      </c>
      <c r="F119" s="36">
        <v>20</v>
      </c>
      <c r="G119" s="34">
        <v>21</v>
      </c>
      <c r="H119" s="34"/>
    </row>
    <row r="120" spans="1:8" ht="15" customHeight="1" x14ac:dyDescent="0.25">
      <c r="A120" s="25">
        <v>118</v>
      </c>
      <c r="B120" s="34" t="s">
        <v>216</v>
      </c>
      <c r="C120" s="28" t="s">
        <v>1762</v>
      </c>
      <c r="D120" s="34">
        <v>44</v>
      </c>
      <c r="E120" s="42">
        <v>20</v>
      </c>
      <c r="F120" s="36">
        <v>20</v>
      </c>
      <c r="G120" s="34">
        <v>21</v>
      </c>
      <c r="H120" s="34"/>
    </row>
    <row r="121" spans="1:8" ht="15" customHeight="1" x14ac:dyDescent="0.25">
      <c r="A121" s="25">
        <v>119</v>
      </c>
      <c r="B121" s="34" t="s">
        <v>218</v>
      </c>
      <c r="C121" s="28" t="s">
        <v>1763</v>
      </c>
      <c r="D121" s="34">
        <v>36</v>
      </c>
      <c r="E121" s="42">
        <v>20</v>
      </c>
      <c r="F121" s="36">
        <v>20</v>
      </c>
      <c r="G121" s="34">
        <v>21</v>
      </c>
      <c r="H121" s="34"/>
    </row>
    <row r="122" spans="1:8" ht="15" customHeight="1" x14ac:dyDescent="0.25">
      <c r="A122" s="25">
        <v>120</v>
      </c>
      <c r="B122" s="34" t="s">
        <v>220</v>
      </c>
      <c r="C122" s="28" t="s">
        <v>1764</v>
      </c>
      <c r="D122" s="34">
        <v>43</v>
      </c>
      <c r="E122" s="42">
        <v>20</v>
      </c>
      <c r="F122" s="36">
        <v>20</v>
      </c>
      <c r="G122" s="34">
        <v>21</v>
      </c>
      <c r="H122" s="34"/>
    </row>
    <row r="123" spans="1:8" ht="15" customHeight="1" x14ac:dyDescent="0.25">
      <c r="A123" s="25">
        <v>121</v>
      </c>
      <c r="B123" s="34" t="s">
        <v>222</v>
      </c>
      <c r="C123" s="28" t="s">
        <v>1765</v>
      </c>
      <c r="D123" s="34">
        <v>88</v>
      </c>
      <c r="E123" s="42">
        <v>20</v>
      </c>
      <c r="F123" s="36">
        <v>20</v>
      </c>
      <c r="G123" s="34">
        <v>21</v>
      </c>
      <c r="H123" s="34"/>
    </row>
    <row r="124" spans="1:8" ht="15" customHeight="1" x14ac:dyDescent="0.25">
      <c r="A124" s="25">
        <v>122</v>
      </c>
      <c r="B124" s="34" t="s">
        <v>224</v>
      </c>
      <c r="C124" s="28" t="s">
        <v>225</v>
      </c>
      <c r="D124" s="34">
        <v>8</v>
      </c>
      <c r="E124" s="42">
        <v>20</v>
      </c>
      <c r="F124" s="36">
        <v>20</v>
      </c>
      <c r="G124" s="34">
        <v>21</v>
      </c>
      <c r="H124" s="34"/>
    </row>
    <row r="125" spans="1:8" ht="15" customHeight="1" x14ac:dyDescent="0.25">
      <c r="A125" s="25">
        <v>123</v>
      </c>
      <c r="B125" s="34" t="s">
        <v>226</v>
      </c>
      <c r="C125" s="28" t="s">
        <v>227</v>
      </c>
      <c r="D125" s="34">
        <v>77</v>
      </c>
      <c r="E125" s="42">
        <v>20</v>
      </c>
      <c r="F125" s="36">
        <v>20</v>
      </c>
      <c r="G125" s="34">
        <v>21</v>
      </c>
      <c r="H125" s="34"/>
    </row>
    <row r="126" spans="1:8" ht="15" customHeight="1" x14ac:dyDescent="0.25">
      <c r="A126" s="25">
        <v>124</v>
      </c>
      <c r="B126" s="34" t="s">
        <v>228</v>
      </c>
      <c r="C126" s="28" t="s">
        <v>1766</v>
      </c>
      <c r="D126" s="34">
        <v>31</v>
      </c>
      <c r="E126" s="42">
        <v>20</v>
      </c>
      <c r="F126" s="36">
        <v>20</v>
      </c>
      <c r="G126" s="34">
        <v>21</v>
      </c>
      <c r="H126" s="34"/>
    </row>
    <row r="127" spans="1:8" ht="15" customHeight="1" x14ac:dyDescent="0.25">
      <c r="A127" s="25">
        <v>125</v>
      </c>
      <c r="B127" s="34" t="s">
        <v>230</v>
      </c>
      <c r="C127" s="28" t="s">
        <v>1767</v>
      </c>
      <c r="D127" s="34">
        <v>17</v>
      </c>
      <c r="E127" s="42">
        <v>20</v>
      </c>
      <c r="F127" s="36">
        <v>20</v>
      </c>
      <c r="G127" s="34">
        <v>21</v>
      </c>
      <c r="H127" s="34"/>
    </row>
    <row r="128" spans="1:8" ht="15" customHeight="1" x14ac:dyDescent="0.25">
      <c r="A128" s="25">
        <v>126</v>
      </c>
      <c r="B128" s="34" t="s">
        <v>232</v>
      </c>
      <c r="C128" s="28" t="s">
        <v>1768</v>
      </c>
      <c r="D128" s="34">
        <v>21</v>
      </c>
      <c r="E128" s="42">
        <v>20</v>
      </c>
      <c r="F128" s="36">
        <v>20</v>
      </c>
      <c r="G128" s="34">
        <v>21</v>
      </c>
      <c r="H128" s="34"/>
    </row>
    <row r="129" spans="1:8" ht="15" customHeight="1" x14ac:dyDescent="0.25">
      <c r="A129" s="25">
        <v>127</v>
      </c>
      <c r="B129" s="34" t="s">
        <v>234</v>
      </c>
      <c r="C129" s="28" t="s">
        <v>1769</v>
      </c>
      <c r="D129" s="34">
        <v>39</v>
      </c>
      <c r="E129" s="42">
        <v>20</v>
      </c>
      <c r="F129" s="36">
        <v>20</v>
      </c>
      <c r="G129" s="34">
        <v>21</v>
      </c>
      <c r="H129" s="34"/>
    </row>
    <row r="130" spans="1:8" ht="15" customHeight="1" x14ac:dyDescent="0.25">
      <c r="A130" s="25">
        <v>128</v>
      </c>
      <c r="B130" s="34" t="s">
        <v>236</v>
      </c>
      <c r="C130" s="28" t="s">
        <v>1770</v>
      </c>
      <c r="D130" s="34">
        <v>33</v>
      </c>
      <c r="E130" s="42">
        <v>20</v>
      </c>
      <c r="F130" s="36">
        <v>20</v>
      </c>
      <c r="G130" s="34">
        <v>21</v>
      </c>
      <c r="H130" s="34"/>
    </row>
    <row r="131" spans="1:8" ht="15" customHeight="1" x14ac:dyDescent="0.25">
      <c r="A131" s="25">
        <v>129</v>
      </c>
      <c r="B131" s="34" t="s">
        <v>238</v>
      </c>
      <c r="C131" s="28" t="s">
        <v>239</v>
      </c>
      <c r="D131" s="34">
        <v>40</v>
      </c>
      <c r="E131" s="42">
        <v>20</v>
      </c>
      <c r="F131" s="36">
        <v>20</v>
      </c>
      <c r="G131" s="34">
        <v>21</v>
      </c>
      <c r="H131" s="34"/>
    </row>
    <row r="132" spans="1:8" ht="15" customHeight="1" x14ac:dyDescent="0.25">
      <c r="A132" s="25">
        <v>130</v>
      </c>
      <c r="B132" s="34" t="s">
        <v>240</v>
      </c>
      <c r="C132" s="28" t="s">
        <v>241</v>
      </c>
      <c r="D132" s="34">
        <v>149</v>
      </c>
      <c r="E132" s="42">
        <v>20</v>
      </c>
      <c r="F132" s="36">
        <v>20</v>
      </c>
      <c r="G132" s="34">
        <v>21</v>
      </c>
      <c r="H132" s="34"/>
    </row>
    <row r="133" spans="1:8" ht="15" customHeight="1" x14ac:dyDescent="0.25">
      <c r="A133" s="25">
        <v>131</v>
      </c>
      <c r="B133" s="34" t="s">
        <v>242</v>
      </c>
      <c r="C133" s="28" t="s">
        <v>243</v>
      </c>
      <c r="D133" s="34">
        <v>59</v>
      </c>
      <c r="E133" s="42">
        <v>20</v>
      </c>
      <c r="F133" s="36">
        <v>20</v>
      </c>
      <c r="G133" s="34">
        <v>21</v>
      </c>
      <c r="H133" s="34"/>
    </row>
    <row r="134" spans="1:8" ht="15" customHeight="1" x14ac:dyDescent="0.25">
      <c r="A134" s="25">
        <v>132</v>
      </c>
      <c r="B134" s="34" t="s">
        <v>244</v>
      </c>
      <c r="C134" s="28" t="s">
        <v>245</v>
      </c>
      <c r="D134" s="34">
        <v>131</v>
      </c>
      <c r="E134" s="42">
        <v>20</v>
      </c>
      <c r="F134" s="36">
        <v>20</v>
      </c>
      <c r="G134" s="34">
        <v>21</v>
      </c>
      <c r="H134" s="34"/>
    </row>
    <row r="135" spans="1:8" ht="15" customHeight="1" x14ac:dyDescent="0.25">
      <c r="A135" s="25">
        <v>133</v>
      </c>
      <c r="B135" s="34" t="s">
        <v>246</v>
      </c>
      <c r="C135" s="28" t="s">
        <v>247</v>
      </c>
      <c r="D135" s="34">
        <v>124</v>
      </c>
      <c r="E135" s="42">
        <v>20</v>
      </c>
      <c r="F135" s="36">
        <v>20</v>
      </c>
      <c r="G135" s="34">
        <v>21</v>
      </c>
      <c r="H135" s="34"/>
    </row>
    <row r="136" spans="1:8" ht="15" customHeight="1" x14ac:dyDescent="0.25">
      <c r="A136" s="25">
        <v>134</v>
      </c>
      <c r="B136" s="34" t="s">
        <v>248</v>
      </c>
      <c r="C136" s="28" t="s">
        <v>249</v>
      </c>
      <c r="D136" s="34">
        <v>203</v>
      </c>
      <c r="E136" s="42">
        <v>20</v>
      </c>
      <c r="F136" s="36">
        <v>20</v>
      </c>
      <c r="G136" s="34">
        <v>21</v>
      </c>
      <c r="H136" s="34"/>
    </row>
    <row r="137" spans="1:8" ht="15" customHeight="1" x14ac:dyDescent="0.25">
      <c r="A137" s="25">
        <v>135</v>
      </c>
      <c r="B137" s="34" t="s">
        <v>250</v>
      </c>
      <c r="C137" s="28" t="s">
        <v>251</v>
      </c>
      <c r="D137" s="34">
        <v>62</v>
      </c>
      <c r="E137" s="42">
        <v>20</v>
      </c>
      <c r="F137" s="36">
        <v>20</v>
      </c>
      <c r="G137" s="34">
        <v>21</v>
      </c>
      <c r="H137" s="34"/>
    </row>
    <row r="138" spans="1:8" ht="15" customHeight="1" x14ac:dyDescent="0.25">
      <c r="A138" s="25">
        <v>136</v>
      </c>
      <c r="B138" s="34" t="s">
        <v>252</v>
      </c>
      <c r="C138" s="28" t="s">
        <v>253</v>
      </c>
      <c r="D138" s="34">
        <v>37</v>
      </c>
      <c r="E138" s="42">
        <v>20</v>
      </c>
      <c r="F138" s="36">
        <v>20</v>
      </c>
      <c r="G138" s="34">
        <v>21</v>
      </c>
      <c r="H138" s="34"/>
    </row>
    <row r="139" spans="1:8" ht="15" customHeight="1" x14ac:dyDescent="0.25">
      <c r="A139" s="25">
        <v>137</v>
      </c>
      <c r="B139" s="34" t="s">
        <v>254</v>
      </c>
      <c r="C139" s="28" t="s">
        <v>255</v>
      </c>
      <c r="D139" s="34">
        <v>42</v>
      </c>
      <c r="E139" s="42">
        <v>20</v>
      </c>
      <c r="F139" s="36">
        <v>20</v>
      </c>
      <c r="G139" s="34">
        <v>21</v>
      </c>
      <c r="H139" s="34"/>
    </row>
    <row r="140" spans="1:8" ht="15" customHeight="1" x14ac:dyDescent="0.25">
      <c r="A140" s="25">
        <v>138</v>
      </c>
      <c r="B140" s="34" t="s">
        <v>256</v>
      </c>
      <c r="C140" s="28" t="s">
        <v>257</v>
      </c>
      <c r="D140" s="34">
        <v>105</v>
      </c>
      <c r="E140" s="42">
        <v>20</v>
      </c>
      <c r="F140" s="36">
        <v>20</v>
      </c>
      <c r="G140" s="34">
        <v>21</v>
      </c>
      <c r="H140" s="34"/>
    </row>
    <row r="141" spans="1:8" ht="15" customHeight="1" x14ac:dyDescent="0.25">
      <c r="A141" s="25">
        <v>139</v>
      </c>
      <c r="B141" s="34" t="s">
        <v>258</v>
      </c>
      <c r="C141" s="28" t="s">
        <v>259</v>
      </c>
      <c r="D141" s="34">
        <v>82</v>
      </c>
      <c r="E141" s="42">
        <v>20</v>
      </c>
      <c r="F141" s="36">
        <v>20</v>
      </c>
      <c r="G141" s="34">
        <v>21</v>
      </c>
      <c r="H141" s="34"/>
    </row>
    <row r="142" spans="1:8" ht="15" customHeight="1" x14ac:dyDescent="0.25">
      <c r="A142" s="25">
        <v>140</v>
      </c>
      <c r="B142" s="34" t="s">
        <v>260</v>
      </c>
      <c r="C142" s="28" t="s">
        <v>261</v>
      </c>
      <c r="D142" s="34">
        <v>19</v>
      </c>
      <c r="E142" s="42">
        <v>20</v>
      </c>
      <c r="F142" s="36">
        <v>20</v>
      </c>
      <c r="G142" s="34">
        <v>21</v>
      </c>
      <c r="H142" s="34"/>
    </row>
    <row r="143" spans="1:8" ht="15" customHeight="1" x14ac:dyDescent="0.25">
      <c r="A143" s="25">
        <v>141</v>
      </c>
      <c r="B143" s="34" t="s">
        <v>262</v>
      </c>
      <c r="C143" s="28" t="s">
        <v>263</v>
      </c>
      <c r="D143" s="34">
        <v>131</v>
      </c>
      <c r="E143" s="42">
        <v>20</v>
      </c>
      <c r="F143" s="36">
        <v>20</v>
      </c>
      <c r="G143" s="34">
        <v>21</v>
      </c>
      <c r="H143" s="34"/>
    </row>
    <row r="144" spans="1:8" ht="15" customHeight="1" x14ac:dyDescent="0.25">
      <c r="A144" s="25">
        <v>142</v>
      </c>
      <c r="B144" s="34" t="s">
        <v>1914</v>
      </c>
      <c r="C144" s="28" t="s">
        <v>1878</v>
      </c>
      <c r="D144" s="34">
        <v>123</v>
      </c>
      <c r="E144" s="42">
        <v>20</v>
      </c>
      <c r="F144" s="36">
        <v>20</v>
      </c>
      <c r="G144" s="34">
        <v>21</v>
      </c>
      <c r="H144" s="34"/>
    </row>
    <row r="145" spans="1:8" ht="15" customHeight="1" x14ac:dyDescent="0.25">
      <c r="A145" s="25">
        <v>143</v>
      </c>
      <c r="B145" s="34" t="s">
        <v>264</v>
      </c>
      <c r="C145" s="28" t="s">
        <v>265</v>
      </c>
      <c r="D145" s="34">
        <v>111</v>
      </c>
      <c r="E145" s="42">
        <v>20</v>
      </c>
      <c r="F145" s="36">
        <v>20</v>
      </c>
      <c r="G145" s="34">
        <v>21</v>
      </c>
      <c r="H145" s="34"/>
    </row>
    <row r="146" spans="1:8" ht="15" customHeight="1" x14ac:dyDescent="0.25">
      <c r="A146" s="25">
        <v>144</v>
      </c>
      <c r="B146" s="34" t="s">
        <v>266</v>
      </c>
      <c r="C146" s="28" t="s">
        <v>267</v>
      </c>
      <c r="D146" s="34">
        <v>73</v>
      </c>
      <c r="E146" s="42">
        <v>20</v>
      </c>
      <c r="F146" s="36">
        <v>20</v>
      </c>
      <c r="G146" s="34">
        <v>21</v>
      </c>
      <c r="H146" s="34"/>
    </row>
    <row r="147" spans="1:8" ht="15" customHeight="1" x14ac:dyDescent="0.25">
      <c r="A147" s="25">
        <v>145</v>
      </c>
      <c r="B147" s="34" t="s">
        <v>268</v>
      </c>
      <c r="C147" s="28" t="s">
        <v>269</v>
      </c>
      <c r="D147" s="34">
        <v>131</v>
      </c>
      <c r="E147" s="42">
        <v>20</v>
      </c>
      <c r="F147" s="36">
        <v>20</v>
      </c>
      <c r="G147" s="34">
        <v>21</v>
      </c>
      <c r="H147" s="34"/>
    </row>
    <row r="148" spans="1:8" ht="15" customHeight="1" x14ac:dyDescent="0.25">
      <c r="A148" s="25">
        <v>146</v>
      </c>
      <c r="B148" s="34" t="s">
        <v>270</v>
      </c>
      <c r="C148" s="28" t="s">
        <v>271</v>
      </c>
      <c r="D148" s="34">
        <v>121</v>
      </c>
      <c r="E148" s="42">
        <v>20</v>
      </c>
      <c r="F148" s="36">
        <v>20</v>
      </c>
      <c r="G148" s="34">
        <v>21</v>
      </c>
      <c r="H148" s="34"/>
    </row>
    <row r="149" spans="1:8" ht="15" customHeight="1" x14ac:dyDescent="0.25">
      <c r="A149" s="25">
        <v>147</v>
      </c>
      <c r="B149" s="34" t="s">
        <v>272</v>
      </c>
      <c r="C149" s="28" t="s">
        <v>273</v>
      </c>
      <c r="D149" s="34">
        <v>88</v>
      </c>
      <c r="E149" s="42">
        <v>20</v>
      </c>
      <c r="F149" s="36">
        <v>20</v>
      </c>
      <c r="G149" s="34">
        <v>21</v>
      </c>
      <c r="H149" s="34"/>
    </row>
    <row r="150" spans="1:8" ht="15" customHeight="1" x14ac:dyDescent="0.25">
      <c r="A150" s="25">
        <v>148</v>
      </c>
      <c r="B150" s="34" t="s">
        <v>274</v>
      </c>
      <c r="C150" s="28" t="s">
        <v>275</v>
      </c>
      <c r="D150" s="34">
        <v>69</v>
      </c>
      <c r="E150" s="42">
        <v>20</v>
      </c>
      <c r="F150" s="36">
        <v>20</v>
      </c>
      <c r="G150" s="34">
        <v>21</v>
      </c>
      <c r="H150" s="34"/>
    </row>
    <row r="151" spans="1:8" ht="15" customHeight="1" x14ac:dyDescent="0.25">
      <c r="A151" s="25">
        <v>149</v>
      </c>
      <c r="B151" s="34" t="s">
        <v>1915</v>
      </c>
      <c r="C151" s="28" t="s">
        <v>1879</v>
      </c>
      <c r="D151" s="34">
        <v>142</v>
      </c>
      <c r="E151" s="42">
        <v>20</v>
      </c>
      <c r="F151" s="36">
        <v>20</v>
      </c>
      <c r="G151" s="34">
        <v>21</v>
      </c>
      <c r="H151" s="34"/>
    </row>
    <row r="152" spans="1:8" ht="15" customHeight="1" x14ac:dyDescent="0.25">
      <c r="A152" s="25">
        <v>150</v>
      </c>
      <c r="B152" s="34" t="s">
        <v>276</v>
      </c>
      <c r="C152" s="28" t="s">
        <v>277</v>
      </c>
      <c r="D152" s="34">
        <v>31</v>
      </c>
      <c r="E152" s="42">
        <v>20</v>
      </c>
      <c r="F152" s="36">
        <v>20</v>
      </c>
      <c r="G152" s="34">
        <v>21</v>
      </c>
      <c r="H152" s="34"/>
    </row>
    <row r="153" spans="1:8" ht="15" customHeight="1" x14ac:dyDescent="0.25">
      <c r="A153" s="25">
        <v>151</v>
      </c>
      <c r="B153" s="34" t="s">
        <v>278</v>
      </c>
      <c r="C153" s="28" t="s">
        <v>279</v>
      </c>
      <c r="D153" s="34">
        <v>50</v>
      </c>
      <c r="E153" s="42">
        <v>20</v>
      </c>
      <c r="F153" s="36">
        <v>20</v>
      </c>
      <c r="G153" s="34">
        <v>21</v>
      </c>
      <c r="H153" s="34"/>
    </row>
    <row r="154" spans="1:8" ht="15" customHeight="1" x14ac:dyDescent="0.25">
      <c r="A154" s="25">
        <v>152</v>
      </c>
      <c r="B154" s="34" t="s">
        <v>280</v>
      </c>
      <c r="C154" s="28" t="s">
        <v>281</v>
      </c>
      <c r="D154" s="34">
        <v>56</v>
      </c>
      <c r="E154" s="42">
        <v>20</v>
      </c>
      <c r="F154" s="36">
        <v>20</v>
      </c>
      <c r="G154" s="34">
        <v>21</v>
      </c>
      <c r="H154" s="34"/>
    </row>
    <row r="155" spans="1:8" ht="15" customHeight="1" x14ac:dyDescent="0.25">
      <c r="A155" s="25">
        <v>153</v>
      </c>
      <c r="B155" s="34" t="s">
        <v>282</v>
      </c>
      <c r="C155" s="28" t="s">
        <v>283</v>
      </c>
      <c r="D155" s="34">
        <v>64</v>
      </c>
      <c r="E155" s="42">
        <v>20</v>
      </c>
      <c r="F155" s="36">
        <v>20</v>
      </c>
      <c r="G155" s="34">
        <v>21</v>
      </c>
      <c r="H155" s="34"/>
    </row>
    <row r="156" spans="1:8" ht="15" customHeight="1" x14ac:dyDescent="0.25">
      <c r="A156" s="25">
        <v>154</v>
      </c>
      <c r="B156" s="34" t="s">
        <v>284</v>
      </c>
      <c r="C156" s="28" t="s">
        <v>285</v>
      </c>
      <c r="D156" s="34">
        <v>189</v>
      </c>
      <c r="E156" s="42">
        <v>20</v>
      </c>
      <c r="F156" s="36">
        <v>20</v>
      </c>
      <c r="G156" s="34">
        <v>21</v>
      </c>
      <c r="H156" s="34"/>
    </row>
    <row r="157" spans="1:8" ht="15" customHeight="1" x14ac:dyDescent="0.25">
      <c r="A157" s="25">
        <v>155</v>
      </c>
      <c r="B157" s="34" t="s">
        <v>286</v>
      </c>
      <c r="C157" s="28" t="s">
        <v>287</v>
      </c>
      <c r="D157" s="34">
        <v>203</v>
      </c>
      <c r="E157" s="42">
        <v>20</v>
      </c>
      <c r="F157" s="36">
        <v>20</v>
      </c>
      <c r="G157" s="34">
        <v>21</v>
      </c>
      <c r="H157" s="34"/>
    </row>
    <row r="158" spans="1:8" ht="15" customHeight="1" x14ac:dyDescent="0.25">
      <c r="A158" s="25">
        <v>156</v>
      </c>
      <c r="B158" s="34" t="s">
        <v>288</v>
      </c>
      <c r="C158" s="28" t="s">
        <v>289</v>
      </c>
      <c r="D158" s="34">
        <v>30</v>
      </c>
      <c r="E158" s="42">
        <v>20</v>
      </c>
      <c r="F158" s="36">
        <v>20</v>
      </c>
      <c r="G158" s="34">
        <v>21</v>
      </c>
      <c r="H158" s="34"/>
    </row>
    <row r="159" spans="1:8" ht="15" customHeight="1" x14ac:dyDescent="0.25">
      <c r="A159" s="25">
        <v>157</v>
      </c>
      <c r="B159" s="34" t="s">
        <v>290</v>
      </c>
      <c r="C159" s="28" t="s">
        <v>291</v>
      </c>
      <c r="D159" s="34">
        <v>205</v>
      </c>
      <c r="E159" s="42">
        <v>20</v>
      </c>
      <c r="F159" s="36">
        <v>20</v>
      </c>
      <c r="G159" s="34">
        <v>21</v>
      </c>
      <c r="H159" s="34"/>
    </row>
    <row r="160" spans="1:8" ht="15" customHeight="1" x14ac:dyDescent="0.25">
      <c r="A160" s="25">
        <v>158</v>
      </c>
      <c r="B160" s="34" t="s">
        <v>292</v>
      </c>
      <c r="C160" s="28" t="s">
        <v>293</v>
      </c>
      <c r="D160" s="34">
        <v>105</v>
      </c>
      <c r="E160" s="42">
        <v>20</v>
      </c>
      <c r="F160" s="36">
        <v>20</v>
      </c>
      <c r="G160" s="34">
        <v>21</v>
      </c>
      <c r="H160" s="34"/>
    </row>
    <row r="161" spans="1:8" ht="15" customHeight="1" x14ac:dyDescent="0.25">
      <c r="A161" s="25">
        <v>159</v>
      </c>
      <c r="B161" s="34" t="s">
        <v>294</v>
      </c>
      <c r="C161" s="28" t="s">
        <v>295</v>
      </c>
      <c r="D161" s="34">
        <v>156</v>
      </c>
      <c r="E161" s="42">
        <v>20</v>
      </c>
      <c r="F161" s="36">
        <v>20</v>
      </c>
      <c r="G161" s="34">
        <v>21</v>
      </c>
      <c r="H161" s="34"/>
    </row>
    <row r="162" spans="1:8" ht="15" customHeight="1" x14ac:dyDescent="0.25">
      <c r="A162" s="25">
        <v>160</v>
      </c>
      <c r="B162" s="34" t="s">
        <v>296</v>
      </c>
      <c r="C162" s="28" t="s">
        <v>1771</v>
      </c>
      <c r="D162" s="34">
        <v>131</v>
      </c>
      <c r="E162" s="42">
        <v>20</v>
      </c>
      <c r="F162" s="36">
        <v>20</v>
      </c>
      <c r="G162" s="34">
        <v>21</v>
      </c>
      <c r="H162" s="34"/>
    </row>
    <row r="163" spans="1:8" ht="15" customHeight="1" x14ac:dyDescent="0.25">
      <c r="A163" s="25">
        <v>161</v>
      </c>
      <c r="B163" s="34" t="s">
        <v>298</v>
      </c>
      <c r="C163" s="28" t="s">
        <v>299</v>
      </c>
      <c r="D163" s="34">
        <v>69</v>
      </c>
      <c r="E163" s="42">
        <v>20</v>
      </c>
      <c r="F163" s="36">
        <v>20</v>
      </c>
      <c r="G163" s="34">
        <v>21</v>
      </c>
      <c r="H163" s="34"/>
    </row>
    <row r="164" spans="1:8" ht="15" customHeight="1" x14ac:dyDescent="0.25">
      <c r="A164" s="25">
        <v>162</v>
      </c>
      <c r="B164" s="34" t="s">
        <v>300</v>
      </c>
      <c r="C164" s="28" t="s">
        <v>301</v>
      </c>
      <c r="D164" s="34">
        <v>78</v>
      </c>
      <c r="E164" s="42">
        <v>20</v>
      </c>
      <c r="F164" s="36">
        <v>20</v>
      </c>
      <c r="G164" s="34">
        <v>21</v>
      </c>
      <c r="H164" s="34"/>
    </row>
    <row r="165" spans="1:8" ht="15" customHeight="1" x14ac:dyDescent="0.25">
      <c r="A165" s="25">
        <v>163</v>
      </c>
      <c r="B165" s="34" t="s">
        <v>302</v>
      </c>
      <c r="C165" s="28" t="s">
        <v>303</v>
      </c>
      <c r="D165" s="34">
        <v>101</v>
      </c>
      <c r="E165" s="42">
        <v>20</v>
      </c>
      <c r="F165" s="36">
        <v>20</v>
      </c>
      <c r="G165" s="34">
        <v>21</v>
      </c>
      <c r="H165" s="34"/>
    </row>
    <row r="166" spans="1:8" ht="15" customHeight="1" x14ac:dyDescent="0.25">
      <c r="A166" s="25">
        <v>164</v>
      </c>
      <c r="B166" s="34" t="s">
        <v>304</v>
      </c>
      <c r="C166" s="28" t="s">
        <v>305</v>
      </c>
      <c r="D166" s="34">
        <v>104</v>
      </c>
      <c r="E166" s="42">
        <v>20</v>
      </c>
      <c r="F166" s="36">
        <v>20</v>
      </c>
      <c r="G166" s="34">
        <v>21</v>
      </c>
      <c r="H166" s="34"/>
    </row>
    <row r="167" spans="1:8" ht="15" customHeight="1" x14ac:dyDescent="0.25">
      <c r="A167" s="25">
        <v>165</v>
      </c>
      <c r="B167" s="34" t="s">
        <v>306</v>
      </c>
      <c r="C167" s="28" t="s">
        <v>307</v>
      </c>
      <c r="D167" s="34">
        <v>142</v>
      </c>
      <c r="E167" s="42">
        <v>20</v>
      </c>
      <c r="F167" s="36">
        <v>20</v>
      </c>
      <c r="G167" s="34">
        <v>21</v>
      </c>
      <c r="H167" s="34"/>
    </row>
    <row r="168" spans="1:8" ht="15" customHeight="1" x14ac:dyDescent="0.25">
      <c r="A168" s="25">
        <v>166</v>
      </c>
      <c r="B168" s="34" t="s">
        <v>308</v>
      </c>
      <c r="C168" s="28" t="s">
        <v>309</v>
      </c>
      <c r="D168" s="34">
        <v>181</v>
      </c>
      <c r="E168" s="42">
        <v>20</v>
      </c>
      <c r="F168" s="36">
        <v>20</v>
      </c>
      <c r="G168" s="34">
        <v>21</v>
      </c>
      <c r="H168" s="34"/>
    </row>
    <row r="169" spans="1:8" ht="15" customHeight="1" x14ac:dyDescent="0.25">
      <c r="A169" s="25">
        <v>167</v>
      </c>
      <c r="B169" s="34" t="s">
        <v>1916</v>
      </c>
      <c r="C169" s="28" t="s">
        <v>1880</v>
      </c>
      <c r="D169" s="34">
        <v>132</v>
      </c>
      <c r="E169" s="42">
        <v>20</v>
      </c>
      <c r="F169" s="36">
        <v>20</v>
      </c>
      <c r="G169" s="34">
        <v>21</v>
      </c>
      <c r="H169" s="34"/>
    </row>
    <row r="170" spans="1:8" ht="15" customHeight="1" x14ac:dyDescent="0.25">
      <c r="A170" s="25">
        <v>168</v>
      </c>
      <c r="B170" s="34" t="s">
        <v>310</v>
      </c>
      <c r="C170" s="28" t="s">
        <v>311</v>
      </c>
      <c r="D170" s="34">
        <v>134</v>
      </c>
      <c r="E170" s="42">
        <v>20</v>
      </c>
      <c r="F170" s="36">
        <v>20</v>
      </c>
      <c r="G170" s="34">
        <v>21</v>
      </c>
      <c r="H170" s="34"/>
    </row>
    <row r="171" spans="1:8" ht="15" customHeight="1" x14ac:dyDescent="0.25">
      <c r="A171" s="25">
        <v>169</v>
      </c>
      <c r="B171" s="34" t="s">
        <v>312</v>
      </c>
      <c r="C171" s="28" t="s">
        <v>313</v>
      </c>
      <c r="D171" s="34">
        <v>152</v>
      </c>
      <c r="E171" s="42">
        <v>20</v>
      </c>
      <c r="F171" s="36">
        <v>20</v>
      </c>
      <c r="G171" s="34">
        <v>21</v>
      </c>
      <c r="H171" s="34"/>
    </row>
    <row r="172" spans="1:8" ht="15" customHeight="1" x14ac:dyDescent="0.25">
      <c r="A172" s="25">
        <v>170</v>
      </c>
      <c r="B172" s="34" t="s">
        <v>314</v>
      </c>
      <c r="C172" s="28" t="s">
        <v>315</v>
      </c>
      <c r="D172" s="34">
        <v>184</v>
      </c>
      <c r="E172" s="42">
        <v>20</v>
      </c>
      <c r="F172" s="36">
        <v>20</v>
      </c>
      <c r="G172" s="34">
        <v>21</v>
      </c>
      <c r="H172" s="34"/>
    </row>
    <row r="173" spans="1:8" ht="15" customHeight="1" x14ac:dyDescent="0.25">
      <c r="A173" s="25">
        <v>171</v>
      </c>
      <c r="B173" s="34" t="s">
        <v>316</v>
      </c>
      <c r="C173" s="28" t="s">
        <v>317</v>
      </c>
      <c r="D173" s="34">
        <v>123</v>
      </c>
      <c r="E173" s="42">
        <v>20</v>
      </c>
      <c r="F173" s="36">
        <v>20</v>
      </c>
      <c r="G173" s="34">
        <v>21</v>
      </c>
      <c r="H173" s="34"/>
    </row>
    <row r="174" spans="1:8" ht="15" customHeight="1" x14ac:dyDescent="0.25">
      <c r="A174" s="25">
        <v>172</v>
      </c>
      <c r="B174" s="34" t="s">
        <v>318</v>
      </c>
      <c r="C174" s="28" t="s">
        <v>319</v>
      </c>
      <c r="D174" s="34">
        <v>54</v>
      </c>
      <c r="E174" s="42">
        <v>20</v>
      </c>
      <c r="F174" s="36">
        <v>20</v>
      </c>
      <c r="G174" s="34">
        <v>21</v>
      </c>
      <c r="H174" s="34"/>
    </row>
    <row r="175" spans="1:8" ht="15" customHeight="1" x14ac:dyDescent="0.25">
      <c r="A175" s="25">
        <v>173</v>
      </c>
      <c r="B175" s="34" t="s">
        <v>320</v>
      </c>
      <c r="C175" s="28" t="s">
        <v>1772</v>
      </c>
      <c r="D175" s="34">
        <v>55</v>
      </c>
      <c r="E175" s="42">
        <v>20</v>
      </c>
      <c r="F175" s="36">
        <v>20</v>
      </c>
      <c r="G175" s="34">
        <v>21</v>
      </c>
      <c r="H175" s="34"/>
    </row>
    <row r="176" spans="1:8" ht="15" customHeight="1" x14ac:dyDescent="0.25">
      <c r="A176" s="25">
        <v>174</v>
      </c>
      <c r="B176" s="34" t="s">
        <v>1917</v>
      </c>
      <c r="C176" s="28" t="s">
        <v>1881</v>
      </c>
      <c r="D176" s="34">
        <v>124</v>
      </c>
      <c r="E176" s="42">
        <v>20</v>
      </c>
      <c r="F176" s="36">
        <v>20</v>
      </c>
      <c r="G176" s="34">
        <v>21</v>
      </c>
      <c r="H176" s="34"/>
    </row>
    <row r="177" spans="1:8" ht="15" customHeight="1" x14ac:dyDescent="0.25">
      <c r="A177" s="25">
        <v>175</v>
      </c>
      <c r="B177" s="34" t="s">
        <v>324</v>
      </c>
      <c r="C177" s="28" t="s">
        <v>325</v>
      </c>
      <c r="D177" s="34">
        <v>41</v>
      </c>
      <c r="E177" s="42">
        <v>20</v>
      </c>
      <c r="F177" s="36">
        <v>20</v>
      </c>
      <c r="G177" s="34">
        <v>21</v>
      </c>
      <c r="H177" s="34"/>
    </row>
    <row r="178" spans="1:8" ht="15" customHeight="1" x14ac:dyDescent="0.25">
      <c r="A178" s="25">
        <v>176</v>
      </c>
      <c r="B178" s="34" t="s">
        <v>326</v>
      </c>
      <c r="C178" s="28" t="s">
        <v>327</v>
      </c>
      <c r="D178" s="34">
        <v>55</v>
      </c>
      <c r="E178" s="42">
        <v>20</v>
      </c>
      <c r="F178" s="36">
        <v>20</v>
      </c>
      <c r="G178" s="34">
        <v>21</v>
      </c>
      <c r="H178" s="34"/>
    </row>
    <row r="179" spans="1:8" ht="15" customHeight="1" x14ac:dyDescent="0.25">
      <c r="A179" s="25">
        <v>177</v>
      </c>
      <c r="B179" s="34" t="s">
        <v>328</v>
      </c>
      <c r="C179" s="28" t="s">
        <v>329</v>
      </c>
      <c r="D179" s="34">
        <v>55</v>
      </c>
      <c r="E179" s="42">
        <v>20</v>
      </c>
      <c r="F179" s="36">
        <v>20</v>
      </c>
      <c r="G179" s="34">
        <v>21</v>
      </c>
      <c r="H179" s="34"/>
    </row>
    <row r="180" spans="1:8" ht="15" customHeight="1" x14ac:dyDescent="0.25">
      <c r="A180" s="25">
        <v>178</v>
      </c>
      <c r="B180" s="34" t="s">
        <v>330</v>
      </c>
      <c r="C180" s="28" t="s">
        <v>331</v>
      </c>
      <c r="D180" s="34">
        <v>24</v>
      </c>
      <c r="E180" s="42">
        <v>20</v>
      </c>
      <c r="F180" s="36">
        <v>20</v>
      </c>
      <c r="G180" s="34">
        <v>21</v>
      </c>
      <c r="H180" s="34"/>
    </row>
    <row r="181" spans="1:8" ht="15" customHeight="1" x14ac:dyDescent="0.25">
      <c r="A181" s="25">
        <v>179</v>
      </c>
      <c r="B181" s="34" t="s">
        <v>332</v>
      </c>
      <c r="C181" s="28" t="s">
        <v>333</v>
      </c>
      <c r="D181" s="34">
        <v>17</v>
      </c>
      <c r="E181" s="42">
        <v>20</v>
      </c>
      <c r="F181" s="36">
        <v>20</v>
      </c>
      <c r="G181" s="34">
        <v>21</v>
      </c>
      <c r="H181" s="34"/>
    </row>
    <row r="182" spans="1:8" ht="15" customHeight="1" x14ac:dyDescent="0.25">
      <c r="A182" s="25">
        <v>180</v>
      </c>
      <c r="B182" s="34" t="s">
        <v>334</v>
      </c>
      <c r="C182" s="28" t="s">
        <v>335</v>
      </c>
      <c r="D182" s="34">
        <v>104</v>
      </c>
      <c r="E182" s="42">
        <v>20</v>
      </c>
      <c r="F182" s="36">
        <v>20</v>
      </c>
      <c r="G182" s="34">
        <v>21</v>
      </c>
      <c r="H182" s="34"/>
    </row>
    <row r="183" spans="1:8" ht="15" customHeight="1" x14ac:dyDescent="0.25">
      <c r="A183" s="25">
        <v>181</v>
      </c>
      <c r="B183" s="34" t="s">
        <v>336</v>
      </c>
      <c r="C183" s="28" t="s">
        <v>337</v>
      </c>
      <c r="D183" s="34">
        <v>93</v>
      </c>
      <c r="E183" s="42">
        <v>20</v>
      </c>
      <c r="F183" s="36">
        <v>20</v>
      </c>
      <c r="G183" s="34">
        <v>21</v>
      </c>
      <c r="H183" s="34"/>
    </row>
    <row r="184" spans="1:8" ht="15" customHeight="1" x14ac:dyDescent="0.25">
      <c r="A184" s="25">
        <v>182</v>
      </c>
      <c r="B184" s="34" t="s">
        <v>338</v>
      </c>
      <c r="C184" s="28" t="s">
        <v>339</v>
      </c>
      <c r="D184" s="34">
        <v>86</v>
      </c>
      <c r="E184" s="42">
        <v>20</v>
      </c>
      <c r="F184" s="36">
        <v>20</v>
      </c>
      <c r="G184" s="34">
        <v>21</v>
      </c>
      <c r="H184" s="34"/>
    </row>
    <row r="185" spans="1:8" ht="15" customHeight="1" x14ac:dyDescent="0.25">
      <c r="A185" s="25">
        <v>183</v>
      </c>
      <c r="B185" s="34" t="s">
        <v>340</v>
      </c>
      <c r="C185" s="28" t="s">
        <v>341</v>
      </c>
      <c r="D185" s="34">
        <v>88</v>
      </c>
      <c r="E185" s="42">
        <v>20</v>
      </c>
      <c r="F185" s="36">
        <v>20</v>
      </c>
      <c r="G185" s="34">
        <v>21</v>
      </c>
      <c r="H185" s="34"/>
    </row>
    <row r="186" spans="1:8" ht="15" customHeight="1" x14ac:dyDescent="0.25">
      <c r="A186" s="25">
        <v>184</v>
      </c>
      <c r="B186" s="34" t="s">
        <v>342</v>
      </c>
      <c r="C186" s="28" t="s">
        <v>343</v>
      </c>
      <c r="D186" s="34">
        <v>33</v>
      </c>
      <c r="E186" s="42">
        <v>20</v>
      </c>
      <c r="F186" s="36">
        <v>20</v>
      </c>
      <c r="G186" s="34">
        <v>21</v>
      </c>
      <c r="H186" s="34"/>
    </row>
    <row r="187" spans="1:8" ht="15" customHeight="1" x14ac:dyDescent="0.25">
      <c r="A187" s="25">
        <v>185</v>
      </c>
      <c r="B187" s="34" t="s">
        <v>344</v>
      </c>
      <c r="C187" s="28" t="s">
        <v>345</v>
      </c>
      <c r="D187" s="34">
        <v>55</v>
      </c>
      <c r="E187" s="42">
        <v>20</v>
      </c>
      <c r="F187" s="36">
        <v>20</v>
      </c>
      <c r="G187" s="34">
        <v>21</v>
      </c>
      <c r="H187" s="34"/>
    </row>
    <row r="188" spans="1:8" ht="15" customHeight="1" x14ac:dyDescent="0.25">
      <c r="A188" s="25">
        <v>186</v>
      </c>
      <c r="B188" s="34" t="s">
        <v>346</v>
      </c>
      <c r="C188" s="28" t="s">
        <v>347</v>
      </c>
      <c r="D188" s="34">
        <v>59</v>
      </c>
      <c r="E188" s="42">
        <v>20</v>
      </c>
      <c r="F188" s="36">
        <v>20</v>
      </c>
      <c r="G188" s="34">
        <v>21</v>
      </c>
      <c r="H188" s="34"/>
    </row>
    <row r="189" spans="1:8" ht="15" customHeight="1" x14ac:dyDescent="0.25">
      <c r="A189" s="25">
        <v>187</v>
      </c>
      <c r="B189" s="34" t="s">
        <v>348</v>
      </c>
      <c r="C189" s="28" t="s">
        <v>349</v>
      </c>
      <c r="D189" s="34">
        <v>63</v>
      </c>
      <c r="E189" s="42">
        <v>20</v>
      </c>
      <c r="F189" s="36">
        <v>20</v>
      </c>
      <c r="G189" s="34">
        <v>21</v>
      </c>
      <c r="H189" s="34"/>
    </row>
    <row r="190" spans="1:8" ht="15" customHeight="1" x14ac:dyDescent="0.25">
      <c r="A190" s="25">
        <v>188</v>
      </c>
      <c r="B190" s="34" t="s">
        <v>350</v>
      </c>
      <c r="C190" s="28" t="s">
        <v>351</v>
      </c>
      <c r="D190" s="34">
        <v>22</v>
      </c>
      <c r="E190" s="42">
        <v>20</v>
      </c>
      <c r="F190" s="36">
        <v>20</v>
      </c>
      <c r="G190" s="34">
        <v>21</v>
      </c>
      <c r="H190" s="34"/>
    </row>
    <row r="191" spans="1:8" ht="15" customHeight="1" x14ac:dyDescent="0.25">
      <c r="A191" s="25">
        <v>189</v>
      </c>
      <c r="B191" s="34" t="s">
        <v>352</v>
      </c>
      <c r="C191" s="28" t="s">
        <v>353</v>
      </c>
      <c r="D191" s="34">
        <v>44</v>
      </c>
      <c r="E191" s="42">
        <v>20</v>
      </c>
      <c r="F191" s="36">
        <v>20</v>
      </c>
      <c r="G191" s="34">
        <v>21</v>
      </c>
      <c r="H191" s="34"/>
    </row>
    <row r="192" spans="1:8" ht="15" customHeight="1" x14ac:dyDescent="0.25">
      <c r="A192" s="25">
        <v>190</v>
      </c>
      <c r="B192" s="34" t="s">
        <v>354</v>
      </c>
      <c r="C192" s="28" t="s">
        <v>355</v>
      </c>
      <c r="D192" s="40">
        <v>47</v>
      </c>
      <c r="E192" s="42">
        <v>20</v>
      </c>
      <c r="F192" s="36">
        <v>20</v>
      </c>
      <c r="G192" s="34">
        <v>21</v>
      </c>
      <c r="H192" s="34"/>
    </row>
    <row r="193" spans="1:8" ht="15" customHeight="1" x14ac:dyDescent="0.25">
      <c r="A193" s="25">
        <v>191</v>
      </c>
      <c r="B193" s="34" t="s">
        <v>356</v>
      </c>
      <c r="C193" s="28" t="s">
        <v>357</v>
      </c>
      <c r="D193" s="34">
        <v>20</v>
      </c>
      <c r="E193" s="42">
        <v>20</v>
      </c>
      <c r="F193" s="36">
        <v>20</v>
      </c>
      <c r="G193" s="34">
        <v>21</v>
      </c>
      <c r="H193" s="34"/>
    </row>
    <row r="194" spans="1:8" ht="15" customHeight="1" x14ac:dyDescent="0.25">
      <c r="A194" s="25">
        <v>192</v>
      </c>
      <c r="B194" s="34" t="s">
        <v>358</v>
      </c>
      <c r="C194" s="28" t="s">
        <v>359</v>
      </c>
      <c r="D194" s="34">
        <v>28</v>
      </c>
      <c r="E194" s="42">
        <v>20</v>
      </c>
      <c r="F194" s="36">
        <v>20</v>
      </c>
      <c r="G194" s="34">
        <v>21</v>
      </c>
      <c r="H194" s="34"/>
    </row>
    <row r="195" spans="1:8" ht="15" customHeight="1" x14ac:dyDescent="0.25">
      <c r="A195" s="25">
        <v>193</v>
      </c>
      <c r="B195" s="34" t="s">
        <v>360</v>
      </c>
      <c r="C195" s="28" t="s">
        <v>361</v>
      </c>
      <c r="D195" s="34">
        <v>26</v>
      </c>
      <c r="E195" s="42">
        <v>20</v>
      </c>
      <c r="F195" s="36">
        <v>20</v>
      </c>
      <c r="G195" s="34">
        <v>21</v>
      </c>
      <c r="H195" s="34"/>
    </row>
    <row r="196" spans="1:8" ht="15" customHeight="1" x14ac:dyDescent="0.25">
      <c r="A196" s="25">
        <v>194</v>
      </c>
      <c r="B196" s="34" t="s">
        <v>362</v>
      </c>
      <c r="C196" s="28" t="s">
        <v>363</v>
      </c>
      <c r="D196" s="34">
        <v>21</v>
      </c>
      <c r="E196" s="42">
        <v>20</v>
      </c>
      <c r="F196" s="36">
        <v>20</v>
      </c>
      <c r="G196" s="34">
        <v>21</v>
      </c>
      <c r="H196" s="34"/>
    </row>
    <row r="197" spans="1:8" ht="15" customHeight="1" x14ac:dyDescent="0.25">
      <c r="A197" s="25">
        <v>195</v>
      </c>
      <c r="B197" s="34" t="s">
        <v>364</v>
      </c>
      <c r="C197" s="28" t="s">
        <v>365</v>
      </c>
      <c r="D197" s="34">
        <v>43</v>
      </c>
      <c r="E197" s="42">
        <v>20</v>
      </c>
      <c r="F197" s="36">
        <v>20</v>
      </c>
      <c r="G197" s="34">
        <v>21</v>
      </c>
      <c r="H197" s="34"/>
    </row>
    <row r="198" spans="1:8" ht="15" customHeight="1" x14ac:dyDescent="0.25">
      <c r="A198" s="25">
        <v>196</v>
      </c>
      <c r="B198" s="34" t="s">
        <v>366</v>
      </c>
      <c r="C198" s="28" t="s">
        <v>367</v>
      </c>
      <c r="D198" s="34">
        <v>37</v>
      </c>
      <c r="E198" s="42">
        <v>20</v>
      </c>
      <c r="F198" s="36">
        <v>20</v>
      </c>
      <c r="G198" s="34">
        <v>21</v>
      </c>
      <c r="H198" s="34"/>
    </row>
    <row r="199" spans="1:8" ht="15" customHeight="1" x14ac:dyDescent="0.25">
      <c r="A199" s="25">
        <v>197</v>
      </c>
      <c r="B199" s="34" t="s">
        <v>368</v>
      </c>
      <c r="C199" s="28" t="s">
        <v>369</v>
      </c>
      <c r="D199" s="34">
        <v>20</v>
      </c>
      <c r="E199" s="42">
        <v>20</v>
      </c>
      <c r="F199" s="36">
        <v>20</v>
      </c>
      <c r="G199" s="34">
        <v>21</v>
      </c>
      <c r="H199" s="34"/>
    </row>
    <row r="200" spans="1:8" ht="15" customHeight="1" x14ac:dyDescent="0.25">
      <c r="A200" s="25">
        <v>198</v>
      </c>
      <c r="B200" s="34" t="s">
        <v>370</v>
      </c>
      <c r="C200" s="28" t="s">
        <v>371</v>
      </c>
      <c r="D200" s="34">
        <v>3</v>
      </c>
      <c r="E200" s="42">
        <v>20</v>
      </c>
      <c r="F200" s="36">
        <v>20</v>
      </c>
      <c r="G200" s="34">
        <v>21</v>
      </c>
      <c r="H200" s="34"/>
    </row>
    <row r="201" spans="1:8" ht="15" customHeight="1" x14ac:dyDescent="0.25">
      <c r="A201" s="25">
        <v>199</v>
      </c>
      <c r="B201" s="34" t="s">
        <v>372</v>
      </c>
      <c r="C201" s="28" t="s">
        <v>373</v>
      </c>
      <c r="D201" s="34">
        <v>55</v>
      </c>
      <c r="E201" s="42">
        <v>20</v>
      </c>
      <c r="F201" s="36">
        <v>20</v>
      </c>
      <c r="G201" s="34">
        <v>21</v>
      </c>
      <c r="H201" s="34"/>
    </row>
    <row r="202" spans="1:8" ht="15" customHeight="1" x14ac:dyDescent="0.25">
      <c r="A202" s="25">
        <v>200</v>
      </c>
      <c r="B202" s="34" t="s">
        <v>374</v>
      </c>
      <c r="C202" s="28" t="s">
        <v>375</v>
      </c>
      <c r="D202" s="34">
        <v>18</v>
      </c>
      <c r="E202" s="42">
        <v>20</v>
      </c>
      <c r="F202" s="36">
        <v>20</v>
      </c>
      <c r="G202" s="34">
        <v>21</v>
      </c>
      <c r="H202" s="34"/>
    </row>
    <row r="203" spans="1:8" ht="15" customHeight="1" x14ac:dyDescent="0.25">
      <c r="A203" s="25">
        <v>201</v>
      </c>
      <c r="B203" s="34" t="s">
        <v>376</v>
      </c>
      <c r="C203" s="28" t="s">
        <v>1773</v>
      </c>
      <c r="D203" s="34">
        <v>105</v>
      </c>
      <c r="E203" s="41">
        <v>20</v>
      </c>
      <c r="F203" s="24">
        <v>20</v>
      </c>
      <c r="G203" s="34">
        <v>21</v>
      </c>
      <c r="H203" s="34"/>
    </row>
    <row r="204" spans="1:8" ht="15" customHeight="1" x14ac:dyDescent="0.25">
      <c r="A204" s="25">
        <v>202</v>
      </c>
      <c r="B204" s="34" t="s">
        <v>378</v>
      </c>
      <c r="C204" s="28" t="s">
        <v>1774</v>
      </c>
      <c r="D204" s="34">
        <v>53</v>
      </c>
      <c r="E204" s="41">
        <v>20</v>
      </c>
      <c r="F204" s="24">
        <v>20</v>
      </c>
      <c r="G204" s="34">
        <v>21</v>
      </c>
      <c r="H204" s="34"/>
    </row>
    <row r="205" spans="1:8" ht="15" customHeight="1" x14ac:dyDescent="0.25">
      <c r="A205" s="25">
        <v>203</v>
      </c>
      <c r="B205" s="34" t="s">
        <v>380</v>
      </c>
      <c r="C205" s="28" t="s">
        <v>381</v>
      </c>
      <c r="D205" s="34">
        <v>50</v>
      </c>
      <c r="E205" s="41">
        <v>20</v>
      </c>
      <c r="F205" s="24">
        <v>20</v>
      </c>
      <c r="G205" s="34">
        <v>21</v>
      </c>
      <c r="H205" s="34"/>
    </row>
    <row r="206" spans="1:8" ht="15" customHeight="1" x14ac:dyDescent="0.25">
      <c r="A206" s="25">
        <v>204</v>
      </c>
      <c r="B206" s="34" t="s">
        <v>382</v>
      </c>
      <c r="C206" s="28" t="s">
        <v>1775</v>
      </c>
      <c r="D206" s="34">
        <v>62</v>
      </c>
      <c r="E206" s="41">
        <v>20</v>
      </c>
      <c r="F206" s="24">
        <v>20</v>
      </c>
      <c r="G206" s="34">
        <v>21</v>
      </c>
      <c r="H206" s="34"/>
    </row>
    <row r="207" spans="1:8" ht="15" customHeight="1" x14ac:dyDescent="0.25">
      <c r="A207" s="25">
        <v>205</v>
      </c>
      <c r="B207" s="34" t="s">
        <v>384</v>
      </c>
      <c r="C207" s="28" t="s">
        <v>1776</v>
      </c>
      <c r="D207" s="34">
        <v>107</v>
      </c>
      <c r="E207" s="41">
        <v>20</v>
      </c>
      <c r="F207" s="24">
        <v>20</v>
      </c>
      <c r="G207" s="34">
        <v>21</v>
      </c>
      <c r="H207" s="34"/>
    </row>
    <row r="208" spans="1:8" ht="15" customHeight="1" x14ac:dyDescent="0.25">
      <c r="A208" s="25">
        <v>206</v>
      </c>
      <c r="B208" s="34" t="s">
        <v>386</v>
      </c>
      <c r="C208" s="28" t="s">
        <v>1777</v>
      </c>
      <c r="D208" s="34">
        <v>12</v>
      </c>
      <c r="E208" s="41">
        <v>20</v>
      </c>
      <c r="F208" s="24">
        <v>20</v>
      </c>
      <c r="G208" s="34">
        <v>21</v>
      </c>
      <c r="H208" s="34"/>
    </row>
    <row r="209" spans="1:8" ht="15" customHeight="1" x14ac:dyDescent="0.25">
      <c r="A209" s="25">
        <v>207</v>
      </c>
      <c r="B209" s="34" t="s">
        <v>388</v>
      </c>
      <c r="C209" s="28" t="s">
        <v>1778</v>
      </c>
      <c r="D209" s="34">
        <v>112</v>
      </c>
      <c r="E209" s="41">
        <v>20</v>
      </c>
      <c r="F209" s="24">
        <v>20</v>
      </c>
      <c r="G209" s="34">
        <v>21</v>
      </c>
      <c r="H209" s="34"/>
    </row>
    <row r="210" spans="1:8" ht="15" customHeight="1" x14ac:dyDescent="0.25">
      <c r="A210" s="25">
        <v>208</v>
      </c>
      <c r="B210" s="34" t="s">
        <v>390</v>
      </c>
      <c r="C210" s="28" t="s">
        <v>1779</v>
      </c>
      <c r="D210" s="34">
        <v>171</v>
      </c>
      <c r="E210" s="41">
        <v>20</v>
      </c>
      <c r="F210" s="24">
        <v>20</v>
      </c>
      <c r="G210" s="34">
        <v>21</v>
      </c>
      <c r="H210" s="34"/>
    </row>
    <row r="211" spans="1:8" ht="15" customHeight="1" x14ac:dyDescent="0.25">
      <c r="A211" s="25">
        <v>209</v>
      </c>
      <c r="B211" s="34" t="s">
        <v>392</v>
      </c>
      <c r="C211" s="28" t="s">
        <v>1780</v>
      </c>
      <c r="D211" s="34">
        <v>65</v>
      </c>
      <c r="E211" s="41">
        <v>20</v>
      </c>
      <c r="F211" s="24">
        <v>20</v>
      </c>
      <c r="G211" s="34">
        <v>21</v>
      </c>
      <c r="H211" s="34"/>
    </row>
    <row r="212" spans="1:8" ht="15" customHeight="1" x14ac:dyDescent="0.25">
      <c r="A212" s="25">
        <v>210</v>
      </c>
      <c r="B212" s="34" t="s">
        <v>394</v>
      </c>
      <c r="C212" s="28" t="s">
        <v>395</v>
      </c>
      <c r="D212" s="34">
        <v>23</v>
      </c>
      <c r="E212" s="41">
        <v>20</v>
      </c>
      <c r="F212" s="24">
        <v>20</v>
      </c>
      <c r="G212" s="34">
        <v>21</v>
      </c>
      <c r="H212" s="34"/>
    </row>
    <row r="213" spans="1:8" ht="15" customHeight="1" x14ac:dyDescent="0.25">
      <c r="A213" s="25">
        <v>211</v>
      </c>
      <c r="B213" s="34" t="s">
        <v>396</v>
      </c>
      <c r="C213" s="28" t="s">
        <v>1781</v>
      </c>
      <c r="D213" s="34">
        <v>129</v>
      </c>
      <c r="E213" s="41">
        <v>20</v>
      </c>
      <c r="F213" s="24">
        <v>20</v>
      </c>
      <c r="G213" s="34">
        <v>21</v>
      </c>
      <c r="H213" s="34"/>
    </row>
    <row r="214" spans="1:8" ht="15" customHeight="1" x14ac:dyDescent="0.25">
      <c r="A214" s="25">
        <v>212</v>
      </c>
      <c r="B214" s="34" t="s">
        <v>398</v>
      </c>
      <c r="C214" s="28" t="s">
        <v>1782</v>
      </c>
      <c r="D214" s="34">
        <v>58</v>
      </c>
      <c r="E214" s="41">
        <v>20</v>
      </c>
      <c r="F214" s="24">
        <v>20</v>
      </c>
      <c r="G214" s="34">
        <v>21</v>
      </c>
      <c r="H214" s="34"/>
    </row>
    <row r="215" spans="1:8" ht="15" customHeight="1" x14ac:dyDescent="0.25">
      <c r="A215" s="25">
        <v>213</v>
      </c>
      <c r="B215" s="34" t="s">
        <v>400</v>
      </c>
      <c r="C215" s="28" t="s">
        <v>1783</v>
      </c>
      <c r="D215" s="34">
        <v>17</v>
      </c>
      <c r="E215" s="41">
        <v>20</v>
      </c>
      <c r="F215" s="24">
        <v>20</v>
      </c>
      <c r="G215" s="34">
        <v>21</v>
      </c>
      <c r="H215" s="34"/>
    </row>
    <row r="216" spans="1:8" ht="15" customHeight="1" x14ac:dyDescent="0.25">
      <c r="A216" s="25">
        <v>214</v>
      </c>
      <c r="B216" s="34" t="s">
        <v>402</v>
      </c>
      <c r="C216" s="28" t="s">
        <v>1784</v>
      </c>
      <c r="D216" s="34">
        <v>39</v>
      </c>
      <c r="E216" s="41">
        <v>20</v>
      </c>
      <c r="F216" s="24">
        <v>20</v>
      </c>
      <c r="G216" s="34">
        <v>21</v>
      </c>
      <c r="H216" s="34"/>
    </row>
    <row r="217" spans="1:8" ht="15" customHeight="1" x14ac:dyDescent="0.25">
      <c r="A217" s="25">
        <v>215</v>
      </c>
      <c r="B217" s="34" t="s">
        <v>404</v>
      </c>
      <c r="C217" s="28" t="s">
        <v>405</v>
      </c>
      <c r="D217" s="34">
        <v>94</v>
      </c>
      <c r="E217" s="41">
        <v>20</v>
      </c>
      <c r="F217" s="24">
        <v>20</v>
      </c>
      <c r="G217" s="34">
        <v>21</v>
      </c>
      <c r="H217" s="34"/>
    </row>
    <row r="218" spans="1:8" ht="15" customHeight="1" x14ac:dyDescent="0.25">
      <c r="A218" s="25">
        <v>216</v>
      </c>
      <c r="B218" s="34" t="s">
        <v>406</v>
      </c>
      <c r="C218" s="28" t="s">
        <v>407</v>
      </c>
      <c r="D218" s="34">
        <v>33</v>
      </c>
      <c r="E218" s="41">
        <v>20</v>
      </c>
      <c r="F218" s="24">
        <v>20</v>
      </c>
      <c r="G218" s="34">
        <v>21</v>
      </c>
      <c r="H218" s="34"/>
    </row>
    <row r="219" spans="1:8" ht="15" customHeight="1" x14ac:dyDescent="0.25">
      <c r="A219" s="25">
        <v>217</v>
      </c>
      <c r="B219" s="34" t="s">
        <v>408</v>
      </c>
      <c r="C219" s="28" t="s">
        <v>409</v>
      </c>
      <c r="D219" s="34">
        <v>25</v>
      </c>
      <c r="E219" s="41">
        <v>20</v>
      </c>
      <c r="F219" s="24">
        <v>20</v>
      </c>
      <c r="G219" s="34">
        <v>21</v>
      </c>
      <c r="H219" s="34"/>
    </row>
    <row r="220" spans="1:8" ht="15" customHeight="1" x14ac:dyDescent="0.25">
      <c r="A220" s="25">
        <v>218</v>
      </c>
      <c r="B220" s="34" t="s">
        <v>410</v>
      </c>
      <c r="C220" s="28" t="s">
        <v>411</v>
      </c>
      <c r="D220" s="34">
        <v>199</v>
      </c>
      <c r="E220" s="41">
        <v>20</v>
      </c>
      <c r="F220" s="24">
        <v>20</v>
      </c>
      <c r="G220" s="34">
        <v>21</v>
      </c>
      <c r="H220" s="34"/>
    </row>
    <row r="221" spans="1:8" ht="15" customHeight="1" x14ac:dyDescent="0.25">
      <c r="A221" s="25">
        <v>219</v>
      </c>
      <c r="B221" s="34" t="s">
        <v>412</v>
      </c>
      <c r="C221" s="28" t="s">
        <v>413</v>
      </c>
      <c r="D221" s="34">
        <v>174</v>
      </c>
      <c r="E221" s="41">
        <v>20</v>
      </c>
      <c r="F221" s="24">
        <v>20</v>
      </c>
      <c r="G221" s="34">
        <v>21</v>
      </c>
      <c r="H221" s="34"/>
    </row>
    <row r="222" spans="1:8" ht="15" customHeight="1" x14ac:dyDescent="0.25">
      <c r="A222" s="25">
        <v>220</v>
      </c>
      <c r="B222" s="34" t="s">
        <v>414</v>
      </c>
      <c r="C222" s="28" t="s">
        <v>415</v>
      </c>
      <c r="D222" s="34">
        <v>68</v>
      </c>
      <c r="E222" s="41">
        <v>20</v>
      </c>
      <c r="F222" s="24">
        <v>20</v>
      </c>
      <c r="G222" s="34">
        <v>21</v>
      </c>
      <c r="H222" s="34"/>
    </row>
    <row r="223" spans="1:8" ht="15" customHeight="1" x14ac:dyDescent="0.25">
      <c r="A223" s="25">
        <v>221</v>
      </c>
      <c r="B223" s="34" t="s">
        <v>416</v>
      </c>
      <c r="C223" s="28" t="s">
        <v>417</v>
      </c>
      <c r="D223" s="34">
        <v>102</v>
      </c>
      <c r="E223" s="41">
        <v>20</v>
      </c>
      <c r="F223" s="24">
        <v>20</v>
      </c>
      <c r="G223" s="34">
        <v>21</v>
      </c>
      <c r="H223" s="34"/>
    </row>
    <row r="224" spans="1:8" ht="15" customHeight="1" x14ac:dyDescent="0.25">
      <c r="A224" s="25">
        <v>222</v>
      </c>
      <c r="B224" s="34" t="s">
        <v>418</v>
      </c>
      <c r="C224" s="28" t="s">
        <v>419</v>
      </c>
      <c r="D224" s="34">
        <v>118</v>
      </c>
      <c r="E224" s="41">
        <v>20</v>
      </c>
      <c r="F224" s="24">
        <v>20</v>
      </c>
      <c r="G224" s="34">
        <v>21</v>
      </c>
      <c r="H224" s="34"/>
    </row>
    <row r="225" spans="1:8" ht="15" customHeight="1" x14ac:dyDescent="0.25">
      <c r="A225" s="25">
        <v>223</v>
      </c>
      <c r="B225" s="34" t="s">
        <v>420</v>
      </c>
      <c r="C225" s="28" t="s">
        <v>421</v>
      </c>
      <c r="D225" s="34">
        <v>75</v>
      </c>
      <c r="E225" s="41">
        <v>20</v>
      </c>
      <c r="F225" s="24">
        <v>20</v>
      </c>
      <c r="G225" s="34">
        <v>21</v>
      </c>
      <c r="H225" s="34"/>
    </row>
    <row r="226" spans="1:8" ht="15" customHeight="1" x14ac:dyDescent="0.25">
      <c r="A226" s="25">
        <v>224</v>
      </c>
      <c r="B226" s="34" t="s">
        <v>422</v>
      </c>
      <c r="C226" s="28" t="s">
        <v>423</v>
      </c>
      <c r="D226" s="34">
        <v>159</v>
      </c>
      <c r="E226" s="41">
        <v>20</v>
      </c>
      <c r="F226" s="24">
        <v>20</v>
      </c>
      <c r="G226" s="34">
        <v>21</v>
      </c>
      <c r="H226" s="34"/>
    </row>
    <row r="227" spans="1:8" ht="15" customHeight="1" x14ac:dyDescent="0.25">
      <c r="A227" s="25">
        <v>225</v>
      </c>
      <c r="B227" s="34" t="s">
        <v>424</v>
      </c>
      <c r="C227" s="28" t="s">
        <v>425</v>
      </c>
      <c r="D227" s="34">
        <v>84</v>
      </c>
      <c r="E227" s="41">
        <v>20</v>
      </c>
      <c r="F227" s="24">
        <v>20</v>
      </c>
      <c r="G227" s="34">
        <v>21</v>
      </c>
      <c r="H227" s="34"/>
    </row>
    <row r="228" spans="1:8" ht="15" customHeight="1" x14ac:dyDescent="0.25">
      <c r="A228" s="25">
        <v>226</v>
      </c>
      <c r="B228" s="34" t="s">
        <v>426</v>
      </c>
      <c r="C228" s="28" t="s">
        <v>427</v>
      </c>
      <c r="D228" s="34">
        <v>83</v>
      </c>
      <c r="E228" s="41">
        <v>20</v>
      </c>
      <c r="F228" s="24">
        <v>20</v>
      </c>
      <c r="G228" s="34">
        <v>21</v>
      </c>
      <c r="H228" s="34"/>
    </row>
    <row r="229" spans="1:8" ht="15" customHeight="1" x14ac:dyDescent="0.25">
      <c r="A229" s="25">
        <v>227</v>
      </c>
      <c r="B229" s="34" t="s">
        <v>428</v>
      </c>
      <c r="C229" s="28" t="s">
        <v>1785</v>
      </c>
      <c r="D229" s="34">
        <v>48</v>
      </c>
      <c r="E229" s="41">
        <v>20</v>
      </c>
      <c r="F229" s="24">
        <v>20</v>
      </c>
      <c r="G229" s="34">
        <v>21</v>
      </c>
      <c r="H229" s="34"/>
    </row>
    <row r="230" spans="1:8" ht="15" customHeight="1" x14ac:dyDescent="0.25">
      <c r="A230" s="25">
        <v>228</v>
      </c>
      <c r="B230" s="34" t="s">
        <v>430</v>
      </c>
      <c r="C230" s="28" t="s">
        <v>1786</v>
      </c>
      <c r="D230" s="34">
        <v>30</v>
      </c>
      <c r="E230" s="41">
        <v>20</v>
      </c>
      <c r="F230" s="24">
        <v>20</v>
      </c>
      <c r="G230" s="34">
        <v>21</v>
      </c>
      <c r="H230" s="34"/>
    </row>
    <row r="231" spans="1:8" ht="15" customHeight="1" x14ac:dyDescent="0.25">
      <c r="A231" s="25">
        <v>229</v>
      </c>
      <c r="B231" s="34" t="s">
        <v>432</v>
      </c>
      <c r="C231" s="28" t="s">
        <v>1787</v>
      </c>
      <c r="D231" s="34">
        <v>33</v>
      </c>
      <c r="E231" s="41">
        <v>20</v>
      </c>
      <c r="F231" s="24">
        <v>20</v>
      </c>
      <c r="G231" s="34">
        <v>21</v>
      </c>
      <c r="H231" s="34"/>
    </row>
    <row r="232" spans="1:8" ht="15" customHeight="1" x14ac:dyDescent="0.25">
      <c r="A232" s="25">
        <v>230</v>
      </c>
      <c r="B232" s="34" t="s">
        <v>434</v>
      </c>
      <c r="C232" s="28" t="s">
        <v>435</v>
      </c>
      <c r="D232" s="34">
        <v>71</v>
      </c>
      <c r="E232" s="41">
        <v>20</v>
      </c>
      <c r="F232" s="24">
        <v>20</v>
      </c>
      <c r="G232" s="34">
        <v>21</v>
      </c>
      <c r="H232" s="34"/>
    </row>
    <row r="233" spans="1:8" ht="15" customHeight="1" x14ac:dyDescent="0.25">
      <c r="A233" s="25">
        <v>231</v>
      </c>
      <c r="B233" s="34" t="s">
        <v>436</v>
      </c>
      <c r="C233" s="28" t="s">
        <v>437</v>
      </c>
      <c r="D233" s="34">
        <v>134</v>
      </c>
      <c r="E233" s="41">
        <v>20</v>
      </c>
      <c r="F233" s="24">
        <v>20</v>
      </c>
      <c r="G233" s="34">
        <v>21</v>
      </c>
      <c r="H233" s="34"/>
    </row>
    <row r="234" spans="1:8" ht="15" customHeight="1" x14ac:dyDescent="0.25">
      <c r="A234" s="25">
        <v>232</v>
      </c>
      <c r="B234" s="34" t="s">
        <v>438</v>
      </c>
      <c r="C234" s="28" t="s">
        <v>439</v>
      </c>
      <c r="D234" s="34">
        <v>188</v>
      </c>
      <c r="E234" s="41">
        <v>20</v>
      </c>
      <c r="F234" s="24">
        <v>20</v>
      </c>
      <c r="G234" s="34">
        <v>21</v>
      </c>
      <c r="H234" s="34"/>
    </row>
    <row r="235" spans="1:8" ht="15" customHeight="1" x14ac:dyDescent="0.25">
      <c r="A235" s="25">
        <v>233</v>
      </c>
      <c r="B235" s="34" t="s">
        <v>440</v>
      </c>
      <c r="C235" s="28" t="s">
        <v>1788</v>
      </c>
      <c r="D235" s="34">
        <v>25</v>
      </c>
      <c r="E235" s="41">
        <v>20</v>
      </c>
      <c r="F235" s="24">
        <v>20</v>
      </c>
      <c r="G235" s="34">
        <v>21</v>
      </c>
      <c r="H235" s="34"/>
    </row>
    <row r="236" spans="1:8" ht="15" customHeight="1" x14ac:dyDescent="0.25">
      <c r="A236" s="25">
        <v>234</v>
      </c>
      <c r="B236" s="34" t="s">
        <v>442</v>
      </c>
      <c r="C236" s="28" t="s">
        <v>443</v>
      </c>
      <c r="D236" s="34">
        <v>45</v>
      </c>
      <c r="E236" s="41">
        <v>20</v>
      </c>
      <c r="F236" s="24">
        <v>20</v>
      </c>
      <c r="G236" s="34">
        <v>21</v>
      </c>
      <c r="H236" s="34"/>
    </row>
    <row r="237" spans="1:8" ht="15" customHeight="1" x14ac:dyDescent="0.25">
      <c r="A237" s="25">
        <v>235</v>
      </c>
      <c r="B237" s="34" t="s">
        <v>444</v>
      </c>
      <c r="C237" s="28" t="s">
        <v>1789</v>
      </c>
      <c r="D237" s="34">
        <v>16</v>
      </c>
      <c r="E237" s="41">
        <v>20</v>
      </c>
      <c r="F237" s="24">
        <v>20</v>
      </c>
      <c r="G237" s="34">
        <v>21</v>
      </c>
      <c r="H237" s="34"/>
    </row>
    <row r="238" spans="1:8" ht="15" customHeight="1" x14ac:dyDescent="0.25">
      <c r="A238" s="25">
        <v>236</v>
      </c>
      <c r="B238" s="34" t="s">
        <v>446</v>
      </c>
      <c r="C238" s="28" t="s">
        <v>447</v>
      </c>
      <c r="D238" s="34">
        <v>51</v>
      </c>
      <c r="E238" s="41">
        <v>20</v>
      </c>
      <c r="F238" s="24">
        <v>20</v>
      </c>
      <c r="G238" s="34">
        <v>21</v>
      </c>
      <c r="H238" s="34"/>
    </row>
    <row r="239" spans="1:8" ht="15" customHeight="1" x14ac:dyDescent="0.25">
      <c r="A239" s="25">
        <v>237</v>
      </c>
      <c r="B239" s="34" t="s">
        <v>448</v>
      </c>
      <c r="C239" s="28" t="s">
        <v>449</v>
      </c>
      <c r="D239" s="34">
        <v>218</v>
      </c>
      <c r="E239" s="41">
        <v>20</v>
      </c>
      <c r="F239" s="24">
        <v>20</v>
      </c>
      <c r="G239" s="34">
        <v>21</v>
      </c>
      <c r="H239" s="34"/>
    </row>
    <row r="240" spans="1:8" ht="15" customHeight="1" x14ac:dyDescent="0.25">
      <c r="A240" s="25">
        <v>238</v>
      </c>
      <c r="B240" s="34" t="s">
        <v>1918</v>
      </c>
      <c r="C240" s="28" t="s">
        <v>1882</v>
      </c>
      <c r="D240" s="34">
        <v>168</v>
      </c>
      <c r="E240" s="41">
        <v>20</v>
      </c>
      <c r="F240" s="24">
        <v>20</v>
      </c>
      <c r="G240" s="34">
        <v>21</v>
      </c>
      <c r="H240" s="34"/>
    </row>
    <row r="241" spans="1:8" ht="15" customHeight="1" x14ac:dyDescent="0.25">
      <c r="A241" s="25">
        <v>239</v>
      </c>
      <c r="B241" s="34" t="s">
        <v>450</v>
      </c>
      <c r="C241" s="28" t="s">
        <v>451</v>
      </c>
      <c r="D241" s="34">
        <v>112</v>
      </c>
      <c r="E241" s="41">
        <v>20</v>
      </c>
      <c r="F241" s="24">
        <v>20</v>
      </c>
      <c r="G241" s="34">
        <v>21</v>
      </c>
      <c r="H241" s="34"/>
    </row>
    <row r="242" spans="1:8" ht="15" customHeight="1" x14ac:dyDescent="0.25">
      <c r="A242" s="25">
        <v>240</v>
      </c>
      <c r="B242" s="34" t="s">
        <v>452</v>
      </c>
      <c r="C242" s="28" t="s">
        <v>453</v>
      </c>
      <c r="D242" s="34">
        <v>95</v>
      </c>
      <c r="E242" s="41">
        <v>20</v>
      </c>
      <c r="F242" s="24">
        <v>20</v>
      </c>
      <c r="G242" s="34">
        <v>21</v>
      </c>
      <c r="H242" s="34"/>
    </row>
    <row r="243" spans="1:8" ht="15" customHeight="1" x14ac:dyDescent="0.25">
      <c r="A243" s="25">
        <v>241</v>
      </c>
      <c r="B243" s="34" t="s">
        <v>454</v>
      </c>
      <c r="C243" s="28" t="s">
        <v>455</v>
      </c>
      <c r="D243" s="34">
        <v>201</v>
      </c>
      <c r="E243" s="41">
        <v>20</v>
      </c>
      <c r="F243" s="24">
        <v>20</v>
      </c>
      <c r="G243" s="34">
        <v>21</v>
      </c>
      <c r="H243" s="34"/>
    </row>
    <row r="244" spans="1:8" ht="15" customHeight="1" x14ac:dyDescent="0.25">
      <c r="A244" s="25">
        <v>242</v>
      </c>
      <c r="B244" s="34" t="s">
        <v>456</v>
      </c>
      <c r="C244" s="28" t="s">
        <v>457</v>
      </c>
      <c r="D244" s="34">
        <v>60</v>
      </c>
      <c r="E244" s="41">
        <v>20</v>
      </c>
      <c r="F244" s="24">
        <v>20</v>
      </c>
      <c r="G244" s="34">
        <v>21</v>
      </c>
      <c r="H244" s="34"/>
    </row>
    <row r="245" spans="1:8" ht="15" customHeight="1" x14ac:dyDescent="0.25">
      <c r="A245" s="25">
        <v>243</v>
      </c>
      <c r="B245" s="34" t="s">
        <v>458</v>
      </c>
      <c r="C245" s="28" t="s">
        <v>459</v>
      </c>
      <c r="D245" s="34">
        <v>121</v>
      </c>
      <c r="E245" s="41">
        <v>20</v>
      </c>
      <c r="F245" s="24">
        <v>20</v>
      </c>
      <c r="G245" s="34">
        <v>21</v>
      </c>
      <c r="H245" s="34"/>
    </row>
    <row r="246" spans="1:8" ht="15" customHeight="1" x14ac:dyDescent="0.25">
      <c r="A246" s="25">
        <v>244</v>
      </c>
      <c r="B246" s="34" t="s">
        <v>460</v>
      </c>
      <c r="C246" s="28" t="s">
        <v>461</v>
      </c>
      <c r="D246" s="34">
        <v>70</v>
      </c>
      <c r="E246" s="41">
        <v>20</v>
      </c>
      <c r="F246" s="24">
        <v>20</v>
      </c>
      <c r="G246" s="34">
        <v>21</v>
      </c>
      <c r="H246" s="34"/>
    </row>
    <row r="247" spans="1:8" ht="15" customHeight="1" x14ac:dyDescent="0.25">
      <c r="A247" s="25">
        <v>245</v>
      </c>
      <c r="B247" s="34" t="s">
        <v>462</v>
      </c>
      <c r="C247" s="28" t="s">
        <v>463</v>
      </c>
      <c r="D247" s="34">
        <v>136</v>
      </c>
      <c r="E247" s="42">
        <v>20</v>
      </c>
      <c r="F247" s="36">
        <v>20</v>
      </c>
      <c r="G247" s="34">
        <v>21</v>
      </c>
      <c r="H247" s="34"/>
    </row>
    <row r="248" spans="1:8" ht="15" customHeight="1" x14ac:dyDescent="0.25">
      <c r="A248" s="25">
        <v>246</v>
      </c>
      <c r="B248" s="34" t="s">
        <v>464</v>
      </c>
      <c r="C248" s="28" t="s">
        <v>465</v>
      </c>
      <c r="D248" s="34">
        <v>88</v>
      </c>
      <c r="E248" s="42">
        <v>20</v>
      </c>
      <c r="F248" s="36">
        <v>20</v>
      </c>
      <c r="G248" s="34">
        <v>21</v>
      </c>
      <c r="H248" s="34"/>
    </row>
    <row r="249" spans="1:8" ht="15" customHeight="1" x14ac:dyDescent="0.25">
      <c r="A249" s="25">
        <v>247</v>
      </c>
      <c r="B249" s="34" t="s">
        <v>466</v>
      </c>
      <c r="C249" s="28" t="s">
        <v>467</v>
      </c>
      <c r="D249" s="34">
        <v>112</v>
      </c>
      <c r="E249" s="42">
        <v>20</v>
      </c>
      <c r="F249" s="36">
        <v>20</v>
      </c>
      <c r="G249" s="34">
        <v>21</v>
      </c>
      <c r="H249" s="34"/>
    </row>
    <row r="250" spans="1:8" ht="15" customHeight="1" x14ac:dyDescent="0.25">
      <c r="A250" s="25">
        <v>248</v>
      </c>
      <c r="B250" s="34" t="s">
        <v>468</v>
      </c>
      <c r="C250" s="28" t="s">
        <v>469</v>
      </c>
      <c r="D250" s="34">
        <v>120</v>
      </c>
      <c r="E250" s="42">
        <v>20</v>
      </c>
      <c r="F250" s="36">
        <v>20</v>
      </c>
      <c r="G250" s="34">
        <v>21</v>
      </c>
      <c r="H250" s="34"/>
    </row>
    <row r="251" spans="1:8" ht="15" customHeight="1" x14ac:dyDescent="0.25">
      <c r="A251" s="25">
        <v>249</v>
      </c>
      <c r="B251" s="34" t="s">
        <v>470</v>
      </c>
      <c r="C251" s="28" t="s">
        <v>1790</v>
      </c>
      <c r="D251" s="34">
        <v>22</v>
      </c>
      <c r="E251" s="42">
        <v>20</v>
      </c>
      <c r="F251" s="36">
        <v>20</v>
      </c>
      <c r="G251" s="34">
        <v>21</v>
      </c>
      <c r="H251" s="34"/>
    </row>
    <row r="252" spans="1:8" ht="15" customHeight="1" x14ac:dyDescent="0.25">
      <c r="A252" s="25">
        <v>250</v>
      </c>
      <c r="B252" s="34" t="s">
        <v>1791</v>
      </c>
      <c r="C252" s="28" t="s">
        <v>1792</v>
      </c>
      <c r="D252" s="34">
        <v>22</v>
      </c>
      <c r="E252" s="42">
        <v>20</v>
      </c>
      <c r="F252" s="36">
        <v>20</v>
      </c>
      <c r="G252" s="34">
        <v>21</v>
      </c>
      <c r="H252" s="34"/>
    </row>
    <row r="253" spans="1:8" ht="15" customHeight="1" x14ac:dyDescent="0.25">
      <c r="A253" s="25">
        <v>251</v>
      </c>
      <c r="B253" s="34" t="s">
        <v>472</v>
      </c>
      <c r="C253" s="28" t="s">
        <v>473</v>
      </c>
      <c r="D253" s="34">
        <v>48</v>
      </c>
      <c r="E253" s="42">
        <v>20</v>
      </c>
      <c r="F253" s="36">
        <v>20</v>
      </c>
      <c r="G253" s="34">
        <v>21</v>
      </c>
      <c r="H253" s="34"/>
    </row>
    <row r="254" spans="1:8" ht="15" customHeight="1" x14ac:dyDescent="0.25">
      <c r="A254" s="25">
        <v>252</v>
      </c>
      <c r="B254" s="34" t="s">
        <v>474</v>
      </c>
      <c r="C254" s="28" t="s">
        <v>475</v>
      </c>
      <c r="D254" s="34">
        <v>64</v>
      </c>
      <c r="E254" s="42">
        <v>20</v>
      </c>
      <c r="F254" s="36">
        <v>20</v>
      </c>
      <c r="G254" s="34">
        <v>21</v>
      </c>
      <c r="H254" s="34"/>
    </row>
    <row r="255" spans="1:8" ht="15" customHeight="1" x14ac:dyDescent="0.25">
      <c r="A255" s="25">
        <v>253</v>
      </c>
      <c r="B255" s="34" t="s">
        <v>476</v>
      </c>
      <c r="C255" s="28" t="s">
        <v>477</v>
      </c>
      <c r="D255" s="34">
        <v>40</v>
      </c>
      <c r="E255" s="42">
        <v>20</v>
      </c>
      <c r="F255" s="36">
        <v>20</v>
      </c>
      <c r="G255" s="34">
        <v>21</v>
      </c>
      <c r="H255" s="34"/>
    </row>
    <row r="256" spans="1:8" ht="15" customHeight="1" x14ac:dyDescent="0.25">
      <c r="A256" s="25">
        <v>254</v>
      </c>
      <c r="B256" s="34" t="s">
        <v>478</v>
      </c>
      <c r="C256" s="28" t="s">
        <v>479</v>
      </c>
      <c r="D256" s="34">
        <v>78</v>
      </c>
      <c r="E256" s="42">
        <v>20</v>
      </c>
      <c r="F256" s="36">
        <v>20</v>
      </c>
      <c r="G256" s="34">
        <v>21</v>
      </c>
      <c r="H256" s="34"/>
    </row>
    <row r="257" spans="1:8" ht="15" customHeight="1" x14ac:dyDescent="0.25">
      <c r="A257" s="25">
        <v>255</v>
      </c>
      <c r="B257" s="34" t="s">
        <v>480</v>
      </c>
      <c r="C257" s="28" t="s">
        <v>481</v>
      </c>
      <c r="D257" s="34">
        <v>58</v>
      </c>
      <c r="E257" s="42">
        <v>20</v>
      </c>
      <c r="F257" s="36">
        <v>20</v>
      </c>
      <c r="G257" s="34">
        <v>21</v>
      </c>
      <c r="H257" s="34"/>
    </row>
    <row r="258" spans="1:8" ht="15" customHeight="1" x14ac:dyDescent="0.25">
      <c r="A258" s="25">
        <v>256</v>
      </c>
      <c r="B258" s="34" t="s">
        <v>482</v>
      </c>
      <c r="C258" s="28" t="s">
        <v>483</v>
      </c>
      <c r="D258" s="34">
        <v>102</v>
      </c>
      <c r="E258" s="42">
        <v>20</v>
      </c>
      <c r="F258" s="36">
        <v>20</v>
      </c>
      <c r="G258" s="34">
        <v>21</v>
      </c>
      <c r="H258" s="34"/>
    </row>
    <row r="259" spans="1:8" ht="15" customHeight="1" x14ac:dyDescent="0.25">
      <c r="A259" s="25">
        <v>257</v>
      </c>
      <c r="B259" s="34" t="s">
        <v>484</v>
      </c>
      <c r="C259" s="28" t="s">
        <v>1793</v>
      </c>
      <c r="D259" s="34">
        <v>31</v>
      </c>
      <c r="E259" s="42">
        <v>20</v>
      </c>
      <c r="F259" s="36">
        <v>20</v>
      </c>
      <c r="G259" s="34">
        <v>21</v>
      </c>
      <c r="H259" s="34"/>
    </row>
    <row r="260" spans="1:8" ht="15" customHeight="1" x14ac:dyDescent="0.25">
      <c r="A260" s="25">
        <v>258</v>
      </c>
      <c r="B260" s="34" t="s">
        <v>486</v>
      </c>
      <c r="C260" s="28" t="s">
        <v>487</v>
      </c>
      <c r="D260" s="34">
        <v>35</v>
      </c>
      <c r="E260" s="42">
        <v>20</v>
      </c>
      <c r="F260" s="36">
        <v>20</v>
      </c>
      <c r="G260" s="34">
        <v>21</v>
      </c>
      <c r="H260" s="34"/>
    </row>
    <row r="261" spans="1:8" ht="15" customHeight="1" x14ac:dyDescent="0.25">
      <c r="A261" s="25">
        <v>259</v>
      </c>
      <c r="B261" s="34" t="s">
        <v>488</v>
      </c>
      <c r="C261" s="28" t="s">
        <v>489</v>
      </c>
      <c r="D261" s="34">
        <v>28</v>
      </c>
      <c r="E261" s="42">
        <v>20</v>
      </c>
      <c r="F261" s="36">
        <v>20</v>
      </c>
      <c r="G261" s="34">
        <v>21</v>
      </c>
      <c r="H261" s="34"/>
    </row>
    <row r="262" spans="1:8" ht="15" customHeight="1" x14ac:dyDescent="0.25">
      <c r="A262" s="25">
        <v>260</v>
      </c>
      <c r="B262" s="34" t="s">
        <v>490</v>
      </c>
      <c r="C262" s="28" t="s">
        <v>491</v>
      </c>
      <c r="D262" s="34">
        <v>35</v>
      </c>
      <c r="E262" s="42">
        <v>20</v>
      </c>
      <c r="F262" s="36">
        <v>20</v>
      </c>
      <c r="G262" s="34">
        <v>21</v>
      </c>
      <c r="H262" s="34"/>
    </row>
    <row r="263" spans="1:8" ht="15" customHeight="1" x14ac:dyDescent="0.25">
      <c r="A263" s="25">
        <v>261</v>
      </c>
      <c r="B263" s="34" t="s">
        <v>1919</v>
      </c>
      <c r="C263" s="28" t="s">
        <v>1883</v>
      </c>
      <c r="D263" s="34">
        <v>117</v>
      </c>
      <c r="E263" s="42">
        <v>20</v>
      </c>
      <c r="F263" s="36">
        <v>20</v>
      </c>
      <c r="G263" s="34">
        <v>21</v>
      </c>
      <c r="H263" s="34"/>
    </row>
    <row r="264" spans="1:8" ht="15" customHeight="1" x14ac:dyDescent="0.25">
      <c r="A264" s="25">
        <v>262</v>
      </c>
      <c r="B264" s="34" t="s">
        <v>494</v>
      </c>
      <c r="C264" s="28" t="s">
        <v>495</v>
      </c>
      <c r="D264" s="34">
        <v>192</v>
      </c>
      <c r="E264" s="42">
        <v>21</v>
      </c>
      <c r="F264" s="36">
        <v>21</v>
      </c>
      <c r="G264" s="34">
        <v>22</v>
      </c>
      <c r="H264" s="34"/>
    </row>
    <row r="265" spans="1:8" ht="15" customHeight="1" x14ac:dyDescent="0.25">
      <c r="A265" s="25">
        <v>263</v>
      </c>
      <c r="B265" s="34" t="s">
        <v>496</v>
      </c>
      <c r="C265" s="28" t="s">
        <v>497</v>
      </c>
      <c r="D265" s="34">
        <v>121</v>
      </c>
      <c r="E265" s="42">
        <v>21</v>
      </c>
      <c r="F265" s="36">
        <v>21</v>
      </c>
      <c r="G265" s="34">
        <v>22</v>
      </c>
      <c r="H265" s="34"/>
    </row>
    <row r="266" spans="1:8" ht="15" customHeight="1" x14ac:dyDescent="0.25">
      <c r="A266" s="25">
        <v>264</v>
      </c>
      <c r="B266" s="34" t="s">
        <v>498</v>
      </c>
      <c r="C266" s="28" t="s">
        <v>499</v>
      </c>
      <c r="D266" s="34">
        <v>100</v>
      </c>
      <c r="E266" s="42">
        <v>21</v>
      </c>
      <c r="F266" s="36">
        <v>21</v>
      </c>
      <c r="G266" s="34">
        <v>22</v>
      </c>
      <c r="H266" s="34"/>
    </row>
    <row r="267" spans="1:8" ht="15" customHeight="1" x14ac:dyDescent="0.25">
      <c r="A267" s="25">
        <v>265</v>
      </c>
      <c r="B267" s="34" t="s">
        <v>500</v>
      </c>
      <c r="C267" s="28" t="s">
        <v>501</v>
      </c>
      <c r="D267" s="34">
        <v>110</v>
      </c>
      <c r="E267" s="42">
        <v>21</v>
      </c>
      <c r="F267" s="36">
        <v>21</v>
      </c>
      <c r="G267" s="34">
        <v>22</v>
      </c>
      <c r="H267" s="34"/>
    </row>
    <row r="268" spans="1:8" ht="15" customHeight="1" x14ac:dyDescent="0.25">
      <c r="A268" s="25">
        <v>266</v>
      </c>
      <c r="B268" s="34" t="s">
        <v>502</v>
      </c>
      <c r="C268" s="28" t="s">
        <v>1794</v>
      </c>
      <c r="D268" s="34">
        <v>32</v>
      </c>
      <c r="E268" s="42">
        <v>21</v>
      </c>
      <c r="F268" s="36">
        <v>21</v>
      </c>
      <c r="G268" s="34">
        <v>22</v>
      </c>
      <c r="H268" s="34"/>
    </row>
    <row r="269" spans="1:8" ht="15" customHeight="1" x14ac:dyDescent="0.25">
      <c r="A269" s="25">
        <v>267</v>
      </c>
      <c r="B269" s="34" t="s">
        <v>504</v>
      </c>
      <c r="C269" s="28" t="s">
        <v>505</v>
      </c>
      <c r="D269" s="34">
        <v>98</v>
      </c>
      <c r="E269" s="42">
        <v>21</v>
      </c>
      <c r="F269" s="36">
        <v>21</v>
      </c>
      <c r="G269" s="34">
        <v>22</v>
      </c>
      <c r="H269" s="34"/>
    </row>
    <row r="270" spans="1:8" ht="15" customHeight="1" x14ac:dyDescent="0.25">
      <c r="A270" s="25">
        <v>268</v>
      </c>
      <c r="B270" s="34" t="s">
        <v>506</v>
      </c>
      <c r="C270" s="28" t="s">
        <v>1795</v>
      </c>
      <c r="D270" s="34">
        <v>100</v>
      </c>
      <c r="E270" s="42">
        <v>21</v>
      </c>
      <c r="F270" s="36">
        <v>21</v>
      </c>
      <c r="G270" s="34">
        <v>22</v>
      </c>
      <c r="H270" s="34"/>
    </row>
    <row r="271" spans="1:8" ht="15" customHeight="1" x14ac:dyDescent="0.25">
      <c r="A271" s="25">
        <v>269</v>
      </c>
      <c r="B271" s="34" t="s">
        <v>508</v>
      </c>
      <c r="C271" s="28" t="s">
        <v>1796</v>
      </c>
      <c r="D271" s="34">
        <v>56</v>
      </c>
      <c r="E271" s="42">
        <v>21</v>
      </c>
      <c r="F271" s="36">
        <v>21</v>
      </c>
      <c r="G271" s="34">
        <v>22</v>
      </c>
      <c r="H271" s="34"/>
    </row>
    <row r="272" spans="1:8" ht="15" customHeight="1" x14ac:dyDescent="0.25">
      <c r="A272" s="25">
        <v>270</v>
      </c>
      <c r="B272" s="34" t="s">
        <v>510</v>
      </c>
      <c r="C272" s="28" t="s">
        <v>1797</v>
      </c>
      <c r="D272" s="34">
        <v>53</v>
      </c>
      <c r="E272" s="42">
        <v>21</v>
      </c>
      <c r="F272" s="36">
        <v>21</v>
      </c>
      <c r="G272" s="34">
        <v>22</v>
      </c>
      <c r="H272" s="34"/>
    </row>
    <row r="273" spans="1:8" ht="15" customHeight="1" x14ac:dyDescent="0.25">
      <c r="A273" s="25">
        <v>271</v>
      </c>
      <c r="B273" s="34" t="s">
        <v>512</v>
      </c>
      <c r="C273" s="28" t="s">
        <v>513</v>
      </c>
      <c r="D273" s="34">
        <v>82</v>
      </c>
      <c r="E273" s="42">
        <v>21</v>
      </c>
      <c r="F273" s="36">
        <v>21</v>
      </c>
      <c r="G273" s="34">
        <v>22</v>
      </c>
      <c r="H273" s="34"/>
    </row>
    <row r="274" spans="1:8" ht="15" customHeight="1" x14ac:dyDescent="0.25">
      <c r="A274" s="25">
        <v>272</v>
      </c>
      <c r="B274" s="34" t="s">
        <v>514</v>
      </c>
      <c r="C274" s="28" t="s">
        <v>515</v>
      </c>
      <c r="D274" s="34">
        <v>24</v>
      </c>
      <c r="E274" s="42">
        <v>21</v>
      </c>
      <c r="F274" s="36">
        <v>21</v>
      </c>
      <c r="G274" s="34">
        <v>22</v>
      </c>
      <c r="H274" s="34"/>
    </row>
    <row r="275" spans="1:8" ht="15" customHeight="1" x14ac:dyDescent="0.25">
      <c r="A275" s="25">
        <v>273</v>
      </c>
      <c r="B275" s="34" t="s">
        <v>516</v>
      </c>
      <c r="C275" s="28" t="s">
        <v>517</v>
      </c>
      <c r="D275" s="34">
        <v>50</v>
      </c>
      <c r="E275" s="42">
        <v>21</v>
      </c>
      <c r="F275" s="36">
        <v>21</v>
      </c>
      <c r="G275" s="34">
        <v>22</v>
      </c>
      <c r="H275" s="34"/>
    </row>
    <row r="276" spans="1:8" ht="15" customHeight="1" x14ac:dyDescent="0.25">
      <c r="A276" s="25">
        <v>274</v>
      </c>
      <c r="B276" s="34" t="s">
        <v>518</v>
      </c>
      <c r="C276" s="28" t="s">
        <v>519</v>
      </c>
      <c r="D276" s="34">
        <v>16</v>
      </c>
      <c r="E276" s="42">
        <v>21</v>
      </c>
      <c r="F276" s="36">
        <v>21</v>
      </c>
      <c r="G276" s="34">
        <v>22</v>
      </c>
      <c r="H276" s="34"/>
    </row>
    <row r="277" spans="1:8" ht="15" customHeight="1" x14ac:dyDescent="0.25">
      <c r="A277" s="25">
        <v>275</v>
      </c>
      <c r="B277" s="34" t="s">
        <v>1922</v>
      </c>
      <c r="C277" s="28" t="s">
        <v>1886</v>
      </c>
      <c r="D277" s="34">
        <v>188</v>
      </c>
      <c r="E277" s="42">
        <v>21</v>
      </c>
      <c r="F277" s="36">
        <v>21</v>
      </c>
      <c r="G277" s="34">
        <v>22</v>
      </c>
      <c r="H277" s="34"/>
    </row>
    <row r="278" spans="1:8" ht="15" customHeight="1" x14ac:dyDescent="0.25">
      <c r="A278" s="25">
        <v>276</v>
      </c>
      <c r="B278" s="34" t="s">
        <v>1923</v>
      </c>
      <c r="C278" s="28" t="s">
        <v>1887</v>
      </c>
      <c r="D278" s="34">
        <v>111</v>
      </c>
      <c r="E278" s="42">
        <v>21</v>
      </c>
      <c r="F278" s="36">
        <v>21</v>
      </c>
      <c r="G278" s="34">
        <v>22</v>
      </c>
      <c r="H278" s="34"/>
    </row>
    <row r="279" spans="1:8" ht="15" customHeight="1" x14ac:dyDescent="0.25">
      <c r="A279" s="25">
        <v>277</v>
      </c>
      <c r="B279" s="34" t="s">
        <v>520</v>
      </c>
      <c r="C279" s="28" t="s">
        <v>1798</v>
      </c>
      <c r="D279" s="34">
        <v>93</v>
      </c>
      <c r="E279" s="42">
        <v>21</v>
      </c>
      <c r="F279" s="36">
        <v>21</v>
      </c>
      <c r="G279" s="34">
        <v>22</v>
      </c>
      <c r="H279" s="34"/>
    </row>
    <row r="280" spans="1:8" ht="15" customHeight="1" x14ac:dyDescent="0.25">
      <c r="A280" s="25">
        <v>278</v>
      </c>
      <c r="B280" s="34" t="s">
        <v>522</v>
      </c>
      <c r="C280" s="28" t="s">
        <v>1799</v>
      </c>
      <c r="D280" s="34">
        <v>64</v>
      </c>
      <c r="E280" s="42">
        <v>21</v>
      </c>
      <c r="F280" s="36">
        <v>21</v>
      </c>
      <c r="G280" s="34">
        <v>22</v>
      </c>
      <c r="H280" s="34"/>
    </row>
    <row r="281" spans="1:8" ht="15" customHeight="1" x14ac:dyDescent="0.25">
      <c r="A281" s="25">
        <v>279</v>
      </c>
      <c r="B281" s="34" t="s">
        <v>524</v>
      </c>
      <c r="C281" s="28" t="s">
        <v>1800</v>
      </c>
      <c r="D281" s="34">
        <v>45</v>
      </c>
      <c r="E281" s="42">
        <v>21</v>
      </c>
      <c r="F281" s="36">
        <v>21</v>
      </c>
      <c r="G281" s="34">
        <v>22</v>
      </c>
      <c r="H281" s="34"/>
    </row>
    <row r="282" spans="1:8" ht="15" customHeight="1" x14ac:dyDescent="0.25">
      <c r="A282" s="25">
        <v>280</v>
      </c>
      <c r="B282" s="34" t="s">
        <v>526</v>
      </c>
      <c r="C282" s="28" t="s">
        <v>1801</v>
      </c>
      <c r="D282" s="34">
        <v>163</v>
      </c>
      <c r="E282" s="42">
        <v>21</v>
      </c>
      <c r="F282" s="36">
        <v>21</v>
      </c>
      <c r="G282" s="34">
        <v>22</v>
      </c>
      <c r="H282" s="34"/>
    </row>
    <row r="283" spans="1:8" ht="15" customHeight="1" x14ac:dyDescent="0.25">
      <c r="A283" s="25">
        <v>281</v>
      </c>
      <c r="B283" s="34" t="s">
        <v>528</v>
      </c>
      <c r="C283" s="28" t="s">
        <v>529</v>
      </c>
      <c r="D283" s="34">
        <v>136</v>
      </c>
      <c r="E283" s="42">
        <v>21</v>
      </c>
      <c r="F283" s="36">
        <v>21</v>
      </c>
      <c r="G283" s="34">
        <v>22</v>
      </c>
      <c r="H283" s="34"/>
    </row>
    <row r="284" spans="1:8" ht="15" customHeight="1" x14ac:dyDescent="0.25">
      <c r="A284" s="25">
        <v>282</v>
      </c>
      <c r="B284" s="34" t="s">
        <v>530</v>
      </c>
      <c r="C284" s="28" t="s">
        <v>531</v>
      </c>
      <c r="D284" s="34">
        <v>202</v>
      </c>
      <c r="E284" s="42">
        <v>21</v>
      </c>
      <c r="F284" s="36">
        <v>21</v>
      </c>
      <c r="G284" s="34">
        <v>22</v>
      </c>
      <c r="H284" s="34"/>
    </row>
    <row r="285" spans="1:8" ht="15" customHeight="1" x14ac:dyDescent="0.25">
      <c r="A285" s="25">
        <v>283</v>
      </c>
      <c r="B285" s="34" t="s">
        <v>532</v>
      </c>
      <c r="C285" s="28" t="s">
        <v>533</v>
      </c>
      <c r="D285" s="34">
        <v>45</v>
      </c>
      <c r="E285" s="42">
        <v>21</v>
      </c>
      <c r="F285" s="36">
        <v>21</v>
      </c>
      <c r="G285" s="34">
        <v>22</v>
      </c>
      <c r="H285" s="34"/>
    </row>
    <row r="286" spans="1:8" ht="15" customHeight="1" x14ac:dyDescent="0.25">
      <c r="A286" s="25">
        <v>284</v>
      </c>
      <c r="B286" s="34" t="s">
        <v>534</v>
      </c>
      <c r="C286" s="28" t="s">
        <v>535</v>
      </c>
      <c r="D286" s="34">
        <v>176</v>
      </c>
      <c r="E286" s="42">
        <v>21</v>
      </c>
      <c r="F286" s="36">
        <v>21</v>
      </c>
      <c r="G286" s="34">
        <v>22</v>
      </c>
      <c r="H286" s="34"/>
    </row>
    <row r="287" spans="1:8" ht="15" customHeight="1" x14ac:dyDescent="0.25">
      <c r="A287" s="25">
        <v>285</v>
      </c>
      <c r="B287" s="34" t="s">
        <v>536</v>
      </c>
      <c r="C287" s="28" t="s">
        <v>1802</v>
      </c>
      <c r="D287" s="34">
        <v>49</v>
      </c>
      <c r="E287" s="42">
        <v>21</v>
      </c>
      <c r="F287" s="36">
        <v>21</v>
      </c>
      <c r="G287" s="34">
        <v>22</v>
      </c>
      <c r="H287" s="34"/>
    </row>
    <row r="288" spans="1:8" ht="15" customHeight="1" x14ac:dyDescent="0.25">
      <c r="A288" s="25">
        <v>286</v>
      </c>
      <c r="B288" s="34" t="s">
        <v>538</v>
      </c>
      <c r="C288" s="28" t="s">
        <v>539</v>
      </c>
      <c r="D288" s="34">
        <v>78</v>
      </c>
      <c r="E288" s="42">
        <v>21</v>
      </c>
      <c r="F288" s="36">
        <v>21</v>
      </c>
      <c r="G288" s="34">
        <v>22</v>
      </c>
      <c r="H288" s="34"/>
    </row>
    <row r="289" spans="1:8" ht="15" customHeight="1" x14ac:dyDescent="0.25">
      <c r="A289" s="25">
        <v>287</v>
      </c>
      <c r="B289" s="34" t="s">
        <v>540</v>
      </c>
      <c r="C289" s="28" t="s">
        <v>1803</v>
      </c>
      <c r="D289" s="34">
        <v>17</v>
      </c>
      <c r="E289" s="42">
        <v>21</v>
      </c>
      <c r="F289" s="36">
        <v>21</v>
      </c>
      <c r="G289" s="34">
        <v>22</v>
      </c>
      <c r="H289" s="34"/>
    </row>
    <row r="290" spans="1:8" ht="15" customHeight="1" x14ac:dyDescent="0.25">
      <c r="A290" s="25">
        <v>288</v>
      </c>
      <c r="B290" s="34" t="s">
        <v>542</v>
      </c>
      <c r="C290" s="28" t="s">
        <v>543</v>
      </c>
      <c r="D290" s="34">
        <v>50</v>
      </c>
      <c r="E290" s="42">
        <v>21</v>
      </c>
      <c r="F290" s="36">
        <v>21</v>
      </c>
      <c r="G290" s="34">
        <v>22</v>
      </c>
      <c r="H290" s="34"/>
    </row>
    <row r="291" spans="1:8" ht="15" customHeight="1" x14ac:dyDescent="0.25">
      <c r="A291" s="25">
        <v>289</v>
      </c>
      <c r="B291" s="34" t="s">
        <v>544</v>
      </c>
      <c r="C291" s="28" t="s">
        <v>545</v>
      </c>
      <c r="D291" s="34">
        <v>10</v>
      </c>
      <c r="E291" s="42">
        <v>21</v>
      </c>
      <c r="F291" s="36">
        <v>21</v>
      </c>
      <c r="G291" s="34">
        <v>22</v>
      </c>
      <c r="H291" s="34"/>
    </row>
    <row r="292" spans="1:8" ht="15" customHeight="1" x14ac:dyDescent="0.25">
      <c r="A292" s="25">
        <v>290</v>
      </c>
      <c r="B292" s="34" t="s">
        <v>546</v>
      </c>
      <c r="C292" s="28" t="s">
        <v>547</v>
      </c>
      <c r="D292" s="34">
        <v>3</v>
      </c>
      <c r="E292" s="42">
        <v>21</v>
      </c>
      <c r="F292" s="36">
        <v>21</v>
      </c>
      <c r="G292" s="34">
        <v>22</v>
      </c>
      <c r="H292" s="34"/>
    </row>
    <row r="293" spans="1:8" ht="15" customHeight="1" x14ac:dyDescent="0.25">
      <c r="A293" s="25">
        <v>291</v>
      </c>
      <c r="B293" s="34" t="s">
        <v>548</v>
      </c>
      <c r="C293" s="28" t="s">
        <v>1804</v>
      </c>
      <c r="D293" s="34">
        <v>10</v>
      </c>
      <c r="E293" s="42">
        <v>21</v>
      </c>
      <c r="F293" s="36">
        <v>21</v>
      </c>
      <c r="G293" s="34">
        <v>22</v>
      </c>
      <c r="H293" s="34"/>
    </row>
    <row r="294" spans="1:8" ht="15" customHeight="1" x14ac:dyDescent="0.25">
      <c r="A294" s="25">
        <v>292</v>
      </c>
      <c r="B294" s="34" t="s">
        <v>1924</v>
      </c>
      <c r="C294" s="28" t="s">
        <v>1888</v>
      </c>
      <c r="D294" s="34">
        <v>162</v>
      </c>
      <c r="E294" s="42">
        <v>21</v>
      </c>
      <c r="F294" s="36">
        <v>21</v>
      </c>
      <c r="G294" s="34">
        <v>22</v>
      </c>
      <c r="H294" s="34"/>
    </row>
    <row r="295" spans="1:8" ht="15" customHeight="1" x14ac:dyDescent="0.25">
      <c r="A295" s="25">
        <v>293</v>
      </c>
      <c r="B295" s="34" t="s">
        <v>550</v>
      </c>
      <c r="C295" s="28" t="s">
        <v>551</v>
      </c>
      <c r="D295" s="34">
        <v>73</v>
      </c>
      <c r="E295" s="42">
        <v>21</v>
      </c>
      <c r="F295" s="36">
        <v>21</v>
      </c>
      <c r="G295" s="34">
        <v>22</v>
      </c>
      <c r="H295" s="34"/>
    </row>
    <row r="296" spans="1:8" ht="15" customHeight="1" x14ac:dyDescent="0.25">
      <c r="A296" s="25">
        <v>294</v>
      </c>
      <c r="B296" s="34" t="s">
        <v>552</v>
      </c>
      <c r="C296" s="28" t="s">
        <v>553</v>
      </c>
      <c r="D296" s="34">
        <v>13</v>
      </c>
      <c r="E296" s="42">
        <v>21</v>
      </c>
      <c r="F296" s="36">
        <v>21</v>
      </c>
      <c r="G296" s="34">
        <v>22</v>
      </c>
      <c r="H296" s="34"/>
    </row>
    <row r="297" spans="1:8" ht="15" customHeight="1" x14ac:dyDescent="0.25">
      <c r="A297" s="25">
        <v>295</v>
      </c>
      <c r="B297" s="34" t="s">
        <v>554</v>
      </c>
      <c r="C297" s="28" t="s">
        <v>555</v>
      </c>
      <c r="D297" s="34">
        <v>64</v>
      </c>
      <c r="E297" s="42">
        <v>21</v>
      </c>
      <c r="F297" s="36">
        <v>21</v>
      </c>
      <c r="G297" s="34">
        <v>22</v>
      </c>
      <c r="H297" s="34"/>
    </row>
    <row r="298" spans="1:8" ht="15" customHeight="1" x14ac:dyDescent="0.25">
      <c r="A298" s="25">
        <v>296</v>
      </c>
      <c r="B298" s="34" t="s">
        <v>556</v>
      </c>
      <c r="C298" s="28" t="s">
        <v>557</v>
      </c>
      <c r="D298" s="34">
        <v>143</v>
      </c>
      <c r="E298" s="42">
        <v>21</v>
      </c>
      <c r="F298" s="36">
        <v>21</v>
      </c>
      <c r="G298" s="34">
        <v>22</v>
      </c>
      <c r="H298" s="34"/>
    </row>
    <row r="299" spans="1:8" ht="15" customHeight="1" x14ac:dyDescent="0.25">
      <c r="A299" s="25">
        <v>297</v>
      </c>
      <c r="B299" s="34" t="s">
        <v>558</v>
      </c>
      <c r="C299" s="28" t="s">
        <v>559</v>
      </c>
      <c r="D299" s="34">
        <v>51</v>
      </c>
      <c r="E299" s="42">
        <v>21</v>
      </c>
      <c r="F299" s="36">
        <v>21</v>
      </c>
      <c r="G299" s="34">
        <v>22</v>
      </c>
      <c r="H299" s="34"/>
    </row>
    <row r="300" spans="1:8" ht="15" customHeight="1" x14ac:dyDescent="0.25">
      <c r="A300" s="25">
        <v>298</v>
      </c>
      <c r="B300" s="34" t="s">
        <v>560</v>
      </c>
      <c r="C300" s="28" t="s">
        <v>561</v>
      </c>
      <c r="D300" s="34">
        <v>33</v>
      </c>
      <c r="E300" s="42">
        <v>21</v>
      </c>
      <c r="F300" s="36">
        <v>21</v>
      </c>
      <c r="G300" s="34">
        <v>22</v>
      </c>
      <c r="H300" s="34"/>
    </row>
    <row r="301" spans="1:8" ht="15" customHeight="1" x14ac:dyDescent="0.25">
      <c r="A301" s="25">
        <v>299</v>
      </c>
      <c r="B301" s="34" t="s">
        <v>562</v>
      </c>
      <c r="C301" s="28" t="s">
        <v>563</v>
      </c>
      <c r="D301" s="34">
        <v>32</v>
      </c>
      <c r="E301" s="42">
        <v>21</v>
      </c>
      <c r="F301" s="36">
        <v>21</v>
      </c>
      <c r="G301" s="34">
        <v>22</v>
      </c>
      <c r="H301" s="34"/>
    </row>
    <row r="302" spans="1:8" ht="15" customHeight="1" x14ac:dyDescent="0.25">
      <c r="A302" s="25">
        <v>300</v>
      </c>
      <c r="B302" s="34" t="s">
        <v>564</v>
      </c>
      <c r="C302" s="28" t="s">
        <v>565</v>
      </c>
      <c r="D302" s="34">
        <v>28</v>
      </c>
      <c r="E302" s="42">
        <v>21</v>
      </c>
      <c r="F302" s="36">
        <v>21</v>
      </c>
      <c r="G302" s="34">
        <v>22</v>
      </c>
      <c r="H302" s="34"/>
    </row>
    <row r="303" spans="1:8" ht="15" customHeight="1" x14ac:dyDescent="0.25">
      <c r="A303" s="25">
        <v>301</v>
      </c>
      <c r="B303" s="34" t="s">
        <v>566</v>
      </c>
      <c r="C303" s="28" t="s">
        <v>567</v>
      </c>
      <c r="D303" s="34">
        <v>44</v>
      </c>
      <c r="E303" s="42">
        <v>21</v>
      </c>
      <c r="F303" s="36">
        <v>21</v>
      </c>
      <c r="G303" s="34">
        <v>22</v>
      </c>
      <c r="H303" s="34"/>
    </row>
    <row r="304" spans="1:8" ht="15" customHeight="1" x14ac:dyDescent="0.25">
      <c r="A304" s="25">
        <v>302</v>
      </c>
      <c r="B304" s="34" t="s">
        <v>568</v>
      </c>
      <c r="C304" s="28" t="s">
        <v>569</v>
      </c>
      <c r="D304" s="34">
        <v>35</v>
      </c>
      <c r="E304" s="42">
        <v>21</v>
      </c>
      <c r="F304" s="36">
        <v>21</v>
      </c>
      <c r="G304" s="34">
        <v>22</v>
      </c>
      <c r="H304" s="34"/>
    </row>
    <row r="305" spans="1:8" ht="15" customHeight="1" x14ac:dyDescent="0.25">
      <c r="A305" s="25">
        <v>303</v>
      </c>
      <c r="B305" s="34" t="s">
        <v>570</v>
      </c>
      <c r="C305" s="28" t="s">
        <v>571</v>
      </c>
      <c r="D305" s="34">
        <v>81</v>
      </c>
      <c r="E305" s="42">
        <v>21</v>
      </c>
      <c r="F305" s="36">
        <v>21</v>
      </c>
      <c r="G305" s="34">
        <v>22</v>
      </c>
      <c r="H305" s="34"/>
    </row>
    <row r="306" spans="1:8" ht="15" customHeight="1" x14ac:dyDescent="0.25">
      <c r="A306" s="25">
        <v>304</v>
      </c>
      <c r="B306" s="34" t="s">
        <v>572</v>
      </c>
      <c r="C306" s="28" t="s">
        <v>573</v>
      </c>
      <c r="D306" s="34">
        <v>160</v>
      </c>
      <c r="E306" s="42">
        <v>21</v>
      </c>
      <c r="F306" s="36">
        <v>21</v>
      </c>
      <c r="G306" s="34">
        <v>22</v>
      </c>
      <c r="H306" s="34"/>
    </row>
    <row r="307" spans="1:8" ht="15" customHeight="1" x14ac:dyDescent="0.25">
      <c r="A307" s="25">
        <v>305</v>
      </c>
      <c r="B307" s="34" t="s">
        <v>574</v>
      </c>
      <c r="C307" s="28" t="s">
        <v>575</v>
      </c>
      <c r="D307" s="34">
        <v>168</v>
      </c>
      <c r="E307" s="42">
        <v>21</v>
      </c>
      <c r="F307" s="36">
        <v>21</v>
      </c>
      <c r="G307" s="34">
        <v>22</v>
      </c>
      <c r="H307" s="34"/>
    </row>
    <row r="308" spans="1:8" ht="15" customHeight="1" x14ac:dyDescent="0.25">
      <c r="A308" s="25">
        <v>306</v>
      </c>
      <c r="B308" s="34" t="s">
        <v>576</v>
      </c>
      <c r="C308" s="28" t="s">
        <v>577</v>
      </c>
      <c r="D308" s="34">
        <v>187</v>
      </c>
      <c r="E308" s="42">
        <v>21</v>
      </c>
      <c r="F308" s="36">
        <v>21</v>
      </c>
      <c r="G308" s="34">
        <v>22</v>
      </c>
      <c r="H308" s="34"/>
    </row>
    <row r="309" spans="1:8" ht="15" customHeight="1" x14ac:dyDescent="0.25">
      <c r="A309" s="25">
        <v>307</v>
      </c>
      <c r="B309" s="34" t="s">
        <v>578</v>
      </c>
      <c r="C309" s="28" t="s">
        <v>579</v>
      </c>
      <c r="D309" s="34">
        <v>141</v>
      </c>
      <c r="E309" s="42">
        <v>21</v>
      </c>
      <c r="F309" s="36">
        <v>21</v>
      </c>
      <c r="G309" s="34">
        <v>22</v>
      </c>
      <c r="H309" s="34"/>
    </row>
    <row r="310" spans="1:8" ht="15" customHeight="1" x14ac:dyDescent="0.25">
      <c r="A310" s="25">
        <v>308</v>
      </c>
      <c r="B310" s="34" t="s">
        <v>580</v>
      </c>
      <c r="C310" s="28" t="s">
        <v>581</v>
      </c>
      <c r="D310" s="34">
        <v>74</v>
      </c>
      <c r="E310" s="42">
        <v>21</v>
      </c>
      <c r="F310" s="36">
        <v>21</v>
      </c>
      <c r="G310" s="34">
        <v>22</v>
      </c>
      <c r="H310" s="34"/>
    </row>
    <row r="311" spans="1:8" ht="15" customHeight="1" x14ac:dyDescent="0.25">
      <c r="A311" s="25">
        <v>309</v>
      </c>
      <c r="B311" s="34" t="s">
        <v>582</v>
      </c>
      <c r="C311" s="28" t="s">
        <v>583</v>
      </c>
      <c r="D311" s="34">
        <v>191</v>
      </c>
      <c r="E311" s="42">
        <v>21</v>
      </c>
      <c r="F311" s="36">
        <v>21</v>
      </c>
      <c r="G311" s="34">
        <v>22</v>
      </c>
      <c r="H311" s="34"/>
    </row>
    <row r="312" spans="1:8" ht="15" customHeight="1" x14ac:dyDescent="0.25">
      <c r="A312" s="25">
        <v>310</v>
      </c>
      <c r="B312" s="34" t="s">
        <v>584</v>
      </c>
      <c r="C312" s="28" t="s">
        <v>585</v>
      </c>
      <c r="D312" s="34">
        <v>21</v>
      </c>
      <c r="E312" s="42">
        <v>21</v>
      </c>
      <c r="F312" s="36">
        <v>21</v>
      </c>
      <c r="G312" s="34">
        <v>22</v>
      </c>
      <c r="H312" s="34"/>
    </row>
    <row r="313" spans="1:8" ht="15" customHeight="1" x14ac:dyDescent="0.25">
      <c r="A313" s="25">
        <v>311</v>
      </c>
      <c r="B313" s="34" t="s">
        <v>586</v>
      </c>
      <c r="C313" s="28" t="s">
        <v>587</v>
      </c>
      <c r="D313" s="34">
        <v>175</v>
      </c>
      <c r="E313" s="42">
        <v>21</v>
      </c>
      <c r="F313" s="36">
        <v>21</v>
      </c>
      <c r="G313" s="34">
        <v>22</v>
      </c>
      <c r="H313" s="34"/>
    </row>
    <row r="314" spans="1:8" ht="15" customHeight="1" x14ac:dyDescent="0.25">
      <c r="A314" s="25">
        <v>312</v>
      </c>
      <c r="B314" s="34" t="s">
        <v>588</v>
      </c>
      <c r="C314" s="28" t="s">
        <v>589</v>
      </c>
      <c r="D314" s="34">
        <v>53</v>
      </c>
      <c r="E314" s="42">
        <v>21</v>
      </c>
      <c r="F314" s="36">
        <v>21</v>
      </c>
      <c r="G314" s="34">
        <v>22</v>
      </c>
      <c r="H314" s="34"/>
    </row>
    <row r="315" spans="1:8" ht="15" customHeight="1" x14ac:dyDescent="0.25">
      <c r="A315" s="25">
        <v>313</v>
      </c>
      <c r="B315" s="34" t="s">
        <v>590</v>
      </c>
      <c r="C315" s="28" t="s">
        <v>591</v>
      </c>
      <c r="D315" s="34">
        <v>68</v>
      </c>
      <c r="E315" s="42">
        <v>21</v>
      </c>
      <c r="F315" s="36">
        <v>21</v>
      </c>
      <c r="G315" s="34">
        <v>22</v>
      </c>
      <c r="H315" s="34"/>
    </row>
    <row r="316" spans="1:8" ht="15" customHeight="1" x14ac:dyDescent="0.25">
      <c r="A316" s="25">
        <v>314</v>
      </c>
      <c r="B316" s="34" t="s">
        <v>592</v>
      </c>
      <c r="C316" s="28" t="s">
        <v>593</v>
      </c>
      <c r="D316" s="34">
        <v>99</v>
      </c>
      <c r="E316" s="42">
        <v>21</v>
      </c>
      <c r="F316" s="36">
        <v>21</v>
      </c>
      <c r="G316" s="34">
        <v>22</v>
      </c>
      <c r="H316" s="34"/>
    </row>
    <row r="317" spans="1:8" ht="15" customHeight="1" x14ac:dyDescent="0.25">
      <c r="A317" s="25">
        <v>315</v>
      </c>
      <c r="B317" s="34" t="s">
        <v>594</v>
      </c>
      <c r="C317" s="28" t="s">
        <v>595</v>
      </c>
      <c r="D317" s="34">
        <v>128</v>
      </c>
      <c r="E317" s="42">
        <v>21</v>
      </c>
      <c r="F317" s="36">
        <v>21</v>
      </c>
      <c r="G317" s="34">
        <v>22</v>
      </c>
      <c r="H317" s="34"/>
    </row>
    <row r="318" spans="1:8" ht="15" customHeight="1" x14ac:dyDescent="0.25">
      <c r="A318" s="25">
        <v>316</v>
      </c>
      <c r="B318" s="34" t="s">
        <v>1925</v>
      </c>
      <c r="C318" s="28" t="s">
        <v>1889</v>
      </c>
      <c r="D318" s="34">
        <v>142</v>
      </c>
      <c r="E318" s="42">
        <v>21</v>
      </c>
      <c r="F318" s="36">
        <v>21</v>
      </c>
      <c r="G318" s="34">
        <v>22</v>
      </c>
      <c r="H318" s="34"/>
    </row>
    <row r="319" spans="1:8" ht="15" customHeight="1" x14ac:dyDescent="0.25">
      <c r="A319" s="25">
        <v>317</v>
      </c>
      <c r="B319" s="34" t="s">
        <v>1926</v>
      </c>
      <c r="C319" s="28" t="s">
        <v>1890</v>
      </c>
      <c r="D319" s="34">
        <v>134</v>
      </c>
      <c r="E319" s="42">
        <v>21</v>
      </c>
      <c r="F319" s="36">
        <v>21</v>
      </c>
      <c r="G319" s="34">
        <v>22</v>
      </c>
      <c r="H319" s="34"/>
    </row>
    <row r="320" spans="1:8" ht="15" customHeight="1" x14ac:dyDescent="0.25">
      <c r="A320" s="25">
        <v>318</v>
      </c>
      <c r="B320" s="34" t="s">
        <v>596</v>
      </c>
      <c r="C320" s="28" t="s">
        <v>597</v>
      </c>
      <c r="D320" s="34">
        <v>120</v>
      </c>
      <c r="E320" s="42">
        <v>21</v>
      </c>
      <c r="F320" s="36">
        <v>21</v>
      </c>
      <c r="G320" s="34">
        <v>22</v>
      </c>
      <c r="H320" s="34"/>
    </row>
    <row r="321" spans="1:8" ht="15" customHeight="1" x14ac:dyDescent="0.25">
      <c r="A321" s="25">
        <v>319</v>
      </c>
      <c r="B321" s="34" t="s">
        <v>598</v>
      </c>
      <c r="C321" s="28" t="s">
        <v>599</v>
      </c>
      <c r="D321" s="34">
        <v>190</v>
      </c>
      <c r="E321" s="42">
        <v>21</v>
      </c>
      <c r="F321" s="36">
        <v>21</v>
      </c>
      <c r="G321" s="34">
        <v>22</v>
      </c>
      <c r="H321" s="34"/>
    </row>
    <row r="322" spans="1:8" ht="15" customHeight="1" x14ac:dyDescent="0.25">
      <c r="A322" s="25">
        <v>320</v>
      </c>
      <c r="B322" s="34" t="s">
        <v>600</v>
      </c>
      <c r="C322" s="28" t="s">
        <v>601</v>
      </c>
      <c r="D322" s="34">
        <v>358</v>
      </c>
      <c r="E322" s="42">
        <v>21</v>
      </c>
      <c r="F322" s="36">
        <v>21</v>
      </c>
      <c r="G322" s="34">
        <v>22</v>
      </c>
      <c r="H322" s="34"/>
    </row>
    <row r="323" spans="1:8" ht="15" customHeight="1" x14ac:dyDescent="0.25">
      <c r="A323" s="25">
        <v>321</v>
      </c>
      <c r="B323" s="34" t="s">
        <v>602</v>
      </c>
      <c r="C323" s="28" t="s">
        <v>603</v>
      </c>
      <c r="D323" s="34">
        <v>117</v>
      </c>
      <c r="E323" s="42">
        <v>21</v>
      </c>
      <c r="F323" s="36">
        <v>21</v>
      </c>
      <c r="G323" s="34">
        <v>22</v>
      </c>
      <c r="H323" s="34"/>
    </row>
    <row r="324" spans="1:8" ht="15" customHeight="1" x14ac:dyDescent="0.25">
      <c r="A324" s="25">
        <v>322</v>
      </c>
      <c r="B324" s="34" t="s">
        <v>604</v>
      </c>
      <c r="C324" s="28" t="s">
        <v>605</v>
      </c>
      <c r="D324" s="34">
        <v>163</v>
      </c>
      <c r="E324" s="42">
        <v>21</v>
      </c>
      <c r="F324" s="36">
        <v>21</v>
      </c>
      <c r="G324" s="34">
        <v>22</v>
      </c>
      <c r="H324" s="34"/>
    </row>
    <row r="325" spans="1:8" ht="15" customHeight="1" x14ac:dyDescent="0.25">
      <c r="A325" s="25">
        <v>323</v>
      </c>
      <c r="B325" s="34" t="s">
        <v>606</v>
      </c>
      <c r="C325" s="28" t="s">
        <v>607</v>
      </c>
      <c r="D325" s="34">
        <v>50</v>
      </c>
      <c r="E325" s="42">
        <v>21</v>
      </c>
      <c r="F325" s="36">
        <v>21</v>
      </c>
      <c r="G325" s="34">
        <v>22</v>
      </c>
      <c r="H325" s="34"/>
    </row>
    <row r="326" spans="1:8" ht="15" customHeight="1" x14ac:dyDescent="0.25">
      <c r="A326" s="25">
        <v>324</v>
      </c>
      <c r="B326" s="34" t="s">
        <v>608</v>
      </c>
      <c r="C326" s="28" t="s">
        <v>609</v>
      </c>
      <c r="D326" s="34">
        <v>16</v>
      </c>
      <c r="E326" s="42">
        <v>21</v>
      </c>
      <c r="F326" s="36">
        <v>21</v>
      </c>
      <c r="G326" s="34">
        <v>22</v>
      </c>
      <c r="H326" s="34"/>
    </row>
    <row r="327" spans="1:8" ht="15" customHeight="1" x14ac:dyDescent="0.25">
      <c r="A327" s="25">
        <v>325</v>
      </c>
      <c r="B327" s="34" t="s">
        <v>610</v>
      </c>
      <c r="C327" s="28" t="s">
        <v>611</v>
      </c>
      <c r="D327" s="34">
        <v>11</v>
      </c>
      <c r="E327" s="42">
        <v>21</v>
      </c>
      <c r="F327" s="36">
        <v>21</v>
      </c>
      <c r="G327" s="34">
        <v>22</v>
      </c>
      <c r="H327" s="34"/>
    </row>
    <row r="328" spans="1:8" ht="15" customHeight="1" x14ac:dyDescent="0.25">
      <c r="A328" s="25">
        <v>326</v>
      </c>
      <c r="B328" s="34" t="s">
        <v>612</v>
      </c>
      <c r="C328" s="28" t="s">
        <v>613</v>
      </c>
      <c r="D328" s="34">
        <v>166</v>
      </c>
      <c r="E328" s="42">
        <v>21</v>
      </c>
      <c r="F328" s="36">
        <v>21</v>
      </c>
      <c r="G328" s="34">
        <v>22</v>
      </c>
      <c r="H328" s="34"/>
    </row>
    <row r="329" spans="1:8" ht="15" customHeight="1" x14ac:dyDescent="0.25">
      <c r="A329" s="25">
        <v>327</v>
      </c>
      <c r="B329" s="34" t="s">
        <v>1927</v>
      </c>
      <c r="C329" s="28" t="s">
        <v>1891</v>
      </c>
      <c r="D329" s="34">
        <v>164</v>
      </c>
      <c r="E329" s="42">
        <v>21</v>
      </c>
      <c r="F329" s="36">
        <v>21</v>
      </c>
      <c r="G329" s="34">
        <v>22</v>
      </c>
      <c r="H329" s="34"/>
    </row>
    <row r="330" spans="1:8" ht="15" customHeight="1" x14ac:dyDescent="0.25">
      <c r="A330" s="25">
        <v>328</v>
      </c>
      <c r="B330" s="34" t="s">
        <v>614</v>
      </c>
      <c r="C330" s="28" t="s">
        <v>615</v>
      </c>
      <c r="D330" s="34">
        <v>97</v>
      </c>
      <c r="E330" s="42">
        <v>21</v>
      </c>
      <c r="F330" s="36">
        <v>21</v>
      </c>
      <c r="G330" s="34">
        <v>22</v>
      </c>
      <c r="H330" s="34"/>
    </row>
    <row r="331" spans="1:8" ht="15" customHeight="1" x14ac:dyDescent="0.25">
      <c r="A331" s="25">
        <v>329</v>
      </c>
      <c r="B331" s="34" t="s">
        <v>616</v>
      </c>
      <c r="C331" s="28" t="s">
        <v>617</v>
      </c>
      <c r="D331" s="34">
        <v>171</v>
      </c>
      <c r="E331" s="42">
        <v>21</v>
      </c>
      <c r="F331" s="36">
        <v>21</v>
      </c>
      <c r="G331" s="34">
        <v>22</v>
      </c>
      <c r="H331" s="34"/>
    </row>
    <row r="332" spans="1:8" ht="15" customHeight="1" x14ac:dyDescent="0.25">
      <c r="A332" s="25">
        <v>330</v>
      </c>
      <c r="B332" s="34" t="s">
        <v>618</v>
      </c>
      <c r="C332" s="28" t="s">
        <v>619</v>
      </c>
      <c r="D332" s="34">
        <v>113</v>
      </c>
      <c r="E332" s="42">
        <v>21</v>
      </c>
      <c r="F332" s="36">
        <v>21</v>
      </c>
      <c r="G332" s="34">
        <v>22</v>
      </c>
      <c r="H332" s="34"/>
    </row>
    <row r="333" spans="1:8" ht="15" customHeight="1" x14ac:dyDescent="0.25">
      <c r="A333" s="25">
        <v>331</v>
      </c>
      <c r="B333" s="34" t="s">
        <v>620</v>
      </c>
      <c r="C333" s="28" t="s">
        <v>621</v>
      </c>
      <c r="D333" s="34">
        <v>93</v>
      </c>
      <c r="E333" s="42">
        <v>21</v>
      </c>
      <c r="F333" s="36">
        <v>21</v>
      </c>
      <c r="G333" s="34">
        <v>22</v>
      </c>
      <c r="H333" s="34"/>
    </row>
    <row r="334" spans="1:8" ht="15" customHeight="1" x14ac:dyDescent="0.25">
      <c r="A334" s="25">
        <v>332</v>
      </c>
      <c r="B334" s="34" t="s">
        <v>622</v>
      </c>
      <c r="C334" s="28" t="s">
        <v>623</v>
      </c>
      <c r="D334" s="34">
        <v>103</v>
      </c>
      <c r="E334" s="42">
        <v>21</v>
      </c>
      <c r="F334" s="36">
        <v>21</v>
      </c>
      <c r="G334" s="34">
        <v>22</v>
      </c>
      <c r="H334" s="34"/>
    </row>
    <row r="335" spans="1:8" ht="15" customHeight="1" x14ac:dyDescent="0.25">
      <c r="A335" s="25">
        <v>333</v>
      </c>
      <c r="B335" s="34" t="s">
        <v>624</v>
      </c>
      <c r="C335" s="28" t="s">
        <v>625</v>
      </c>
      <c r="D335" s="34">
        <v>115</v>
      </c>
      <c r="E335" s="42">
        <v>21</v>
      </c>
      <c r="F335" s="36">
        <v>21</v>
      </c>
      <c r="G335" s="34">
        <v>22</v>
      </c>
      <c r="H335" s="34"/>
    </row>
    <row r="336" spans="1:8" ht="15" customHeight="1" x14ac:dyDescent="0.25">
      <c r="A336" s="25">
        <v>334</v>
      </c>
      <c r="B336" s="34" t="s">
        <v>626</v>
      </c>
      <c r="C336" s="28" t="s">
        <v>1805</v>
      </c>
      <c r="D336" s="34">
        <v>48</v>
      </c>
      <c r="E336" s="42">
        <v>21</v>
      </c>
      <c r="F336" s="36">
        <v>21</v>
      </c>
      <c r="G336" s="34">
        <v>22</v>
      </c>
      <c r="H336" s="34"/>
    </row>
    <row r="337" spans="1:8" ht="15" customHeight="1" x14ac:dyDescent="0.25">
      <c r="A337" s="25">
        <v>335</v>
      </c>
      <c r="B337" s="34" t="s">
        <v>630</v>
      </c>
      <c r="C337" s="28" t="s">
        <v>631</v>
      </c>
      <c r="D337" s="34">
        <v>9</v>
      </c>
      <c r="E337" s="42">
        <v>22</v>
      </c>
      <c r="F337" s="36">
        <v>22</v>
      </c>
      <c r="G337" s="34">
        <v>23</v>
      </c>
      <c r="H337" s="34"/>
    </row>
    <row r="338" spans="1:8" ht="15" customHeight="1" x14ac:dyDescent="0.25">
      <c r="A338" s="25">
        <v>336</v>
      </c>
      <c r="B338" s="34" t="s">
        <v>632</v>
      </c>
      <c r="C338" s="28" t="s">
        <v>633</v>
      </c>
      <c r="D338" s="34">
        <v>41</v>
      </c>
      <c r="E338" s="42">
        <v>22</v>
      </c>
      <c r="F338" s="36">
        <v>22</v>
      </c>
      <c r="G338" s="34">
        <v>23</v>
      </c>
      <c r="H338" s="34"/>
    </row>
    <row r="339" spans="1:8" ht="15" customHeight="1" x14ac:dyDescent="0.25">
      <c r="A339" s="25">
        <v>337</v>
      </c>
      <c r="B339" s="34" t="s">
        <v>634</v>
      </c>
      <c r="C339" s="28" t="s">
        <v>635</v>
      </c>
      <c r="D339" s="34">
        <v>42</v>
      </c>
      <c r="E339" s="42">
        <v>22</v>
      </c>
      <c r="F339" s="36">
        <v>22</v>
      </c>
      <c r="G339" s="34">
        <v>23</v>
      </c>
      <c r="H339" s="34"/>
    </row>
    <row r="340" spans="1:8" ht="15" customHeight="1" x14ac:dyDescent="0.25">
      <c r="A340" s="25">
        <v>338</v>
      </c>
      <c r="B340" s="34" t="s">
        <v>636</v>
      </c>
      <c r="C340" s="28" t="s">
        <v>637</v>
      </c>
      <c r="D340" s="34">
        <v>34</v>
      </c>
      <c r="E340" s="42">
        <v>22</v>
      </c>
      <c r="F340" s="36">
        <v>22</v>
      </c>
      <c r="G340" s="34">
        <v>23</v>
      </c>
      <c r="H340" s="34"/>
    </row>
    <row r="341" spans="1:8" ht="15" customHeight="1" x14ac:dyDescent="0.25">
      <c r="A341" s="25">
        <v>339</v>
      </c>
      <c r="B341" s="34" t="s">
        <v>638</v>
      </c>
      <c r="C341" s="28" t="s">
        <v>639</v>
      </c>
      <c r="D341" s="34">
        <v>52</v>
      </c>
      <c r="E341" s="42">
        <v>22</v>
      </c>
      <c r="F341" s="36">
        <v>22</v>
      </c>
      <c r="G341" s="34">
        <v>23</v>
      </c>
      <c r="H341" s="34"/>
    </row>
    <row r="342" spans="1:8" ht="15" customHeight="1" x14ac:dyDescent="0.25">
      <c r="A342" s="25">
        <v>340</v>
      </c>
      <c r="B342" s="34" t="s">
        <v>640</v>
      </c>
      <c r="C342" s="28" t="s">
        <v>641</v>
      </c>
      <c r="D342" s="34">
        <v>39</v>
      </c>
      <c r="E342" s="42">
        <v>22</v>
      </c>
      <c r="F342" s="36">
        <v>22</v>
      </c>
      <c r="G342" s="34">
        <v>23</v>
      </c>
      <c r="H342" s="34"/>
    </row>
    <row r="343" spans="1:8" ht="15" customHeight="1" x14ac:dyDescent="0.25">
      <c r="A343" s="25">
        <v>341</v>
      </c>
      <c r="B343" s="34" t="s">
        <v>642</v>
      </c>
      <c r="C343" s="28" t="s">
        <v>643</v>
      </c>
      <c r="D343" s="34">
        <v>25</v>
      </c>
      <c r="E343" s="42">
        <v>22</v>
      </c>
      <c r="F343" s="36">
        <v>22</v>
      </c>
      <c r="G343" s="34">
        <v>23</v>
      </c>
      <c r="H343" s="34"/>
    </row>
    <row r="344" spans="1:8" ht="15" customHeight="1" x14ac:dyDescent="0.25">
      <c r="A344" s="25">
        <v>342</v>
      </c>
      <c r="B344" s="34" t="s">
        <v>644</v>
      </c>
      <c r="C344" s="28" t="s">
        <v>645</v>
      </c>
      <c r="D344" s="34">
        <v>30</v>
      </c>
      <c r="E344" s="42">
        <v>22</v>
      </c>
      <c r="F344" s="36">
        <v>22</v>
      </c>
      <c r="G344" s="34">
        <v>23</v>
      </c>
      <c r="H344" s="34"/>
    </row>
    <row r="345" spans="1:8" ht="15" customHeight="1" x14ac:dyDescent="0.25">
      <c r="A345" s="25">
        <v>343</v>
      </c>
      <c r="B345" s="34" t="s">
        <v>646</v>
      </c>
      <c r="C345" s="28" t="s">
        <v>647</v>
      </c>
      <c r="D345" s="34">
        <v>28</v>
      </c>
      <c r="E345" s="42">
        <v>22</v>
      </c>
      <c r="F345" s="36">
        <v>22</v>
      </c>
      <c r="G345" s="34">
        <v>23</v>
      </c>
      <c r="H345" s="34"/>
    </row>
    <row r="346" spans="1:8" ht="15" customHeight="1" x14ac:dyDescent="0.25">
      <c r="A346" s="25">
        <v>344</v>
      </c>
      <c r="B346" s="34" t="s">
        <v>648</v>
      </c>
      <c r="C346" s="28" t="s">
        <v>649</v>
      </c>
      <c r="D346" s="34">
        <v>68</v>
      </c>
      <c r="E346" s="42">
        <v>22</v>
      </c>
      <c r="F346" s="36">
        <v>22</v>
      </c>
      <c r="G346" s="34">
        <v>23</v>
      </c>
      <c r="H346" s="34"/>
    </row>
    <row r="347" spans="1:8" ht="15" customHeight="1" x14ac:dyDescent="0.25">
      <c r="A347" s="25">
        <v>345</v>
      </c>
      <c r="B347" s="34" t="s">
        <v>650</v>
      </c>
      <c r="C347" s="28" t="s">
        <v>651</v>
      </c>
      <c r="D347" s="34">
        <v>55</v>
      </c>
      <c r="E347" s="42">
        <v>22</v>
      </c>
      <c r="F347" s="36">
        <v>22</v>
      </c>
      <c r="G347" s="34">
        <v>23</v>
      </c>
      <c r="H347" s="34"/>
    </row>
    <row r="348" spans="1:8" ht="15" customHeight="1" x14ac:dyDescent="0.25">
      <c r="A348" s="25">
        <v>346</v>
      </c>
      <c r="B348" s="34" t="s">
        <v>652</v>
      </c>
      <c r="C348" s="28" t="s">
        <v>653</v>
      </c>
      <c r="D348" s="34">
        <v>38</v>
      </c>
      <c r="E348" s="42">
        <v>22</v>
      </c>
      <c r="F348" s="36">
        <v>22</v>
      </c>
      <c r="G348" s="34">
        <v>23</v>
      </c>
      <c r="H348" s="34"/>
    </row>
    <row r="349" spans="1:8" ht="15" customHeight="1" x14ac:dyDescent="0.25">
      <c r="A349" s="25">
        <v>347</v>
      </c>
      <c r="B349" s="34" t="s">
        <v>654</v>
      </c>
      <c r="C349" s="28" t="s">
        <v>655</v>
      </c>
      <c r="D349" s="34">
        <v>58</v>
      </c>
      <c r="E349" s="42">
        <v>22</v>
      </c>
      <c r="F349" s="36">
        <v>22</v>
      </c>
      <c r="G349" s="34">
        <v>23</v>
      </c>
      <c r="H349" s="34"/>
    </row>
    <row r="350" spans="1:8" ht="15" customHeight="1" x14ac:dyDescent="0.25">
      <c r="A350" s="25">
        <v>348</v>
      </c>
      <c r="B350" s="34" t="s">
        <v>656</v>
      </c>
      <c r="C350" s="28" t="s">
        <v>657</v>
      </c>
      <c r="D350" s="34">
        <v>79</v>
      </c>
      <c r="E350" s="42">
        <v>22</v>
      </c>
      <c r="F350" s="36">
        <v>22</v>
      </c>
      <c r="G350" s="34">
        <v>23</v>
      </c>
      <c r="H350" s="34"/>
    </row>
    <row r="351" spans="1:8" ht="15" customHeight="1" x14ac:dyDescent="0.25">
      <c r="A351" s="25">
        <v>349</v>
      </c>
      <c r="B351" s="34" t="s">
        <v>658</v>
      </c>
      <c r="C351" s="28" t="s">
        <v>659</v>
      </c>
      <c r="D351" s="34">
        <v>20</v>
      </c>
      <c r="E351" s="42">
        <v>22</v>
      </c>
      <c r="F351" s="36">
        <v>22</v>
      </c>
      <c r="G351" s="34">
        <v>23</v>
      </c>
      <c r="H351" s="34"/>
    </row>
    <row r="352" spans="1:8" ht="15" customHeight="1" x14ac:dyDescent="0.25">
      <c r="A352" s="25">
        <v>350</v>
      </c>
      <c r="B352" s="34" t="s">
        <v>660</v>
      </c>
      <c r="C352" s="28" t="s">
        <v>661</v>
      </c>
      <c r="D352" s="34">
        <v>63</v>
      </c>
      <c r="E352" s="42">
        <v>22</v>
      </c>
      <c r="F352" s="36">
        <v>22</v>
      </c>
      <c r="G352" s="34">
        <v>23</v>
      </c>
      <c r="H352" s="34"/>
    </row>
    <row r="353" spans="1:8" ht="15" customHeight="1" x14ac:dyDescent="0.25">
      <c r="A353" s="25">
        <v>351</v>
      </c>
      <c r="B353" s="34" t="s">
        <v>662</v>
      </c>
      <c r="C353" s="28" t="s">
        <v>663</v>
      </c>
      <c r="D353" s="34">
        <v>15</v>
      </c>
      <c r="E353" s="42">
        <v>22</v>
      </c>
      <c r="F353" s="36">
        <v>22</v>
      </c>
      <c r="G353" s="34">
        <v>23</v>
      </c>
      <c r="H353" s="34"/>
    </row>
    <row r="354" spans="1:8" ht="15" customHeight="1" x14ac:dyDescent="0.25">
      <c r="A354" s="25">
        <v>352</v>
      </c>
      <c r="B354" s="34" t="s">
        <v>664</v>
      </c>
      <c r="C354" s="28" t="s">
        <v>665</v>
      </c>
      <c r="D354" s="34">
        <v>22</v>
      </c>
      <c r="E354" s="42">
        <v>22</v>
      </c>
      <c r="F354" s="36">
        <v>22</v>
      </c>
      <c r="G354" s="34">
        <v>23</v>
      </c>
      <c r="H354" s="34"/>
    </row>
    <row r="355" spans="1:8" ht="15" customHeight="1" x14ac:dyDescent="0.25">
      <c r="A355" s="25">
        <v>353</v>
      </c>
      <c r="B355" s="34" t="s">
        <v>666</v>
      </c>
      <c r="C355" s="28" t="s">
        <v>667</v>
      </c>
      <c r="D355" s="34">
        <v>70</v>
      </c>
      <c r="E355" s="42">
        <v>22</v>
      </c>
      <c r="F355" s="36">
        <v>22</v>
      </c>
      <c r="G355" s="34">
        <v>23</v>
      </c>
      <c r="H355" s="34"/>
    </row>
    <row r="356" spans="1:8" ht="15" customHeight="1" x14ac:dyDescent="0.25">
      <c r="A356" s="25">
        <v>354</v>
      </c>
      <c r="B356" s="34" t="s">
        <v>668</v>
      </c>
      <c r="C356" s="28" t="s">
        <v>669</v>
      </c>
      <c r="D356" s="34">
        <v>88</v>
      </c>
      <c r="E356" s="42">
        <v>22</v>
      </c>
      <c r="F356" s="36">
        <v>22</v>
      </c>
      <c r="G356" s="34">
        <v>23</v>
      </c>
      <c r="H356" s="34"/>
    </row>
    <row r="357" spans="1:8" ht="15" customHeight="1" x14ac:dyDescent="0.25">
      <c r="A357" s="25">
        <v>355</v>
      </c>
      <c r="B357" s="34" t="s">
        <v>670</v>
      </c>
      <c r="C357" s="28" t="s">
        <v>671</v>
      </c>
      <c r="D357" s="34">
        <v>121</v>
      </c>
      <c r="E357" s="42">
        <v>22</v>
      </c>
      <c r="F357" s="36">
        <v>22</v>
      </c>
      <c r="G357" s="34">
        <v>23</v>
      </c>
      <c r="H357" s="34"/>
    </row>
    <row r="358" spans="1:8" ht="15" customHeight="1" x14ac:dyDescent="0.25">
      <c r="A358" s="25">
        <v>356</v>
      </c>
      <c r="B358" s="34" t="s">
        <v>672</v>
      </c>
      <c r="C358" s="28" t="s">
        <v>673</v>
      </c>
      <c r="D358" s="34">
        <v>16</v>
      </c>
      <c r="E358" s="42">
        <v>22</v>
      </c>
      <c r="F358" s="36">
        <v>22</v>
      </c>
      <c r="G358" s="34">
        <v>23</v>
      </c>
      <c r="H358" s="34"/>
    </row>
    <row r="359" spans="1:8" ht="15" customHeight="1" x14ac:dyDescent="0.25">
      <c r="A359" s="25">
        <v>357</v>
      </c>
      <c r="B359" s="34" t="s">
        <v>674</v>
      </c>
      <c r="C359" s="28" t="s">
        <v>675</v>
      </c>
      <c r="D359" s="34">
        <v>18</v>
      </c>
      <c r="E359" s="42">
        <v>22</v>
      </c>
      <c r="F359" s="36">
        <v>22</v>
      </c>
      <c r="G359" s="34">
        <v>23</v>
      </c>
      <c r="H359" s="34"/>
    </row>
    <row r="360" spans="1:8" ht="15" customHeight="1" x14ac:dyDescent="0.25">
      <c r="A360" s="25">
        <v>358</v>
      </c>
      <c r="B360" s="34" t="s">
        <v>676</v>
      </c>
      <c r="C360" s="28" t="s">
        <v>677</v>
      </c>
      <c r="D360" s="34">
        <v>27</v>
      </c>
      <c r="E360" s="42">
        <v>22</v>
      </c>
      <c r="F360" s="36">
        <v>22</v>
      </c>
      <c r="G360" s="34">
        <v>23</v>
      </c>
      <c r="H360" s="34"/>
    </row>
    <row r="361" spans="1:8" ht="15" customHeight="1" x14ac:dyDescent="0.25">
      <c r="A361" s="25">
        <v>359</v>
      </c>
      <c r="B361" s="34" t="s">
        <v>678</v>
      </c>
      <c r="C361" s="28" t="s">
        <v>679</v>
      </c>
      <c r="D361" s="34">
        <v>49</v>
      </c>
      <c r="E361" s="42">
        <v>22</v>
      </c>
      <c r="F361" s="36">
        <v>22</v>
      </c>
      <c r="G361" s="34">
        <v>23</v>
      </c>
      <c r="H361" s="34"/>
    </row>
    <row r="362" spans="1:8" ht="15" customHeight="1" x14ac:dyDescent="0.25">
      <c r="A362" s="25">
        <v>360</v>
      </c>
      <c r="B362" s="34" t="s">
        <v>680</v>
      </c>
      <c r="C362" s="28" t="s">
        <v>681</v>
      </c>
      <c r="D362" s="34">
        <v>25</v>
      </c>
      <c r="E362" s="42">
        <v>22</v>
      </c>
      <c r="F362" s="36">
        <v>22</v>
      </c>
      <c r="G362" s="34">
        <v>23</v>
      </c>
      <c r="H362" s="34"/>
    </row>
    <row r="363" spans="1:8" ht="15" customHeight="1" x14ac:dyDescent="0.25">
      <c r="A363" s="25">
        <v>361</v>
      </c>
      <c r="B363" s="34" t="s">
        <v>682</v>
      </c>
      <c r="C363" s="28" t="s">
        <v>683</v>
      </c>
      <c r="D363" s="34">
        <v>6</v>
      </c>
      <c r="E363" s="42">
        <v>22</v>
      </c>
      <c r="F363" s="36">
        <v>22</v>
      </c>
      <c r="G363" s="34">
        <v>23</v>
      </c>
      <c r="H363" s="34"/>
    </row>
    <row r="364" spans="1:8" ht="15" customHeight="1" x14ac:dyDescent="0.25">
      <c r="A364" s="25">
        <v>362</v>
      </c>
      <c r="B364" s="34" t="s">
        <v>684</v>
      </c>
      <c r="C364" s="28" t="s">
        <v>685</v>
      </c>
      <c r="D364" s="34">
        <v>10</v>
      </c>
      <c r="E364" s="42">
        <v>22</v>
      </c>
      <c r="F364" s="36">
        <v>22</v>
      </c>
      <c r="G364" s="34">
        <v>23</v>
      </c>
      <c r="H364" s="34"/>
    </row>
    <row r="365" spans="1:8" ht="15" customHeight="1" x14ac:dyDescent="0.25">
      <c r="A365" s="25">
        <v>363</v>
      </c>
      <c r="B365" s="34" t="s">
        <v>686</v>
      </c>
      <c r="C365" s="28" t="s">
        <v>687</v>
      </c>
      <c r="D365" s="34">
        <v>31</v>
      </c>
      <c r="E365" s="42">
        <v>22</v>
      </c>
      <c r="F365" s="36">
        <v>22</v>
      </c>
      <c r="G365" s="34">
        <v>23</v>
      </c>
      <c r="H365" s="34"/>
    </row>
    <row r="366" spans="1:8" ht="15" customHeight="1" x14ac:dyDescent="0.25">
      <c r="A366" s="25">
        <v>364</v>
      </c>
      <c r="B366" s="34" t="s">
        <v>688</v>
      </c>
      <c r="C366" s="28" t="s">
        <v>689</v>
      </c>
      <c r="D366" s="34">
        <v>13</v>
      </c>
      <c r="E366" s="42">
        <v>22</v>
      </c>
      <c r="F366" s="36">
        <v>22</v>
      </c>
      <c r="G366" s="34">
        <v>23</v>
      </c>
      <c r="H366" s="34"/>
    </row>
    <row r="367" spans="1:8" ht="15" customHeight="1" x14ac:dyDescent="0.25">
      <c r="A367" s="25">
        <v>365</v>
      </c>
      <c r="B367" s="34" t="s">
        <v>690</v>
      </c>
      <c r="C367" s="28" t="s">
        <v>691</v>
      </c>
      <c r="D367" s="34">
        <v>67</v>
      </c>
      <c r="E367" s="42">
        <v>22</v>
      </c>
      <c r="F367" s="36">
        <v>22</v>
      </c>
      <c r="G367" s="34">
        <v>23</v>
      </c>
      <c r="H367" s="34"/>
    </row>
    <row r="368" spans="1:8" ht="15" customHeight="1" x14ac:dyDescent="0.25">
      <c r="A368" s="25">
        <v>366</v>
      </c>
      <c r="B368" s="34" t="s">
        <v>692</v>
      </c>
      <c r="C368" s="28" t="s">
        <v>693</v>
      </c>
      <c r="D368" s="34">
        <v>13</v>
      </c>
      <c r="E368" s="42">
        <v>22</v>
      </c>
      <c r="F368" s="36">
        <v>22</v>
      </c>
      <c r="G368" s="34">
        <v>23</v>
      </c>
      <c r="H368" s="34"/>
    </row>
    <row r="369" spans="1:8" ht="15" customHeight="1" x14ac:dyDescent="0.25">
      <c r="A369" s="25">
        <v>367</v>
      </c>
      <c r="B369" s="34" t="s">
        <v>694</v>
      </c>
      <c r="C369" s="28" t="s">
        <v>695</v>
      </c>
      <c r="D369" s="34">
        <v>78</v>
      </c>
      <c r="E369" s="42">
        <v>22</v>
      </c>
      <c r="F369" s="36">
        <v>22</v>
      </c>
      <c r="G369" s="34">
        <v>23</v>
      </c>
      <c r="H369" s="34"/>
    </row>
    <row r="370" spans="1:8" ht="15" customHeight="1" x14ac:dyDescent="0.25">
      <c r="A370" s="25">
        <v>368</v>
      </c>
      <c r="B370" s="34" t="s">
        <v>696</v>
      </c>
      <c r="C370" s="28" t="s">
        <v>697</v>
      </c>
      <c r="D370" s="34">
        <v>92</v>
      </c>
      <c r="E370" s="42">
        <v>22</v>
      </c>
      <c r="F370" s="36">
        <v>22</v>
      </c>
      <c r="G370" s="34">
        <v>23</v>
      </c>
      <c r="H370" s="34"/>
    </row>
    <row r="371" spans="1:8" ht="15" customHeight="1" x14ac:dyDescent="0.25">
      <c r="A371" s="25">
        <v>369</v>
      </c>
      <c r="B371" s="34" t="s">
        <v>698</v>
      </c>
      <c r="C371" s="28" t="s">
        <v>699</v>
      </c>
      <c r="D371" s="34">
        <v>162</v>
      </c>
      <c r="E371" s="42">
        <v>22</v>
      </c>
      <c r="F371" s="36">
        <v>22</v>
      </c>
      <c r="G371" s="34">
        <v>23</v>
      </c>
      <c r="H371" s="34"/>
    </row>
    <row r="372" spans="1:8" ht="15" customHeight="1" x14ac:dyDescent="0.25">
      <c r="A372" s="25">
        <v>370</v>
      </c>
      <c r="B372" s="34" t="s">
        <v>700</v>
      </c>
      <c r="C372" s="28" t="s">
        <v>701</v>
      </c>
      <c r="D372" s="34">
        <v>170</v>
      </c>
      <c r="E372" s="42">
        <v>22</v>
      </c>
      <c r="F372" s="36">
        <v>22</v>
      </c>
      <c r="G372" s="34">
        <v>23</v>
      </c>
      <c r="H372" s="34"/>
    </row>
    <row r="373" spans="1:8" ht="15" customHeight="1" x14ac:dyDescent="0.25">
      <c r="A373" s="25">
        <v>371</v>
      </c>
      <c r="B373" s="34" t="s">
        <v>702</v>
      </c>
      <c r="C373" s="28" t="s">
        <v>703</v>
      </c>
      <c r="D373" s="34">
        <v>34</v>
      </c>
      <c r="E373" s="42">
        <v>22</v>
      </c>
      <c r="F373" s="36">
        <v>22</v>
      </c>
      <c r="G373" s="34">
        <v>23</v>
      </c>
      <c r="H373" s="34"/>
    </row>
    <row r="374" spans="1:8" ht="15" customHeight="1" x14ac:dyDescent="0.25">
      <c r="A374" s="25">
        <v>372</v>
      </c>
      <c r="B374" s="34" t="s">
        <v>704</v>
      </c>
      <c r="C374" s="28" t="s">
        <v>705</v>
      </c>
      <c r="D374" s="34">
        <v>110</v>
      </c>
      <c r="E374" s="42">
        <v>22</v>
      </c>
      <c r="F374" s="36">
        <v>22</v>
      </c>
      <c r="G374" s="34">
        <v>23</v>
      </c>
      <c r="H374" s="34"/>
    </row>
    <row r="375" spans="1:8" ht="15" customHeight="1" x14ac:dyDescent="0.25">
      <c r="A375" s="25">
        <v>373</v>
      </c>
      <c r="B375" s="34" t="s">
        <v>706</v>
      </c>
      <c r="C375" s="28" t="s">
        <v>707</v>
      </c>
      <c r="D375" s="34">
        <v>40</v>
      </c>
      <c r="E375" s="42">
        <v>22</v>
      </c>
      <c r="F375" s="36">
        <v>22</v>
      </c>
      <c r="G375" s="34">
        <v>23</v>
      </c>
      <c r="H375" s="34"/>
    </row>
    <row r="376" spans="1:8" ht="15" customHeight="1" x14ac:dyDescent="0.25">
      <c r="A376" s="25">
        <v>374</v>
      </c>
      <c r="B376" s="34" t="s">
        <v>708</v>
      </c>
      <c r="C376" s="28" t="s">
        <v>709</v>
      </c>
      <c r="D376" s="34">
        <v>54</v>
      </c>
      <c r="E376" s="42">
        <v>22</v>
      </c>
      <c r="F376" s="36">
        <v>22</v>
      </c>
      <c r="G376" s="34">
        <v>23</v>
      </c>
      <c r="H376" s="34"/>
    </row>
    <row r="377" spans="1:8" ht="15" customHeight="1" x14ac:dyDescent="0.25">
      <c r="A377" s="25">
        <v>375</v>
      </c>
      <c r="B377" s="34" t="s">
        <v>710</v>
      </c>
      <c r="C377" s="28" t="s">
        <v>711</v>
      </c>
      <c r="D377" s="34">
        <v>22</v>
      </c>
      <c r="E377" s="42">
        <v>22</v>
      </c>
      <c r="F377" s="36">
        <v>22</v>
      </c>
      <c r="G377" s="34">
        <v>23</v>
      </c>
      <c r="H377" s="34"/>
    </row>
    <row r="378" spans="1:8" ht="15" customHeight="1" x14ac:dyDescent="0.25">
      <c r="A378" s="25">
        <v>376</v>
      </c>
      <c r="B378" s="34" t="s">
        <v>712</v>
      </c>
      <c r="C378" s="28" t="s">
        <v>713</v>
      </c>
      <c r="D378" s="34">
        <v>13</v>
      </c>
      <c r="E378" s="42">
        <v>22</v>
      </c>
      <c r="F378" s="36">
        <v>22</v>
      </c>
      <c r="G378" s="34">
        <v>23</v>
      </c>
      <c r="H378" s="34"/>
    </row>
    <row r="379" spans="1:8" ht="15" customHeight="1" x14ac:dyDescent="0.25">
      <c r="A379" s="25">
        <v>377</v>
      </c>
      <c r="B379" s="34" t="s">
        <v>714</v>
      </c>
      <c r="C379" s="28" t="s">
        <v>715</v>
      </c>
      <c r="D379" s="34">
        <v>70</v>
      </c>
      <c r="E379" s="42">
        <v>22</v>
      </c>
      <c r="F379" s="36">
        <v>22</v>
      </c>
      <c r="G379" s="34">
        <v>23</v>
      </c>
      <c r="H379" s="34"/>
    </row>
    <row r="380" spans="1:8" ht="15" customHeight="1" x14ac:dyDescent="0.25">
      <c r="A380" s="25">
        <v>378</v>
      </c>
      <c r="B380" s="34" t="s">
        <v>716</v>
      </c>
      <c r="C380" s="28" t="s">
        <v>717</v>
      </c>
      <c r="D380" s="34">
        <v>58</v>
      </c>
      <c r="E380" s="42">
        <v>22</v>
      </c>
      <c r="F380" s="36">
        <v>22</v>
      </c>
      <c r="G380" s="34">
        <v>23</v>
      </c>
      <c r="H380" s="34"/>
    </row>
    <row r="381" spans="1:8" ht="15" customHeight="1" x14ac:dyDescent="0.25">
      <c r="A381" s="25">
        <v>379</v>
      </c>
      <c r="B381" s="34" t="s">
        <v>718</v>
      </c>
      <c r="C381" s="28" t="s">
        <v>719</v>
      </c>
      <c r="D381" s="34">
        <v>216</v>
      </c>
      <c r="E381" s="42">
        <v>22</v>
      </c>
      <c r="F381" s="36">
        <v>22</v>
      </c>
      <c r="G381" s="34">
        <v>23</v>
      </c>
      <c r="H381" s="34"/>
    </row>
    <row r="382" spans="1:8" ht="15" customHeight="1" x14ac:dyDescent="0.25">
      <c r="A382" s="25">
        <v>380</v>
      </c>
      <c r="B382" s="34" t="s">
        <v>720</v>
      </c>
      <c r="C382" s="28" t="s">
        <v>721</v>
      </c>
      <c r="D382" s="34">
        <v>53</v>
      </c>
      <c r="E382" s="42">
        <v>22</v>
      </c>
      <c r="F382" s="36">
        <v>22</v>
      </c>
      <c r="G382" s="34">
        <v>23</v>
      </c>
      <c r="H382" s="34"/>
    </row>
    <row r="383" spans="1:8" ht="15" customHeight="1" x14ac:dyDescent="0.25">
      <c r="A383" s="25">
        <v>381</v>
      </c>
      <c r="B383" s="34" t="s">
        <v>722</v>
      </c>
      <c r="C383" s="28" t="s">
        <v>1806</v>
      </c>
      <c r="D383" s="34">
        <v>22</v>
      </c>
      <c r="E383" s="42">
        <v>22</v>
      </c>
      <c r="F383" s="36">
        <v>22</v>
      </c>
      <c r="G383" s="34">
        <v>23</v>
      </c>
      <c r="H383" s="34"/>
    </row>
    <row r="384" spans="1:8" ht="15" customHeight="1" x14ac:dyDescent="0.25">
      <c r="A384" s="25">
        <v>382</v>
      </c>
      <c r="B384" s="34" t="s">
        <v>724</v>
      </c>
      <c r="C384" s="28" t="s">
        <v>725</v>
      </c>
      <c r="D384" s="34">
        <v>62</v>
      </c>
      <c r="E384" s="42">
        <v>22</v>
      </c>
      <c r="F384" s="36">
        <v>22</v>
      </c>
      <c r="G384" s="34">
        <v>23</v>
      </c>
      <c r="H384" s="34"/>
    </row>
    <row r="385" spans="1:8" ht="15" customHeight="1" x14ac:dyDescent="0.25">
      <c r="A385" s="25">
        <v>383</v>
      </c>
      <c r="B385" s="34" t="s">
        <v>736</v>
      </c>
      <c r="C385" s="28" t="s">
        <v>737</v>
      </c>
      <c r="D385" s="34">
        <v>97</v>
      </c>
      <c r="E385" s="42">
        <v>22</v>
      </c>
      <c r="F385" s="36">
        <v>22</v>
      </c>
      <c r="G385" s="34">
        <v>23</v>
      </c>
      <c r="H385" s="34"/>
    </row>
    <row r="386" spans="1:8" ht="15" customHeight="1" x14ac:dyDescent="0.25">
      <c r="A386" s="25">
        <v>384</v>
      </c>
      <c r="B386" s="34" t="s">
        <v>738</v>
      </c>
      <c r="C386" s="28" t="s">
        <v>739</v>
      </c>
      <c r="D386" s="34">
        <v>53</v>
      </c>
      <c r="E386" s="42">
        <v>22</v>
      </c>
      <c r="F386" s="36">
        <v>22</v>
      </c>
      <c r="G386" s="34">
        <v>23</v>
      </c>
      <c r="H386" s="34"/>
    </row>
    <row r="387" spans="1:8" ht="15" customHeight="1" x14ac:dyDescent="0.25">
      <c r="A387" s="25">
        <v>385</v>
      </c>
      <c r="B387" s="34" t="s">
        <v>740</v>
      </c>
      <c r="C387" s="28" t="s">
        <v>741</v>
      </c>
      <c r="D387" s="34">
        <v>84</v>
      </c>
      <c r="E387" s="42">
        <v>22</v>
      </c>
      <c r="F387" s="36">
        <v>22</v>
      </c>
      <c r="G387" s="34">
        <v>23</v>
      </c>
      <c r="H387" s="34"/>
    </row>
    <row r="388" spans="1:8" ht="15" customHeight="1" x14ac:dyDescent="0.25">
      <c r="A388" s="25">
        <v>386</v>
      </c>
      <c r="B388" s="34" t="s">
        <v>742</v>
      </c>
      <c r="C388" s="28" t="s">
        <v>743</v>
      </c>
      <c r="D388" s="34">
        <v>137</v>
      </c>
      <c r="E388" s="42">
        <v>22</v>
      </c>
      <c r="F388" s="36">
        <v>22</v>
      </c>
      <c r="G388" s="34">
        <v>23</v>
      </c>
      <c r="H388" s="34"/>
    </row>
    <row r="389" spans="1:8" ht="15" customHeight="1" x14ac:dyDescent="0.25">
      <c r="A389" s="25">
        <v>387</v>
      </c>
      <c r="B389" s="34" t="s">
        <v>726</v>
      </c>
      <c r="C389" s="28" t="s">
        <v>727</v>
      </c>
      <c r="D389" s="34">
        <v>185</v>
      </c>
      <c r="E389" s="42">
        <v>22</v>
      </c>
      <c r="F389" s="36">
        <v>22</v>
      </c>
      <c r="G389" s="34">
        <v>23</v>
      </c>
      <c r="H389" s="34"/>
    </row>
    <row r="390" spans="1:8" ht="15" customHeight="1" x14ac:dyDescent="0.25">
      <c r="A390" s="25">
        <v>388</v>
      </c>
      <c r="B390" s="34" t="s">
        <v>728</v>
      </c>
      <c r="C390" s="28" t="s">
        <v>729</v>
      </c>
      <c r="D390" s="34">
        <v>157</v>
      </c>
      <c r="E390" s="42">
        <v>22</v>
      </c>
      <c r="F390" s="36">
        <v>22</v>
      </c>
      <c r="G390" s="34">
        <v>23</v>
      </c>
      <c r="H390" s="34"/>
    </row>
    <row r="391" spans="1:8" ht="15" customHeight="1" x14ac:dyDescent="0.25">
      <c r="A391" s="25">
        <v>389</v>
      </c>
      <c r="B391" s="34" t="s">
        <v>730</v>
      </c>
      <c r="C391" s="28" t="s">
        <v>731</v>
      </c>
      <c r="D391" s="34">
        <v>152</v>
      </c>
      <c r="E391" s="42">
        <v>22</v>
      </c>
      <c r="F391" s="36">
        <v>22</v>
      </c>
      <c r="G391" s="34">
        <v>23</v>
      </c>
      <c r="H391" s="34"/>
    </row>
    <row r="392" spans="1:8" ht="15" customHeight="1" x14ac:dyDescent="0.25">
      <c r="A392" s="25">
        <v>390</v>
      </c>
      <c r="B392" s="34" t="s">
        <v>732</v>
      </c>
      <c r="C392" s="28" t="s">
        <v>733</v>
      </c>
      <c r="D392" s="34">
        <v>245</v>
      </c>
      <c r="E392" s="42">
        <v>22</v>
      </c>
      <c r="F392" s="36">
        <v>22</v>
      </c>
      <c r="G392" s="34">
        <v>23</v>
      </c>
      <c r="H392" s="34"/>
    </row>
    <row r="393" spans="1:8" ht="15" customHeight="1" x14ac:dyDescent="0.25">
      <c r="A393" s="25">
        <v>391</v>
      </c>
      <c r="B393" s="34" t="s">
        <v>744</v>
      </c>
      <c r="C393" s="28" t="s">
        <v>745</v>
      </c>
      <c r="D393" s="34">
        <v>82</v>
      </c>
      <c r="E393" s="42">
        <v>22</v>
      </c>
      <c r="F393" s="36">
        <v>22</v>
      </c>
      <c r="G393" s="34">
        <v>23</v>
      </c>
      <c r="H393" s="34"/>
    </row>
    <row r="394" spans="1:8" ht="15" customHeight="1" x14ac:dyDescent="0.25">
      <c r="A394" s="25">
        <v>392</v>
      </c>
      <c r="B394" s="34" t="s">
        <v>746</v>
      </c>
      <c r="C394" s="28" t="s">
        <v>747</v>
      </c>
      <c r="D394" s="34">
        <v>67</v>
      </c>
      <c r="E394" s="42">
        <v>22</v>
      </c>
      <c r="F394" s="36">
        <v>22</v>
      </c>
      <c r="G394" s="34">
        <v>23</v>
      </c>
      <c r="H394" s="34"/>
    </row>
    <row r="395" spans="1:8" ht="15" customHeight="1" x14ac:dyDescent="0.25">
      <c r="A395" s="25">
        <v>393</v>
      </c>
      <c r="B395" s="34" t="s">
        <v>748</v>
      </c>
      <c r="C395" s="28" t="s">
        <v>749</v>
      </c>
      <c r="D395" s="34">
        <v>38</v>
      </c>
      <c r="E395" s="42">
        <v>22</v>
      </c>
      <c r="F395" s="36">
        <v>22</v>
      </c>
      <c r="G395" s="34">
        <v>23</v>
      </c>
      <c r="H395" s="34"/>
    </row>
    <row r="396" spans="1:8" ht="15" customHeight="1" x14ac:dyDescent="0.25">
      <c r="A396" s="25">
        <v>394</v>
      </c>
      <c r="B396" s="34" t="s">
        <v>734</v>
      </c>
      <c r="C396" s="28" t="s">
        <v>735</v>
      </c>
      <c r="D396" s="34">
        <v>50</v>
      </c>
      <c r="E396" s="42">
        <v>22</v>
      </c>
      <c r="F396" s="36">
        <v>22</v>
      </c>
      <c r="G396" s="34">
        <v>23</v>
      </c>
      <c r="H396" s="34"/>
    </row>
    <row r="397" spans="1:8" ht="15" customHeight="1" x14ac:dyDescent="0.25">
      <c r="A397" s="25">
        <v>395</v>
      </c>
      <c r="B397" s="34" t="s">
        <v>750</v>
      </c>
      <c r="C397" s="28" t="s">
        <v>751</v>
      </c>
      <c r="D397" s="34">
        <v>290</v>
      </c>
      <c r="E397" s="42">
        <v>22</v>
      </c>
      <c r="F397" s="36">
        <v>22</v>
      </c>
      <c r="G397" s="34">
        <v>23</v>
      </c>
      <c r="H397" s="34"/>
    </row>
    <row r="398" spans="1:8" ht="15" customHeight="1" x14ac:dyDescent="0.25">
      <c r="A398" s="25">
        <v>396</v>
      </c>
      <c r="B398" s="34" t="s">
        <v>752</v>
      </c>
      <c r="C398" s="28" t="s">
        <v>753</v>
      </c>
      <c r="D398" s="34">
        <v>132</v>
      </c>
      <c r="E398" s="42">
        <v>22</v>
      </c>
      <c r="F398" s="36">
        <v>22</v>
      </c>
      <c r="G398" s="34">
        <v>23</v>
      </c>
      <c r="H398" s="34"/>
    </row>
    <row r="399" spans="1:8" ht="15" customHeight="1" x14ac:dyDescent="0.25">
      <c r="A399" s="25">
        <v>397</v>
      </c>
      <c r="B399" s="34" t="s">
        <v>754</v>
      </c>
      <c r="C399" s="28" t="s">
        <v>755</v>
      </c>
      <c r="D399" s="34">
        <v>102</v>
      </c>
      <c r="E399" s="42">
        <v>22</v>
      </c>
      <c r="F399" s="36">
        <v>22</v>
      </c>
      <c r="G399" s="34">
        <v>23</v>
      </c>
      <c r="H399" s="34"/>
    </row>
    <row r="400" spans="1:8" ht="15" customHeight="1" x14ac:dyDescent="0.25">
      <c r="A400" s="25">
        <v>398</v>
      </c>
      <c r="B400" s="34" t="s">
        <v>756</v>
      </c>
      <c r="C400" s="28" t="s">
        <v>757</v>
      </c>
      <c r="D400" s="34">
        <v>80</v>
      </c>
      <c r="E400" s="42">
        <v>22</v>
      </c>
      <c r="F400" s="36">
        <v>22</v>
      </c>
      <c r="G400" s="34">
        <v>23</v>
      </c>
      <c r="H400" s="34"/>
    </row>
    <row r="401" spans="1:8" ht="15" customHeight="1" x14ac:dyDescent="0.25">
      <c r="A401" s="25">
        <v>399</v>
      </c>
      <c r="B401" s="34" t="s">
        <v>758</v>
      </c>
      <c r="C401" s="28" t="s">
        <v>759</v>
      </c>
      <c r="D401" s="34">
        <v>115</v>
      </c>
      <c r="E401" s="42">
        <v>22</v>
      </c>
      <c r="F401" s="36">
        <v>22</v>
      </c>
      <c r="G401" s="34">
        <v>23</v>
      </c>
      <c r="H401" s="34"/>
    </row>
    <row r="402" spans="1:8" ht="15" customHeight="1" x14ac:dyDescent="0.25">
      <c r="A402" s="25">
        <v>400</v>
      </c>
      <c r="B402" s="34" t="s">
        <v>760</v>
      </c>
      <c r="C402" s="28" t="s">
        <v>761</v>
      </c>
      <c r="D402" s="34">
        <v>154</v>
      </c>
      <c r="E402" s="42">
        <v>22</v>
      </c>
      <c r="F402" s="36">
        <v>22</v>
      </c>
      <c r="G402" s="34">
        <v>23</v>
      </c>
      <c r="H402" s="34"/>
    </row>
    <row r="403" spans="1:8" ht="15" customHeight="1" x14ac:dyDescent="0.25">
      <c r="A403" s="25">
        <v>401</v>
      </c>
      <c r="B403" s="34" t="s">
        <v>762</v>
      </c>
      <c r="C403" s="28" t="s">
        <v>763</v>
      </c>
      <c r="D403" s="34">
        <v>119</v>
      </c>
      <c r="E403" s="42">
        <v>22</v>
      </c>
      <c r="F403" s="36">
        <v>22</v>
      </c>
      <c r="G403" s="34">
        <v>23</v>
      </c>
      <c r="H403" s="34"/>
    </row>
    <row r="404" spans="1:8" ht="15" customHeight="1" x14ac:dyDescent="0.25">
      <c r="A404" s="25">
        <v>402</v>
      </c>
      <c r="B404" s="34" t="s">
        <v>764</v>
      </c>
      <c r="C404" s="28" t="s">
        <v>765</v>
      </c>
      <c r="D404" s="34">
        <v>6</v>
      </c>
      <c r="E404" s="42">
        <v>22</v>
      </c>
      <c r="F404" s="36">
        <v>22</v>
      </c>
      <c r="G404" s="34">
        <v>23</v>
      </c>
      <c r="H404" s="34"/>
    </row>
    <row r="405" spans="1:8" ht="15" customHeight="1" x14ac:dyDescent="0.25">
      <c r="A405" s="25">
        <v>403</v>
      </c>
      <c r="B405" s="34" t="s">
        <v>1928</v>
      </c>
      <c r="C405" s="28" t="s">
        <v>1892</v>
      </c>
      <c r="D405" s="34">
        <v>123</v>
      </c>
      <c r="E405" s="42">
        <v>22</v>
      </c>
      <c r="F405" s="36">
        <v>22</v>
      </c>
      <c r="G405" s="34">
        <v>23</v>
      </c>
      <c r="H405" s="34"/>
    </row>
    <row r="406" spans="1:8" ht="15" customHeight="1" x14ac:dyDescent="0.25">
      <c r="A406" s="25">
        <v>404</v>
      </c>
      <c r="B406" s="34" t="s">
        <v>1929</v>
      </c>
      <c r="C406" s="28" t="s">
        <v>1893</v>
      </c>
      <c r="D406" s="34">
        <v>114</v>
      </c>
      <c r="E406" s="42">
        <v>22</v>
      </c>
      <c r="F406" s="36">
        <v>22</v>
      </c>
      <c r="G406" s="34">
        <v>23</v>
      </c>
      <c r="H406" s="34"/>
    </row>
    <row r="407" spans="1:8" ht="15" customHeight="1" x14ac:dyDescent="0.25">
      <c r="A407" s="25">
        <v>405</v>
      </c>
      <c r="B407" s="34" t="s">
        <v>766</v>
      </c>
      <c r="C407" s="28" t="s">
        <v>767</v>
      </c>
      <c r="D407" s="34">
        <v>70</v>
      </c>
      <c r="E407" s="42">
        <v>22</v>
      </c>
      <c r="F407" s="36">
        <v>22</v>
      </c>
      <c r="G407" s="34">
        <v>23</v>
      </c>
      <c r="H407" s="34"/>
    </row>
    <row r="408" spans="1:8" ht="15" customHeight="1" x14ac:dyDescent="0.25">
      <c r="A408" s="25">
        <v>406</v>
      </c>
      <c r="B408" s="34" t="s">
        <v>768</v>
      </c>
      <c r="C408" s="28" t="s">
        <v>769</v>
      </c>
      <c r="D408" s="34">
        <v>89</v>
      </c>
      <c r="E408" s="42">
        <v>22</v>
      </c>
      <c r="F408" s="36">
        <v>22</v>
      </c>
      <c r="G408" s="34">
        <v>23</v>
      </c>
      <c r="H408" s="34"/>
    </row>
    <row r="409" spans="1:8" ht="15" customHeight="1" x14ac:dyDescent="0.25">
      <c r="A409" s="25">
        <v>407</v>
      </c>
      <c r="B409" s="34" t="s">
        <v>770</v>
      </c>
      <c r="C409" s="28" t="s">
        <v>771</v>
      </c>
      <c r="D409" s="34">
        <v>173</v>
      </c>
      <c r="E409" s="42">
        <v>22</v>
      </c>
      <c r="F409" s="36">
        <v>22</v>
      </c>
      <c r="G409" s="34">
        <v>23</v>
      </c>
      <c r="H409" s="34"/>
    </row>
    <row r="410" spans="1:8" ht="15" customHeight="1" x14ac:dyDescent="0.25">
      <c r="A410" s="25">
        <v>408</v>
      </c>
      <c r="B410" s="34" t="s">
        <v>772</v>
      </c>
      <c r="C410" s="28" t="s">
        <v>773</v>
      </c>
      <c r="D410" s="34">
        <v>96</v>
      </c>
      <c r="E410" s="42">
        <v>22</v>
      </c>
      <c r="F410" s="36">
        <v>22</v>
      </c>
      <c r="G410" s="34">
        <v>23</v>
      </c>
      <c r="H410" s="34"/>
    </row>
    <row r="411" spans="1:8" ht="15" customHeight="1" x14ac:dyDescent="0.25">
      <c r="A411" s="25">
        <v>409</v>
      </c>
      <c r="B411" s="34" t="s">
        <v>774</v>
      </c>
      <c r="C411" s="28" t="s">
        <v>775</v>
      </c>
      <c r="D411" s="34">
        <v>76</v>
      </c>
      <c r="E411" s="42">
        <v>22</v>
      </c>
      <c r="F411" s="36">
        <v>22</v>
      </c>
      <c r="G411" s="34">
        <v>23</v>
      </c>
      <c r="H411" s="34"/>
    </row>
    <row r="412" spans="1:8" ht="15" customHeight="1" x14ac:dyDescent="0.25">
      <c r="A412" s="25">
        <v>410</v>
      </c>
      <c r="B412" s="34" t="s">
        <v>776</v>
      </c>
      <c r="C412" s="28" t="s">
        <v>777</v>
      </c>
      <c r="D412" s="34">
        <v>57</v>
      </c>
      <c r="E412" s="42">
        <v>22</v>
      </c>
      <c r="F412" s="36">
        <v>22</v>
      </c>
      <c r="G412" s="34">
        <v>23</v>
      </c>
      <c r="H412" s="34"/>
    </row>
    <row r="413" spans="1:8" ht="15" customHeight="1" x14ac:dyDescent="0.25">
      <c r="A413" s="25">
        <v>411</v>
      </c>
      <c r="B413" s="34" t="s">
        <v>778</v>
      </c>
      <c r="C413" s="28" t="s">
        <v>1807</v>
      </c>
      <c r="D413" s="34">
        <v>150</v>
      </c>
      <c r="E413" s="42">
        <v>22</v>
      </c>
      <c r="F413" s="36">
        <v>22</v>
      </c>
      <c r="G413" s="34">
        <v>23</v>
      </c>
      <c r="H413" s="34"/>
    </row>
    <row r="414" spans="1:8" ht="15" customHeight="1" x14ac:dyDescent="0.25">
      <c r="A414" s="25">
        <v>412</v>
      </c>
      <c r="B414" s="34" t="s">
        <v>780</v>
      </c>
      <c r="C414" s="28" t="s">
        <v>781</v>
      </c>
      <c r="D414" s="34">
        <v>69</v>
      </c>
      <c r="E414" s="42">
        <v>22</v>
      </c>
      <c r="F414" s="36">
        <v>22</v>
      </c>
      <c r="G414" s="34">
        <v>23</v>
      </c>
      <c r="H414" s="34"/>
    </row>
    <row r="415" spans="1:8" ht="15" customHeight="1" x14ac:dyDescent="0.25">
      <c r="A415" s="25">
        <v>413</v>
      </c>
      <c r="B415" s="34" t="s">
        <v>782</v>
      </c>
      <c r="C415" s="28" t="s">
        <v>783</v>
      </c>
      <c r="D415" s="34">
        <v>50</v>
      </c>
      <c r="E415" s="42">
        <v>22</v>
      </c>
      <c r="F415" s="36">
        <v>22</v>
      </c>
      <c r="G415" s="34">
        <v>23</v>
      </c>
      <c r="H415" s="34"/>
    </row>
    <row r="416" spans="1:8" ht="15" customHeight="1" x14ac:dyDescent="0.25">
      <c r="A416" s="25">
        <v>414</v>
      </c>
      <c r="B416" s="34" t="s">
        <v>784</v>
      </c>
      <c r="C416" s="28" t="s">
        <v>785</v>
      </c>
      <c r="D416" s="34">
        <v>68</v>
      </c>
      <c r="E416" s="42">
        <v>22</v>
      </c>
      <c r="F416" s="36">
        <v>22</v>
      </c>
      <c r="G416" s="34">
        <v>23</v>
      </c>
      <c r="H416" s="34"/>
    </row>
    <row r="417" spans="1:8" ht="15" customHeight="1" x14ac:dyDescent="0.25">
      <c r="A417" s="25">
        <v>415</v>
      </c>
      <c r="B417" s="34" t="s">
        <v>786</v>
      </c>
      <c r="C417" s="28" t="s">
        <v>787</v>
      </c>
      <c r="D417" s="34">
        <v>161</v>
      </c>
      <c r="E417" s="42">
        <v>22</v>
      </c>
      <c r="F417" s="36">
        <v>22</v>
      </c>
      <c r="G417" s="34">
        <v>23</v>
      </c>
      <c r="H417" s="34"/>
    </row>
    <row r="418" spans="1:8" ht="15" customHeight="1" x14ac:dyDescent="0.25">
      <c r="A418" s="25">
        <v>416</v>
      </c>
      <c r="B418" s="34" t="s">
        <v>792</v>
      </c>
      <c r="C418" s="28" t="s">
        <v>793</v>
      </c>
      <c r="D418" s="34">
        <v>103</v>
      </c>
      <c r="E418" s="42">
        <v>23</v>
      </c>
      <c r="F418" s="36">
        <v>23</v>
      </c>
      <c r="G418" s="34">
        <v>24</v>
      </c>
      <c r="H418" s="34"/>
    </row>
    <row r="419" spans="1:8" ht="15" customHeight="1" x14ac:dyDescent="0.25">
      <c r="A419" s="25">
        <v>417</v>
      </c>
      <c r="B419" s="34" t="s">
        <v>794</v>
      </c>
      <c r="C419" s="28" t="s">
        <v>795</v>
      </c>
      <c r="D419" s="34">
        <v>74</v>
      </c>
      <c r="E419" s="42">
        <v>23</v>
      </c>
      <c r="F419" s="36">
        <v>23</v>
      </c>
      <c r="G419" s="34">
        <v>24</v>
      </c>
      <c r="H419" s="34"/>
    </row>
    <row r="420" spans="1:8" ht="15" customHeight="1" x14ac:dyDescent="0.25">
      <c r="A420" s="25">
        <v>418</v>
      </c>
      <c r="B420" s="34" t="s">
        <v>796</v>
      </c>
      <c r="C420" s="28" t="s">
        <v>797</v>
      </c>
      <c r="D420" s="34">
        <v>39</v>
      </c>
      <c r="E420" s="42">
        <v>23</v>
      </c>
      <c r="F420" s="36">
        <v>23</v>
      </c>
      <c r="G420" s="34">
        <v>24</v>
      </c>
      <c r="H420" s="34"/>
    </row>
    <row r="421" spans="1:8" ht="15" customHeight="1" x14ac:dyDescent="0.25">
      <c r="A421" s="25">
        <v>419</v>
      </c>
      <c r="B421" s="34" t="s">
        <v>798</v>
      </c>
      <c r="C421" s="28" t="s">
        <v>791</v>
      </c>
      <c r="D421" s="34">
        <v>130</v>
      </c>
      <c r="E421" s="42">
        <v>23</v>
      </c>
      <c r="F421" s="36">
        <v>23</v>
      </c>
      <c r="G421" s="34">
        <v>24</v>
      </c>
      <c r="H421" s="34"/>
    </row>
    <row r="422" spans="1:8" ht="15" customHeight="1" x14ac:dyDescent="0.25">
      <c r="A422" s="25">
        <v>420</v>
      </c>
      <c r="B422" s="34" t="s">
        <v>799</v>
      </c>
      <c r="C422" s="28" t="s">
        <v>800</v>
      </c>
      <c r="D422" s="34">
        <v>100</v>
      </c>
      <c r="E422" s="42">
        <v>23</v>
      </c>
      <c r="F422" s="36">
        <v>23</v>
      </c>
      <c r="G422" s="34">
        <v>24</v>
      </c>
      <c r="H422" s="34"/>
    </row>
    <row r="423" spans="1:8" ht="15" customHeight="1" x14ac:dyDescent="0.25">
      <c r="A423" s="25">
        <v>421</v>
      </c>
      <c r="B423" s="34" t="s">
        <v>801</v>
      </c>
      <c r="C423" s="28" t="s">
        <v>802</v>
      </c>
      <c r="D423" s="34">
        <v>114</v>
      </c>
      <c r="E423" s="42">
        <v>23</v>
      </c>
      <c r="F423" s="36">
        <v>23</v>
      </c>
      <c r="G423" s="34">
        <v>24</v>
      </c>
      <c r="H423" s="34"/>
    </row>
    <row r="424" spans="1:8" ht="15" customHeight="1" x14ac:dyDescent="0.25">
      <c r="A424" s="25">
        <v>422</v>
      </c>
      <c r="B424" s="34" t="s">
        <v>803</v>
      </c>
      <c r="C424" s="28" t="s">
        <v>804</v>
      </c>
      <c r="D424" s="34">
        <v>26</v>
      </c>
      <c r="E424" s="42">
        <v>23</v>
      </c>
      <c r="F424" s="36">
        <v>23</v>
      </c>
      <c r="G424" s="34">
        <v>24</v>
      </c>
      <c r="H424" s="34"/>
    </row>
    <row r="425" spans="1:8" ht="15" customHeight="1" x14ac:dyDescent="0.25">
      <c r="A425" s="25">
        <v>423</v>
      </c>
      <c r="B425" s="34" t="s">
        <v>805</v>
      </c>
      <c r="C425" s="28" t="s">
        <v>806</v>
      </c>
      <c r="D425" s="34">
        <v>20</v>
      </c>
      <c r="E425" s="42">
        <v>23</v>
      </c>
      <c r="F425" s="36">
        <v>23</v>
      </c>
      <c r="G425" s="34">
        <v>24</v>
      </c>
      <c r="H425" s="34"/>
    </row>
    <row r="426" spans="1:8" ht="15" customHeight="1" x14ac:dyDescent="0.25">
      <c r="A426" s="25">
        <v>424</v>
      </c>
      <c r="B426" s="34" t="s">
        <v>807</v>
      </c>
      <c r="C426" s="28" t="s">
        <v>808</v>
      </c>
      <c r="D426" s="34">
        <v>32</v>
      </c>
      <c r="E426" s="42">
        <v>23</v>
      </c>
      <c r="F426" s="36">
        <v>23</v>
      </c>
      <c r="G426" s="34">
        <v>24</v>
      </c>
      <c r="H426" s="34"/>
    </row>
    <row r="427" spans="1:8" ht="15" customHeight="1" x14ac:dyDescent="0.25">
      <c r="A427" s="25">
        <v>425</v>
      </c>
      <c r="B427" s="34" t="s">
        <v>809</v>
      </c>
      <c r="C427" s="28" t="s">
        <v>810</v>
      </c>
      <c r="D427" s="34">
        <v>48</v>
      </c>
      <c r="E427" s="42">
        <v>23</v>
      </c>
      <c r="F427" s="36">
        <v>23</v>
      </c>
      <c r="G427" s="34">
        <v>24</v>
      </c>
      <c r="H427" s="34"/>
    </row>
    <row r="428" spans="1:8" ht="15" customHeight="1" x14ac:dyDescent="0.25">
      <c r="A428" s="25">
        <v>426</v>
      </c>
      <c r="B428" s="34" t="s">
        <v>811</v>
      </c>
      <c r="C428" s="28" t="s">
        <v>812</v>
      </c>
      <c r="D428" s="34">
        <v>55</v>
      </c>
      <c r="E428" s="42">
        <v>23</v>
      </c>
      <c r="F428" s="36">
        <v>23</v>
      </c>
      <c r="G428" s="34">
        <v>24</v>
      </c>
      <c r="H428" s="34"/>
    </row>
    <row r="429" spans="1:8" ht="15" customHeight="1" x14ac:dyDescent="0.25">
      <c r="A429" s="25">
        <v>427</v>
      </c>
      <c r="B429" s="34" t="s">
        <v>813</v>
      </c>
      <c r="C429" s="28" t="s">
        <v>814</v>
      </c>
      <c r="D429" s="34">
        <v>37</v>
      </c>
      <c r="E429" s="42">
        <v>23</v>
      </c>
      <c r="F429" s="36">
        <v>23</v>
      </c>
      <c r="G429" s="34">
        <v>24</v>
      </c>
      <c r="H429" s="34"/>
    </row>
    <row r="430" spans="1:8" ht="15" customHeight="1" x14ac:dyDescent="0.25">
      <c r="A430" s="25">
        <v>428</v>
      </c>
      <c r="B430" s="34" t="s">
        <v>815</v>
      </c>
      <c r="C430" s="28" t="s">
        <v>1808</v>
      </c>
      <c r="D430" s="34">
        <v>52</v>
      </c>
      <c r="E430" s="42">
        <v>23</v>
      </c>
      <c r="F430" s="36">
        <v>23</v>
      </c>
      <c r="G430" s="34">
        <v>24</v>
      </c>
      <c r="H430" s="34"/>
    </row>
    <row r="431" spans="1:8" ht="15" customHeight="1" x14ac:dyDescent="0.25">
      <c r="A431" s="25">
        <v>429</v>
      </c>
      <c r="B431" s="34" t="s">
        <v>817</v>
      </c>
      <c r="C431" s="28" t="s">
        <v>818</v>
      </c>
      <c r="D431" s="34">
        <v>48</v>
      </c>
      <c r="E431" s="42">
        <v>23</v>
      </c>
      <c r="F431" s="36">
        <v>23</v>
      </c>
      <c r="G431" s="34">
        <v>24</v>
      </c>
      <c r="H431" s="34"/>
    </row>
    <row r="432" spans="1:8" ht="15" customHeight="1" x14ac:dyDescent="0.25">
      <c r="A432" s="25">
        <v>430</v>
      </c>
      <c r="B432" s="34" t="s">
        <v>819</v>
      </c>
      <c r="C432" s="28" t="s">
        <v>820</v>
      </c>
      <c r="D432" s="34">
        <v>113</v>
      </c>
      <c r="E432" s="42">
        <v>23</v>
      </c>
      <c r="F432" s="36">
        <v>23</v>
      </c>
      <c r="G432" s="34">
        <v>24</v>
      </c>
      <c r="H432" s="34"/>
    </row>
    <row r="433" spans="1:8" ht="15" customHeight="1" x14ac:dyDescent="0.25">
      <c r="A433" s="25">
        <v>431</v>
      </c>
      <c r="B433" s="34" t="s">
        <v>821</v>
      </c>
      <c r="C433" s="28" t="s">
        <v>1809</v>
      </c>
      <c r="D433" s="34">
        <v>14</v>
      </c>
      <c r="E433" s="42">
        <v>23</v>
      </c>
      <c r="F433" s="36">
        <v>23</v>
      </c>
      <c r="G433" s="34">
        <v>24</v>
      </c>
      <c r="H433" s="34"/>
    </row>
    <row r="434" spans="1:8" ht="15" customHeight="1" x14ac:dyDescent="0.25">
      <c r="A434" s="25">
        <v>432</v>
      </c>
      <c r="B434" s="34" t="s">
        <v>823</v>
      </c>
      <c r="C434" s="28" t="s">
        <v>824</v>
      </c>
      <c r="D434" s="34">
        <v>70</v>
      </c>
      <c r="E434" s="42">
        <v>23</v>
      </c>
      <c r="F434" s="36">
        <v>23</v>
      </c>
      <c r="G434" s="34">
        <v>24</v>
      </c>
      <c r="H434" s="34"/>
    </row>
    <row r="435" spans="1:8" ht="15" customHeight="1" x14ac:dyDescent="0.25">
      <c r="A435" s="25">
        <v>433</v>
      </c>
      <c r="B435" s="34" t="s">
        <v>825</v>
      </c>
      <c r="C435" s="28" t="s">
        <v>826</v>
      </c>
      <c r="D435" s="34">
        <v>43</v>
      </c>
      <c r="E435" s="42">
        <v>23</v>
      </c>
      <c r="F435" s="36">
        <v>23</v>
      </c>
      <c r="G435" s="34">
        <v>24</v>
      </c>
      <c r="H435" s="34"/>
    </row>
    <row r="436" spans="1:8" ht="15" customHeight="1" x14ac:dyDescent="0.25">
      <c r="A436" s="25">
        <v>434</v>
      </c>
      <c r="B436" s="34" t="s">
        <v>827</v>
      </c>
      <c r="C436" s="28" t="s">
        <v>828</v>
      </c>
      <c r="D436" s="34">
        <v>48</v>
      </c>
      <c r="E436" s="42">
        <v>23</v>
      </c>
      <c r="F436" s="36">
        <v>23</v>
      </c>
      <c r="G436" s="34">
        <v>24</v>
      </c>
      <c r="H436" s="34"/>
    </row>
    <row r="437" spans="1:8" ht="15" customHeight="1" x14ac:dyDescent="0.25">
      <c r="A437" s="25">
        <v>435</v>
      </c>
      <c r="B437" s="34" t="s">
        <v>829</v>
      </c>
      <c r="C437" s="28" t="s">
        <v>830</v>
      </c>
      <c r="D437" s="34">
        <v>16</v>
      </c>
      <c r="E437" s="42">
        <v>23</v>
      </c>
      <c r="F437" s="36">
        <v>23</v>
      </c>
      <c r="G437" s="34">
        <v>24</v>
      </c>
      <c r="H437" s="34"/>
    </row>
    <row r="438" spans="1:8" ht="15" customHeight="1" x14ac:dyDescent="0.25">
      <c r="A438" s="25">
        <v>436</v>
      </c>
      <c r="B438" s="34" t="s">
        <v>831</v>
      </c>
      <c r="C438" s="28" t="s">
        <v>832</v>
      </c>
      <c r="D438" s="34">
        <v>32</v>
      </c>
      <c r="E438" s="42">
        <v>23</v>
      </c>
      <c r="F438" s="36">
        <v>23</v>
      </c>
      <c r="G438" s="34">
        <v>24</v>
      </c>
      <c r="H438" s="34"/>
    </row>
    <row r="439" spans="1:8" ht="15" customHeight="1" x14ac:dyDescent="0.25">
      <c r="A439" s="25">
        <v>437</v>
      </c>
      <c r="B439" s="34" t="s">
        <v>833</v>
      </c>
      <c r="C439" s="28" t="s">
        <v>834</v>
      </c>
      <c r="D439" s="34">
        <v>29</v>
      </c>
      <c r="E439" s="42">
        <v>23</v>
      </c>
      <c r="F439" s="36">
        <v>23</v>
      </c>
      <c r="G439" s="34">
        <v>24</v>
      </c>
      <c r="H439" s="34"/>
    </row>
    <row r="440" spans="1:8" ht="15" customHeight="1" x14ac:dyDescent="0.25">
      <c r="A440" s="25">
        <v>438</v>
      </c>
      <c r="B440" s="34" t="s">
        <v>835</v>
      </c>
      <c r="C440" s="28" t="s">
        <v>836</v>
      </c>
      <c r="D440" s="34">
        <v>31</v>
      </c>
      <c r="E440" s="42">
        <v>23</v>
      </c>
      <c r="F440" s="36">
        <v>23</v>
      </c>
      <c r="G440" s="34">
        <v>24</v>
      </c>
      <c r="H440" s="34"/>
    </row>
    <row r="441" spans="1:8" ht="15" customHeight="1" x14ac:dyDescent="0.25">
      <c r="A441" s="25">
        <v>439</v>
      </c>
      <c r="B441" s="34" t="s">
        <v>837</v>
      </c>
      <c r="C441" s="28" t="s">
        <v>838</v>
      </c>
      <c r="D441" s="34">
        <v>54</v>
      </c>
      <c r="E441" s="42">
        <v>23</v>
      </c>
      <c r="F441" s="36">
        <v>23</v>
      </c>
      <c r="G441" s="34">
        <v>24</v>
      </c>
      <c r="H441" s="34"/>
    </row>
    <row r="442" spans="1:8" ht="15" customHeight="1" x14ac:dyDescent="0.25">
      <c r="A442" s="25">
        <v>440</v>
      </c>
      <c r="B442" s="34" t="s">
        <v>839</v>
      </c>
      <c r="C442" s="28" t="s">
        <v>840</v>
      </c>
      <c r="D442" s="34">
        <v>45</v>
      </c>
      <c r="E442" s="42">
        <v>23</v>
      </c>
      <c r="F442" s="36">
        <v>23</v>
      </c>
      <c r="G442" s="34">
        <v>24</v>
      </c>
      <c r="H442" s="34"/>
    </row>
    <row r="443" spans="1:8" ht="15" customHeight="1" x14ac:dyDescent="0.25">
      <c r="A443" s="25">
        <v>441</v>
      </c>
      <c r="B443" s="34" t="s">
        <v>841</v>
      </c>
      <c r="C443" s="28" t="s">
        <v>842</v>
      </c>
      <c r="D443" s="34">
        <v>19</v>
      </c>
      <c r="E443" s="42">
        <v>23</v>
      </c>
      <c r="F443" s="36">
        <v>23</v>
      </c>
      <c r="G443" s="34">
        <v>24</v>
      </c>
      <c r="H443" s="34"/>
    </row>
    <row r="444" spans="1:8" ht="15" customHeight="1" x14ac:dyDescent="0.25">
      <c r="A444" s="25">
        <v>442</v>
      </c>
      <c r="B444" s="34" t="s">
        <v>843</v>
      </c>
      <c r="C444" s="28" t="s">
        <v>844</v>
      </c>
      <c r="D444" s="34">
        <v>123</v>
      </c>
      <c r="E444" s="42">
        <v>23</v>
      </c>
      <c r="F444" s="36">
        <v>23</v>
      </c>
      <c r="G444" s="34">
        <v>24</v>
      </c>
      <c r="H444" s="34"/>
    </row>
    <row r="445" spans="1:8" ht="15" customHeight="1" x14ac:dyDescent="0.25">
      <c r="A445" s="25">
        <v>443</v>
      </c>
      <c r="B445" s="34" t="s">
        <v>845</v>
      </c>
      <c r="C445" s="28" t="s">
        <v>1810</v>
      </c>
      <c r="D445" s="34">
        <v>52</v>
      </c>
      <c r="E445" s="42">
        <v>23</v>
      </c>
      <c r="F445" s="36">
        <v>23</v>
      </c>
      <c r="G445" s="34">
        <v>24</v>
      </c>
      <c r="H445" s="34"/>
    </row>
    <row r="446" spans="1:8" ht="15" customHeight="1" x14ac:dyDescent="0.25">
      <c r="A446" s="25">
        <v>444</v>
      </c>
      <c r="B446" s="34" t="s">
        <v>847</v>
      </c>
      <c r="C446" s="28" t="s">
        <v>848</v>
      </c>
      <c r="D446" s="34">
        <v>66</v>
      </c>
      <c r="E446" s="42">
        <v>23</v>
      </c>
      <c r="F446" s="36">
        <v>23</v>
      </c>
      <c r="G446" s="34">
        <v>24</v>
      </c>
      <c r="H446" s="34"/>
    </row>
    <row r="447" spans="1:8" ht="15" customHeight="1" x14ac:dyDescent="0.25">
      <c r="A447" s="25">
        <v>445</v>
      </c>
      <c r="B447" s="34" t="s">
        <v>849</v>
      </c>
      <c r="C447" s="28" t="s">
        <v>850</v>
      </c>
      <c r="D447" s="34">
        <v>113</v>
      </c>
      <c r="E447" s="42">
        <v>23</v>
      </c>
      <c r="F447" s="36">
        <v>23</v>
      </c>
      <c r="G447" s="34">
        <v>24</v>
      </c>
      <c r="H447" s="34"/>
    </row>
    <row r="448" spans="1:8" ht="15" customHeight="1" x14ac:dyDescent="0.25">
      <c r="A448" s="25">
        <v>446</v>
      </c>
      <c r="B448" s="34" t="s">
        <v>851</v>
      </c>
      <c r="C448" s="28" t="s">
        <v>852</v>
      </c>
      <c r="D448" s="34">
        <v>39</v>
      </c>
      <c r="E448" s="42">
        <v>23</v>
      </c>
      <c r="F448" s="36">
        <v>23</v>
      </c>
      <c r="G448" s="34">
        <v>24</v>
      </c>
      <c r="H448" s="34"/>
    </row>
    <row r="449" spans="1:8" ht="15" customHeight="1" x14ac:dyDescent="0.25">
      <c r="A449" s="25">
        <v>447</v>
      </c>
      <c r="B449" s="34" t="s">
        <v>853</v>
      </c>
      <c r="C449" s="28" t="s">
        <v>854</v>
      </c>
      <c r="D449" s="34">
        <v>191</v>
      </c>
      <c r="E449" s="42">
        <v>23</v>
      </c>
      <c r="F449" s="36">
        <v>23</v>
      </c>
      <c r="G449" s="34">
        <v>24</v>
      </c>
      <c r="H449" s="34"/>
    </row>
    <row r="450" spans="1:8" ht="15" customHeight="1" x14ac:dyDescent="0.25">
      <c r="A450" s="25">
        <v>448</v>
      </c>
      <c r="B450" s="34" t="s">
        <v>855</v>
      </c>
      <c r="C450" s="28" t="s">
        <v>856</v>
      </c>
      <c r="D450" s="34">
        <v>46</v>
      </c>
      <c r="E450" s="42">
        <v>23</v>
      </c>
      <c r="F450" s="36">
        <v>23</v>
      </c>
      <c r="G450" s="34">
        <v>24</v>
      </c>
      <c r="H450" s="34"/>
    </row>
    <row r="451" spans="1:8" ht="15" customHeight="1" x14ac:dyDescent="0.25">
      <c r="A451" s="25">
        <v>449</v>
      </c>
      <c r="B451" s="34" t="s">
        <v>857</v>
      </c>
      <c r="C451" s="28" t="s">
        <v>858</v>
      </c>
      <c r="D451" s="34">
        <v>44</v>
      </c>
      <c r="E451" s="42">
        <v>23</v>
      </c>
      <c r="F451" s="36">
        <v>23</v>
      </c>
      <c r="G451" s="34">
        <v>24</v>
      </c>
      <c r="H451" s="34"/>
    </row>
    <row r="452" spans="1:8" ht="15" customHeight="1" x14ac:dyDescent="0.25">
      <c r="A452" s="25">
        <v>450</v>
      </c>
      <c r="B452" s="34" t="s">
        <v>859</v>
      </c>
      <c r="C452" s="28" t="s">
        <v>860</v>
      </c>
      <c r="D452" s="34">
        <v>58</v>
      </c>
      <c r="E452" s="42">
        <v>23</v>
      </c>
      <c r="F452" s="36">
        <v>23</v>
      </c>
      <c r="G452" s="34">
        <v>24</v>
      </c>
      <c r="H452" s="34"/>
    </row>
    <row r="453" spans="1:8" ht="15" customHeight="1" x14ac:dyDescent="0.25">
      <c r="A453" s="25">
        <v>451</v>
      </c>
      <c r="B453" s="34" t="s">
        <v>861</v>
      </c>
      <c r="C453" s="28" t="s">
        <v>862</v>
      </c>
      <c r="D453" s="34">
        <v>19</v>
      </c>
      <c r="E453" s="42">
        <v>23</v>
      </c>
      <c r="F453" s="36">
        <v>23</v>
      </c>
      <c r="G453" s="34">
        <v>24</v>
      </c>
      <c r="H453" s="34"/>
    </row>
    <row r="454" spans="1:8" ht="15" customHeight="1" x14ac:dyDescent="0.25">
      <c r="A454" s="25">
        <v>452</v>
      </c>
      <c r="B454" s="34" t="s">
        <v>863</v>
      </c>
      <c r="C454" s="28" t="s">
        <v>864</v>
      </c>
      <c r="D454" s="34">
        <v>25</v>
      </c>
      <c r="E454" s="42">
        <v>23</v>
      </c>
      <c r="F454" s="36">
        <v>23</v>
      </c>
      <c r="G454" s="34">
        <v>24</v>
      </c>
      <c r="H454" s="34"/>
    </row>
    <row r="455" spans="1:8" ht="15" customHeight="1" x14ac:dyDescent="0.25">
      <c r="A455" s="25">
        <v>453</v>
      </c>
      <c r="B455" s="34" t="s">
        <v>865</v>
      </c>
      <c r="C455" s="28" t="s">
        <v>866</v>
      </c>
      <c r="D455" s="34">
        <v>36</v>
      </c>
      <c r="E455" s="42">
        <v>23</v>
      </c>
      <c r="F455" s="36">
        <v>23</v>
      </c>
      <c r="G455" s="34">
        <v>24</v>
      </c>
      <c r="H455" s="34"/>
    </row>
    <row r="456" spans="1:8" ht="15" customHeight="1" x14ac:dyDescent="0.25">
      <c r="A456" s="25">
        <v>454</v>
      </c>
      <c r="B456" s="34" t="s">
        <v>867</v>
      </c>
      <c r="C456" s="28" t="s">
        <v>868</v>
      </c>
      <c r="D456" s="34">
        <v>43</v>
      </c>
      <c r="E456" s="42">
        <v>23</v>
      </c>
      <c r="F456" s="36">
        <v>23</v>
      </c>
      <c r="G456" s="34">
        <v>24</v>
      </c>
      <c r="H456" s="34"/>
    </row>
    <row r="457" spans="1:8" ht="15" customHeight="1" x14ac:dyDescent="0.25">
      <c r="A457" s="25">
        <v>455</v>
      </c>
      <c r="B457" s="34" t="s">
        <v>869</v>
      </c>
      <c r="C457" s="28" t="s">
        <v>870</v>
      </c>
      <c r="D457" s="34">
        <v>76</v>
      </c>
      <c r="E457" s="42">
        <v>23</v>
      </c>
      <c r="F457" s="36">
        <v>23</v>
      </c>
      <c r="G457" s="34">
        <v>24</v>
      </c>
      <c r="H457" s="34"/>
    </row>
    <row r="458" spans="1:8" ht="15" customHeight="1" x14ac:dyDescent="0.25">
      <c r="A458" s="25">
        <v>456</v>
      </c>
      <c r="B458" s="34" t="s">
        <v>871</v>
      </c>
      <c r="C458" s="28" t="s">
        <v>872</v>
      </c>
      <c r="D458" s="34">
        <v>15</v>
      </c>
      <c r="E458" s="42">
        <v>23</v>
      </c>
      <c r="F458" s="36">
        <v>23</v>
      </c>
      <c r="G458" s="34">
        <v>24</v>
      </c>
      <c r="H458" s="34"/>
    </row>
    <row r="459" spans="1:8" ht="15" customHeight="1" x14ac:dyDescent="0.25">
      <c r="A459" s="25">
        <v>457</v>
      </c>
      <c r="B459" s="34" t="s">
        <v>873</v>
      </c>
      <c r="C459" s="28" t="s">
        <v>874</v>
      </c>
      <c r="D459" s="34">
        <v>54</v>
      </c>
      <c r="E459" s="42">
        <v>23</v>
      </c>
      <c r="F459" s="36">
        <v>23</v>
      </c>
      <c r="G459" s="34">
        <v>24</v>
      </c>
      <c r="H459" s="34"/>
    </row>
    <row r="460" spans="1:8" ht="15" customHeight="1" x14ac:dyDescent="0.25">
      <c r="A460" s="25">
        <v>458</v>
      </c>
      <c r="B460" s="34" t="s">
        <v>891</v>
      </c>
      <c r="C460" s="28" t="s">
        <v>892</v>
      </c>
      <c r="D460" s="34">
        <v>201</v>
      </c>
      <c r="E460" s="42">
        <v>23</v>
      </c>
      <c r="F460" s="36">
        <v>23</v>
      </c>
      <c r="G460" s="34">
        <v>24</v>
      </c>
      <c r="H460" s="34"/>
    </row>
    <row r="461" spans="1:8" ht="15" customHeight="1" x14ac:dyDescent="0.25">
      <c r="A461" s="25">
        <v>459</v>
      </c>
      <c r="B461" s="34" t="s">
        <v>893</v>
      </c>
      <c r="C461" s="28" t="s">
        <v>894</v>
      </c>
      <c r="D461" s="34">
        <v>57</v>
      </c>
      <c r="E461" s="42">
        <v>23</v>
      </c>
      <c r="F461" s="36">
        <v>23</v>
      </c>
      <c r="G461" s="34">
        <v>24</v>
      </c>
      <c r="H461" s="34"/>
    </row>
    <row r="462" spans="1:8" ht="15" customHeight="1" x14ac:dyDescent="0.25">
      <c r="A462" s="25">
        <v>460</v>
      </c>
      <c r="B462" s="34" t="s">
        <v>895</v>
      </c>
      <c r="C462" s="28" t="s">
        <v>896</v>
      </c>
      <c r="D462" s="34">
        <v>36</v>
      </c>
      <c r="E462" s="42">
        <v>23</v>
      </c>
      <c r="F462" s="36">
        <v>23</v>
      </c>
      <c r="G462" s="34">
        <v>24</v>
      </c>
      <c r="H462" s="34"/>
    </row>
    <row r="463" spans="1:8" ht="15" customHeight="1" x14ac:dyDescent="0.25">
      <c r="A463" s="25">
        <v>461</v>
      </c>
      <c r="B463" s="34" t="s">
        <v>875</v>
      </c>
      <c r="C463" s="28" t="s">
        <v>876</v>
      </c>
      <c r="D463" s="34">
        <v>51</v>
      </c>
      <c r="E463" s="42">
        <v>23</v>
      </c>
      <c r="F463" s="36">
        <v>23</v>
      </c>
      <c r="G463" s="34">
        <v>24</v>
      </c>
      <c r="H463" s="34"/>
    </row>
    <row r="464" spans="1:8" ht="15" customHeight="1" x14ac:dyDescent="0.25">
      <c r="A464" s="25">
        <v>462</v>
      </c>
      <c r="B464" s="34" t="s">
        <v>877</v>
      </c>
      <c r="C464" s="28" t="s">
        <v>878</v>
      </c>
      <c r="D464" s="34">
        <v>50</v>
      </c>
      <c r="E464" s="42">
        <v>23</v>
      </c>
      <c r="F464" s="36">
        <v>23</v>
      </c>
      <c r="G464" s="34">
        <v>24</v>
      </c>
      <c r="H464" s="34"/>
    </row>
    <row r="465" spans="1:8" ht="15" customHeight="1" x14ac:dyDescent="0.25">
      <c r="A465" s="25">
        <v>463</v>
      </c>
      <c r="B465" s="34" t="s">
        <v>879</v>
      </c>
      <c r="C465" s="28" t="s">
        <v>880</v>
      </c>
      <c r="D465" s="34">
        <v>108</v>
      </c>
      <c r="E465" s="42">
        <v>23</v>
      </c>
      <c r="F465" s="36">
        <v>23</v>
      </c>
      <c r="G465" s="34">
        <v>24</v>
      </c>
      <c r="H465" s="34"/>
    </row>
    <row r="466" spans="1:8" ht="15" customHeight="1" x14ac:dyDescent="0.25">
      <c r="A466" s="25">
        <v>464</v>
      </c>
      <c r="B466" s="34" t="s">
        <v>881</v>
      </c>
      <c r="C466" s="28" t="s">
        <v>882</v>
      </c>
      <c r="D466" s="34">
        <v>20</v>
      </c>
      <c r="E466" s="42">
        <v>23</v>
      </c>
      <c r="F466" s="36">
        <v>23</v>
      </c>
      <c r="G466" s="34">
        <v>24</v>
      </c>
      <c r="H466" s="34"/>
    </row>
    <row r="467" spans="1:8" ht="15" customHeight="1" x14ac:dyDescent="0.25">
      <c r="A467" s="25">
        <v>465</v>
      </c>
      <c r="B467" s="34" t="s">
        <v>897</v>
      </c>
      <c r="C467" s="28" t="s">
        <v>898</v>
      </c>
      <c r="D467" s="34">
        <v>45</v>
      </c>
      <c r="E467" s="42">
        <v>23</v>
      </c>
      <c r="F467" s="36">
        <v>23</v>
      </c>
      <c r="G467" s="34">
        <v>24</v>
      </c>
      <c r="H467" s="34"/>
    </row>
    <row r="468" spans="1:8" ht="15" customHeight="1" x14ac:dyDescent="0.25">
      <c r="A468" s="25">
        <v>466</v>
      </c>
      <c r="B468" s="34" t="s">
        <v>883</v>
      </c>
      <c r="C468" s="28" t="s">
        <v>884</v>
      </c>
      <c r="D468" s="34">
        <v>92</v>
      </c>
      <c r="E468" s="42">
        <v>23</v>
      </c>
      <c r="F468" s="36">
        <v>23</v>
      </c>
      <c r="G468" s="34">
        <v>24</v>
      </c>
      <c r="H468" s="34"/>
    </row>
    <row r="469" spans="1:8" ht="15" customHeight="1" x14ac:dyDescent="0.25">
      <c r="A469" s="25">
        <v>467</v>
      </c>
      <c r="B469" s="34" t="s">
        <v>885</v>
      </c>
      <c r="C469" s="28" t="s">
        <v>886</v>
      </c>
      <c r="D469" s="34">
        <v>24</v>
      </c>
      <c r="E469" s="42">
        <v>23</v>
      </c>
      <c r="F469" s="36">
        <v>23</v>
      </c>
      <c r="G469" s="34">
        <v>24</v>
      </c>
      <c r="H469" s="34"/>
    </row>
    <row r="470" spans="1:8" ht="15" customHeight="1" x14ac:dyDescent="0.25">
      <c r="A470" s="25">
        <v>468</v>
      </c>
      <c r="B470" s="34" t="s">
        <v>887</v>
      </c>
      <c r="C470" s="28" t="s">
        <v>888</v>
      </c>
      <c r="D470" s="34">
        <v>55</v>
      </c>
      <c r="E470" s="42">
        <v>23</v>
      </c>
      <c r="F470" s="36">
        <v>23</v>
      </c>
      <c r="G470" s="34">
        <v>24</v>
      </c>
      <c r="H470" s="34"/>
    </row>
    <row r="471" spans="1:8" ht="15" customHeight="1" x14ac:dyDescent="0.25">
      <c r="A471" s="25">
        <v>469</v>
      </c>
      <c r="B471" s="34" t="s">
        <v>889</v>
      </c>
      <c r="C471" s="28" t="s">
        <v>890</v>
      </c>
      <c r="D471" s="34">
        <v>40</v>
      </c>
      <c r="E471" s="42">
        <v>23</v>
      </c>
      <c r="F471" s="36">
        <v>23</v>
      </c>
      <c r="G471" s="34">
        <v>24</v>
      </c>
      <c r="H471" s="34"/>
    </row>
    <row r="472" spans="1:8" ht="15" customHeight="1" x14ac:dyDescent="0.25">
      <c r="A472" s="25">
        <v>470</v>
      </c>
      <c r="B472" s="34" t="s">
        <v>899</v>
      </c>
      <c r="C472" s="28" t="s">
        <v>900</v>
      </c>
      <c r="D472" s="34">
        <v>25</v>
      </c>
      <c r="E472" s="42">
        <v>23</v>
      </c>
      <c r="F472" s="36">
        <v>23</v>
      </c>
      <c r="G472" s="34">
        <v>24</v>
      </c>
      <c r="H472" s="34"/>
    </row>
    <row r="473" spans="1:8" ht="15" customHeight="1" x14ac:dyDescent="0.25">
      <c r="A473" s="25">
        <v>471</v>
      </c>
      <c r="B473" s="34" t="s">
        <v>901</v>
      </c>
      <c r="C473" s="28" t="s">
        <v>902</v>
      </c>
      <c r="D473" s="34">
        <v>51</v>
      </c>
      <c r="E473" s="42">
        <v>23</v>
      </c>
      <c r="F473" s="36">
        <v>23</v>
      </c>
      <c r="G473" s="34">
        <v>24</v>
      </c>
      <c r="H473" s="34"/>
    </row>
    <row r="474" spans="1:8" ht="15" customHeight="1" x14ac:dyDescent="0.25">
      <c r="A474" s="25">
        <v>472</v>
      </c>
      <c r="B474" s="34" t="s">
        <v>903</v>
      </c>
      <c r="C474" s="28" t="s">
        <v>904</v>
      </c>
      <c r="D474" s="34">
        <v>30</v>
      </c>
      <c r="E474" s="42">
        <v>23</v>
      </c>
      <c r="F474" s="36">
        <v>23</v>
      </c>
      <c r="G474" s="34">
        <v>24</v>
      </c>
      <c r="H474" s="34"/>
    </row>
    <row r="475" spans="1:8" ht="15" customHeight="1" x14ac:dyDescent="0.25">
      <c r="A475" s="25">
        <v>473</v>
      </c>
      <c r="B475" s="34" t="s">
        <v>905</v>
      </c>
      <c r="C475" s="28" t="s">
        <v>906</v>
      </c>
      <c r="D475" s="34">
        <v>62</v>
      </c>
      <c r="E475" s="42">
        <v>23</v>
      </c>
      <c r="F475" s="36">
        <v>23</v>
      </c>
      <c r="G475" s="34">
        <v>24</v>
      </c>
      <c r="H475" s="34"/>
    </row>
    <row r="476" spans="1:8" ht="15" customHeight="1" x14ac:dyDescent="0.25">
      <c r="A476" s="25">
        <v>474</v>
      </c>
      <c r="B476" s="34" t="s">
        <v>907</v>
      </c>
      <c r="C476" s="28" t="s">
        <v>908</v>
      </c>
      <c r="D476" s="34">
        <v>57</v>
      </c>
      <c r="E476" s="42">
        <v>23</v>
      </c>
      <c r="F476" s="36">
        <v>23</v>
      </c>
      <c r="G476" s="34">
        <v>24</v>
      </c>
      <c r="H476" s="34"/>
    </row>
    <row r="477" spans="1:8" ht="15" customHeight="1" x14ac:dyDescent="0.25">
      <c r="A477" s="25">
        <v>475</v>
      </c>
      <c r="B477" s="34" t="s">
        <v>909</v>
      </c>
      <c r="C477" s="28" t="s">
        <v>910</v>
      </c>
      <c r="D477" s="34">
        <v>72</v>
      </c>
      <c r="E477" s="42">
        <v>23</v>
      </c>
      <c r="F477" s="36">
        <v>23</v>
      </c>
      <c r="G477" s="34">
        <v>24</v>
      </c>
      <c r="H477" s="34"/>
    </row>
    <row r="478" spans="1:8" ht="15" customHeight="1" x14ac:dyDescent="0.25">
      <c r="A478" s="25">
        <v>476</v>
      </c>
      <c r="B478" s="34" t="s">
        <v>911</v>
      </c>
      <c r="C478" s="28" t="s">
        <v>912</v>
      </c>
      <c r="D478" s="34">
        <v>60</v>
      </c>
      <c r="E478" s="42">
        <v>23</v>
      </c>
      <c r="F478" s="36">
        <v>23</v>
      </c>
      <c r="G478" s="34">
        <v>24</v>
      </c>
      <c r="H478" s="34"/>
    </row>
    <row r="479" spans="1:8" ht="15" customHeight="1" x14ac:dyDescent="0.25">
      <c r="A479" s="25">
        <v>477</v>
      </c>
      <c r="B479" s="34" t="s">
        <v>913</v>
      </c>
      <c r="C479" s="28" t="s">
        <v>914</v>
      </c>
      <c r="D479" s="34">
        <v>17</v>
      </c>
      <c r="E479" s="42">
        <v>23</v>
      </c>
      <c r="F479" s="36">
        <v>23</v>
      </c>
      <c r="G479" s="34">
        <v>24</v>
      </c>
      <c r="H479" s="34"/>
    </row>
    <row r="480" spans="1:8" ht="15" customHeight="1" x14ac:dyDescent="0.25">
      <c r="A480" s="25">
        <v>478</v>
      </c>
      <c r="B480" s="34" t="s">
        <v>915</v>
      </c>
      <c r="C480" s="28" t="s">
        <v>916</v>
      </c>
      <c r="D480" s="34">
        <v>64</v>
      </c>
      <c r="E480" s="42">
        <v>23</v>
      </c>
      <c r="F480" s="36">
        <v>23</v>
      </c>
      <c r="G480" s="34">
        <v>24</v>
      </c>
      <c r="H480" s="34"/>
    </row>
    <row r="481" spans="1:8" ht="15" customHeight="1" x14ac:dyDescent="0.25">
      <c r="A481" s="25">
        <v>479</v>
      </c>
      <c r="B481" s="34" t="s">
        <v>917</v>
      </c>
      <c r="C481" s="28" t="s">
        <v>918</v>
      </c>
      <c r="D481" s="34">
        <v>52</v>
      </c>
      <c r="E481" s="42">
        <v>23</v>
      </c>
      <c r="F481" s="36">
        <v>23</v>
      </c>
      <c r="G481" s="34">
        <v>24</v>
      </c>
      <c r="H481" s="34"/>
    </row>
    <row r="482" spans="1:8" ht="15" customHeight="1" x14ac:dyDescent="0.25">
      <c r="A482" s="25">
        <v>480</v>
      </c>
      <c r="B482" s="34" t="s">
        <v>919</v>
      </c>
      <c r="C482" s="28" t="s">
        <v>920</v>
      </c>
      <c r="D482" s="34">
        <v>63</v>
      </c>
      <c r="E482" s="42">
        <v>23</v>
      </c>
      <c r="F482" s="36">
        <v>23</v>
      </c>
      <c r="G482" s="34">
        <v>24</v>
      </c>
      <c r="H482" s="34"/>
    </row>
    <row r="483" spans="1:8" ht="15" customHeight="1" x14ac:dyDescent="0.25">
      <c r="A483" s="25">
        <v>481</v>
      </c>
      <c r="B483" s="34" t="s">
        <v>921</v>
      </c>
      <c r="C483" s="28" t="s">
        <v>922</v>
      </c>
      <c r="D483" s="34">
        <v>163</v>
      </c>
      <c r="E483" s="42">
        <v>23</v>
      </c>
      <c r="F483" s="36">
        <v>23</v>
      </c>
      <c r="G483" s="34">
        <v>24</v>
      </c>
      <c r="H483" s="34"/>
    </row>
    <row r="484" spans="1:8" ht="15" customHeight="1" x14ac:dyDescent="0.25">
      <c r="A484" s="25">
        <v>482</v>
      </c>
      <c r="B484" s="34" t="s">
        <v>923</v>
      </c>
      <c r="C484" s="28" t="s">
        <v>924</v>
      </c>
      <c r="D484" s="34">
        <v>79</v>
      </c>
      <c r="E484" s="42">
        <v>23</v>
      </c>
      <c r="F484" s="36">
        <v>23</v>
      </c>
      <c r="G484" s="34">
        <v>24</v>
      </c>
      <c r="H484" s="34"/>
    </row>
    <row r="485" spans="1:8" ht="15" customHeight="1" x14ac:dyDescent="0.25">
      <c r="A485" s="25">
        <v>483</v>
      </c>
      <c r="B485" s="34" t="s">
        <v>925</v>
      </c>
      <c r="C485" s="28" t="s">
        <v>926</v>
      </c>
      <c r="D485" s="34">
        <v>37</v>
      </c>
      <c r="E485" s="42">
        <v>23</v>
      </c>
      <c r="F485" s="36">
        <v>23</v>
      </c>
      <c r="G485" s="34">
        <v>24</v>
      </c>
      <c r="H485" s="34"/>
    </row>
    <row r="486" spans="1:8" ht="15" customHeight="1" x14ac:dyDescent="0.25">
      <c r="A486" s="25">
        <v>484</v>
      </c>
      <c r="B486" s="34" t="s">
        <v>927</v>
      </c>
      <c r="C486" s="28" t="s">
        <v>928</v>
      </c>
      <c r="D486" s="34">
        <v>27</v>
      </c>
      <c r="E486" s="42">
        <v>23</v>
      </c>
      <c r="F486" s="36">
        <v>23</v>
      </c>
      <c r="G486" s="34">
        <v>24</v>
      </c>
      <c r="H486" s="34"/>
    </row>
    <row r="487" spans="1:8" ht="15" customHeight="1" x14ac:dyDescent="0.25">
      <c r="A487" s="25">
        <v>485</v>
      </c>
      <c r="B487" s="34" t="s">
        <v>929</v>
      </c>
      <c r="C487" s="28" t="s">
        <v>930</v>
      </c>
      <c r="D487" s="34">
        <v>45</v>
      </c>
      <c r="E487" s="42">
        <v>23</v>
      </c>
      <c r="F487" s="36">
        <v>23</v>
      </c>
      <c r="G487" s="34">
        <v>24</v>
      </c>
      <c r="H487" s="34"/>
    </row>
    <row r="488" spans="1:8" ht="15" customHeight="1" x14ac:dyDescent="0.25">
      <c r="A488" s="25">
        <v>486</v>
      </c>
      <c r="B488" s="34" t="s">
        <v>931</v>
      </c>
      <c r="C488" s="28" t="s">
        <v>932</v>
      </c>
      <c r="D488" s="34">
        <v>34</v>
      </c>
      <c r="E488" s="42">
        <v>23</v>
      </c>
      <c r="F488" s="36">
        <v>23</v>
      </c>
      <c r="G488" s="34">
        <v>24</v>
      </c>
      <c r="H488" s="34"/>
    </row>
    <row r="489" spans="1:8" ht="15" customHeight="1" x14ac:dyDescent="0.25">
      <c r="A489" s="25">
        <v>487</v>
      </c>
      <c r="B489" s="34" t="s">
        <v>933</v>
      </c>
      <c r="C489" s="28" t="s">
        <v>934</v>
      </c>
      <c r="D489" s="34">
        <v>22</v>
      </c>
      <c r="E489" s="42">
        <v>23</v>
      </c>
      <c r="F489" s="36">
        <v>23</v>
      </c>
      <c r="G489" s="34">
        <v>24</v>
      </c>
      <c r="H489" s="34"/>
    </row>
    <row r="490" spans="1:8" ht="15" customHeight="1" x14ac:dyDescent="0.25">
      <c r="A490" s="25">
        <v>488</v>
      </c>
      <c r="B490" s="34" t="s">
        <v>935</v>
      </c>
      <c r="C490" s="28" t="s">
        <v>936</v>
      </c>
      <c r="D490" s="34">
        <v>22</v>
      </c>
      <c r="E490" s="42">
        <v>23</v>
      </c>
      <c r="F490" s="36">
        <v>23</v>
      </c>
      <c r="G490" s="34">
        <v>24</v>
      </c>
      <c r="H490" s="34"/>
    </row>
    <row r="491" spans="1:8" ht="15" customHeight="1" x14ac:dyDescent="0.25">
      <c r="A491" s="25">
        <v>489</v>
      </c>
      <c r="B491" s="34" t="s">
        <v>937</v>
      </c>
      <c r="C491" s="28" t="s">
        <v>938</v>
      </c>
      <c r="D491" s="34">
        <v>105</v>
      </c>
      <c r="E491" s="42">
        <v>23</v>
      </c>
      <c r="F491" s="36">
        <v>23</v>
      </c>
      <c r="G491" s="34">
        <v>24</v>
      </c>
      <c r="H491" s="34"/>
    </row>
    <row r="492" spans="1:8" ht="15" customHeight="1" x14ac:dyDescent="0.25">
      <c r="A492" s="25">
        <v>490</v>
      </c>
      <c r="B492" s="34" t="s">
        <v>939</v>
      </c>
      <c r="C492" s="28" t="s">
        <v>940</v>
      </c>
      <c r="D492" s="34">
        <v>95</v>
      </c>
      <c r="E492" s="42">
        <v>23</v>
      </c>
      <c r="F492" s="36">
        <v>23</v>
      </c>
      <c r="G492" s="34">
        <v>24</v>
      </c>
      <c r="H492" s="34"/>
    </row>
    <row r="493" spans="1:8" ht="15" customHeight="1" x14ac:dyDescent="0.25">
      <c r="A493" s="25">
        <v>491</v>
      </c>
      <c r="B493" s="34" t="s">
        <v>941</v>
      </c>
      <c r="C493" s="28" t="s">
        <v>942</v>
      </c>
      <c r="D493" s="34">
        <v>53</v>
      </c>
      <c r="E493" s="42">
        <v>23</v>
      </c>
      <c r="F493" s="36">
        <v>23</v>
      </c>
      <c r="G493" s="34">
        <v>24</v>
      </c>
      <c r="H493" s="34"/>
    </row>
    <row r="494" spans="1:8" ht="15" customHeight="1" x14ac:dyDescent="0.25">
      <c r="A494" s="25">
        <v>492</v>
      </c>
      <c r="B494" s="34" t="s">
        <v>943</v>
      </c>
      <c r="C494" s="28" t="s">
        <v>944</v>
      </c>
      <c r="D494" s="34">
        <v>77</v>
      </c>
      <c r="E494" s="42">
        <v>23</v>
      </c>
      <c r="F494" s="36">
        <v>23</v>
      </c>
      <c r="G494" s="34">
        <v>24</v>
      </c>
      <c r="H494" s="34"/>
    </row>
    <row r="495" spans="1:8" ht="15" customHeight="1" x14ac:dyDescent="0.25">
      <c r="A495" s="25">
        <v>493</v>
      </c>
      <c r="B495" s="34" t="s">
        <v>945</v>
      </c>
      <c r="C495" s="28" t="s">
        <v>946</v>
      </c>
      <c r="D495" s="34">
        <v>86</v>
      </c>
      <c r="E495" s="42">
        <v>23</v>
      </c>
      <c r="F495" s="36">
        <v>23</v>
      </c>
      <c r="G495" s="34">
        <v>24</v>
      </c>
      <c r="H495" s="34"/>
    </row>
    <row r="496" spans="1:8" ht="15" customHeight="1" x14ac:dyDescent="0.25">
      <c r="A496" s="25">
        <v>494</v>
      </c>
      <c r="B496" s="34" t="s">
        <v>947</v>
      </c>
      <c r="C496" s="28" t="s">
        <v>948</v>
      </c>
      <c r="D496" s="34">
        <v>40</v>
      </c>
      <c r="E496" s="42">
        <v>23</v>
      </c>
      <c r="F496" s="36">
        <v>23</v>
      </c>
      <c r="G496" s="34">
        <v>24</v>
      </c>
      <c r="H496" s="34"/>
    </row>
    <row r="497" spans="1:8" ht="15" customHeight="1" x14ac:dyDescent="0.25">
      <c r="A497" s="25">
        <v>495</v>
      </c>
      <c r="B497" s="34" t="s">
        <v>949</v>
      </c>
      <c r="C497" s="28" t="s">
        <v>1811</v>
      </c>
      <c r="D497" s="34">
        <v>27</v>
      </c>
      <c r="E497" s="42">
        <v>23</v>
      </c>
      <c r="F497" s="36">
        <v>23</v>
      </c>
      <c r="G497" s="34">
        <v>24</v>
      </c>
      <c r="H497" s="34"/>
    </row>
    <row r="498" spans="1:8" ht="15" customHeight="1" x14ac:dyDescent="0.25">
      <c r="A498" s="25">
        <v>496</v>
      </c>
      <c r="B498" s="34" t="s">
        <v>951</v>
      </c>
      <c r="C498" s="28" t="s">
        <v>952</v>
      </c>
      <c r="D498" s="34">
        <v>170</v>
      </c>
      <c r="E498" s="42">
        <v>23</v>
      </c>
      <c r="F498" s="36">
        <v>23</v>
      </c>
      <c r="G498" s="34">
        <v>24</v>
      </c>
      <c r="H498" s="34"/>
    </row>
    <row r="499" spans="1:8" ht="15" customHeight="1" x14ac:dyDescent="0.25">
      <c r="A499" s="25">
        <v>497</v>
      </c>
      <c r="B499" s="34" t="s">
        <v>953</v>
      </c>
      <c r="C499" s="28" t="s">
        <v>954</v>
      </c>
      <c r="D499" s="34">
        <v>176</v>
      </c>
      <c r="E499" s="42">
        <v>23</v>
      </c>
      <c r="F499" s="36">
        <v>23</v>
      </c>
      <c r="G499" s="34">
        <v>24</v>
      </c>
      <c r="H499" s="34"/>
    </row>
    <row r="500" spans="1:8" ht="15" customHeight="1" x14ac:dyDescent="0.25">
      <c r="A500" s="25">
        <v>498</v>
      </c>
      <c r="B500" s="34" t="s">
        <v>955</v>
      </c>
      <c r="C500" s="28" t="s">
        <v>956</v>
      </c>
      <c r="D500" s="34">
        <v>218</v>
      </c>
      <c r="E500" s="42">
        <v>23</v>
      </c>
      <c r="F500" s="36">
        <v>23</v>
      </c>
      <c r="G500" s="34">
        <v>24</v>
      </c>
      <c r="H500" s="34"/>
    </row>
    <row r="501" spans="1:8" ht="15" customHeight="1" x14ac:dyDescent="0.25">
      <c r="A501" s="25">
        <v>499</v>
      </c>
      <c r="B501" s="34" t="s">
        <v>957</v>
      </c>
      <c r="C501" s="28" t="s">
        <v>958</v>
      </c>
      <c r="D501" s="34">
        <v>42</v>
      </c>
      <c r="E501" s="42">
        <v>23</v>
      </c>
      <c r="F501" s="36">
        <v>23</v>
      </c>
      <c r="G501" s="34">
        <v>24</v>
      </c>
      <c r="H501" s="34"/>
    </row>
    <row r="502" spans="1:8" ht="15" customHeight="1" x14ac:dyDescent="0.25">
      <c r="A502" s="25">
        <v>500</v>
      </c>
      <c r="B502" s="34" t="s">
        <v>959</v>
      </c>
      <c r="C502" s="28" t="s">
        <v>960</v>
      </c>
      <c r="D502" s="34">
        <v>156</v>
      </c>
      <c r="E502" s="42">
        <v>23</v>
      </c>
      <c r="F502" s="36">
        <v>23</v>
      </c>
      <c r="G502" s="34">
        <v>24</v>
      </c>
      <c r="H502" s="34"/>
    </row>
    <row r="503" spans="1:8" ht="15" customHeight="1" x14ac:dyDescent="0.25">
      <c r="A503" s="25">
        <v>501</v>
      </c>
      <c r="B503" s="34" t="s">
        <v>1732</v>
      </c>
      <c r="C503" s="28" t="s">
        <v>1733</v>
      </c>
      <c r="D503" s="34">
        <v>1</v>
      </c>
      <c r="E503" s="42">
        <v>23</v>
      </c>
      <c r="F503" s="36">
        <v>23</v>
      </c>
      <c r="G503" s="34">
        <v>24</v>
      </c>
      <c r="H503" s="34"/>
    </row>
    <row r="504" spans="1:8" ht="15" customHeight="1" x14ac:dyDescent="0.25">
      <c r="A504" s="25">
        <v>502</v>
      </c>
      <c r="B504" s="34" t="s">
        <v>1930</v>
      </c>
      <c r="C504" s="28" t="s">
        <v>1894</v>
      </c>
      <c r="D504" s="34">
        <v>146</v>
      </c>
      <c r="E504" s="42">
        <v>23</v>
      </c>
      <c r="F504" s="36">
        <v>23</v>
      </c>
      <c r="G504" s="34">
        <v>24</v>
      </c>
      <c r="H504" s="34"/>
    </row>
    <row r="505" spans="1:8" ht="15" customHeight="1" x14ac:dyDescent="0.25">
      <c r="A505" s="25">
        <v>503</v>
      </c>
      <c r="B505" s="34" t="s">
        <v>1931</v>
      </c>
      <c r="C505" s="28" t="s">
        <v>1895</v>
      </c>
      <c r="D505" s="34">
        <v>150</v>
      </c>
      <c r="E505" s="42">
        <v>23</v>
      </c>
      <c r="F505" s="36">
        <v>23</v>
      </c>
      <c r="G505" s="34">
        <v>24</v>
      </c>
      <c r="H505" s="34"/>
    </row>
    <row r="506" spans="1:8" ht="15" customHeight="1" x14ac:dyDescent="0.25">
      <c r="A506" s="25">
        <v>504</v>
      </c>
      <c r="B506" s="34" t="s">
        <v>961</v>
      </c>
      <c r="C506" s="28" t="s">
        <v>962</v>
      </c>
      <c r="D506" s="34">
        <v>71</v>
      </c>
      <c r="E506" s="42">
        <v>23</v>
      </c>
      <c r="F506" s="36">
        <v>23</v>
      </c>
      <c r="G506" s="34">
        <v>24</v>
      </c>
      <c r="H506" s="34"/>
    </row>
    <row r="507" spans="1:8" ht="15" customHeight="1" x14ac:dyDescent="0.25">
      <c r="A507" s="25">
        <v>505</v>
      </c>
      <c r="B507" s="34" t="s">
        <v>963</v>
      </c>
      <c r="C507" s="28" t="s">
        <v>964</v>
      </c>
      <c r="D507" s="34">
        <v>52</v>
      </c>
      <c r="E507" s="42">
        <v>23</v>
      </c>
      <c r="F507" s="36">
        <v>23</v>
      </c>
      <c r="G507" s="34">
        <v>24</v>
      </c>
      <c r="H507" s="34"/>
    </row>
    <row r="508" spans="1:8" ht="15" customHeight="1" x14ac:dyDescent="0.25">
      <c r="A508" s="25">
        <v>506</v>
      </c>
      <c r="B508" s="34" t="s">
        <v>965</v>
      </c>
      <c r="C508" s="28" t="s">
        <v>966</v>
      </c>
      <c r="D508" s="34">
        <v>122</v>
      </c>
      <c r="E508" s="42">
        <v>23</v>
      </c>
      <c r="F508" s="36">
        <v>23</v>
      </c>
      <c r="G508" s="34">
        <v>24</v>
      </c>
      <c r="H508" s="34"/>
    </row>
    <row r="509" spans="1:8" ht="15" customHeight="1" x14ac:dyDescent="0.25">
      <c r="A509" s="25">
        <v>507</v>
      </c>
      <c r="B509" s="34" t="s">
        <v>967</v>
      </c>
      <c r="C509" s="28" t="s">
        <v>968</v>
      </c>
      <c r="D509" s="34">
        <v>95</v>
      </c>
      <c r="E509" s="42">
        <v>23</v>
      </c>
      <c r="F509" s="36">
        <v>23</v>
      </c>
      <c r="G509" s="34">
        <v>24</v>
      </c>
      <c r="H509" s="34"/>
    </row>
    <row r="510" spans="1:8" ht="15" customHeight="1" x14ac:dyDescent="0.25">
      <c r="A510" s="25">
        <v>508</v>
      </c>
      <c r="B510" s="34" t="s">
        <v>969</v>
      </c>
      <c r="C510" s="28" t="s">
        <v>970</v>
      </c>
      <c r="D510" s="34">
        <v>50</v>
      </c>
      <c r="E510" s="42">
        <v>23</v>
      </c>
      <c r="F510" s="36">
        <v>23</v>
      </c>
      <c r="G510" s="34">
        <v>24</v>
      </c>
      <c r="H510" s="34"/>
    </row>
    <row r="511" spans="1:8" ht="15" customHeight="1" x14ac:dyDescent="0.25">
      <c r="A511" s="25">
        <v>509</v>
      </c>
      <c r="B511" s="34" t="s">
        <v>971</v>
      </c>
      <c r="C511" s="28" t="s">
        <v>972</v>
      </c>
      <c r="D511" s="34">
        <v>27</v>
      </c>
      <c r="E511" s="42">
        <v>23</v>
      </c>
      <c r="F511" s="36">
        <v>23</v>
      </c>
      <c r="G511" s="34">
        <v>24</v>
      </c>
      <c r="H511" s="34"/>
    </row>
    <row r="512" spans="1:8" ht="15" customHeight="1" x14ac:dyDescent="0.25">
      <c r="A512" s="25">
        <v>510</v>
      </c>
      <c r="B512" s="34" t="s">
        <v>973</v>
      </c>
      <c r="C512" s="28" t="s">
        <v>974</v>
      </c>
      <c r="D512" s="34">
        <v>51</v>
      </c>
      <c r="E512" s="42">
        <v>23</v>
      </c>
      <c r="F512" s="36">
        <v>23</v>
      </c>
      <c r="G512" s="34">
        <v>24</v>
      </c>
      <c r="H512" s="34"/>
    </row>
    <row r="513" spans="1:8" ht="15" customHeight="1" x14ac:dyDescent="0.25">
      <c r="A513" s="25">
        <v>511</v>
      </c>
      <c r="B513" s="34" t="s">
        <v>975</v>
      </c>
      <c r="C513" s="28" t="s">
        <v>1812</v>
      </c>
      <c r="D513" s="34">
        <v>115</v>
      </c>
      <c r="E513" s="42">
        <v>23</v>
      </c>
      <c r="F513" s="36">
        <v>23</v>
      </c>
      <c r="G513" s="34">
        <v>24</v>
      </c>
      <c r="H513" s="34"/>
    </row>
    <row r="514" spans="1:8" ht="15" customHeight="1" x14ac:dyDescent="0.25">
      <c r="A514" s="25">
        <v>512</v>
      </c>
      <c r="B514" s="34" t="s">
        <v>977</v>
      </c>
      <c r="C514" s="28" t="s">
        <v>978</v>
      </c>
      <c r="D514" s="34">
        <v>31</v>
      </c>
      <c r="E514" s="42">
        <v>23</v>
      </c>
      <c r="F514" s="36">
        <v>23</v>
      </c>
      <c r="G514" s="34">
        <v>24</v>
      </c>
      <c r="H514" s="34"/>
    </row>
    <row r="515" spans="1:8" ht="15" customHeight="1" x14ac:dyDescent="0.25">
      <c r="A515" s="25">
        <v>513</v>
      </c>
      <c r="B515" s="34" t="s">
        <v>979</v>
      </c>
      <c r="C515" s="28" t="s">
        <v>980</v>
      </c>
      <c r="D515" s="34">
        <v>74</v>
      </c>
      <c r="E515" s="42">
        <v>23</v>
      </c>
      <c r="F515" s="36">
        <v>23</v>
      </c>
      <c r="G515" s="34">
        <v>24</v>
      </c>
      <c r="H515" s="34"/>
    </row>
    <row r="516" spans="1:8" ht="15" customHeight="1" x14ac:dyDescent="0.25">
      <c r="A516" s="25">
        <v>514</v>
      </c>
      <c r="B516" s="34" t="s">
        <v>981</v>
      </c>
      <c r="C516" s="28" t="s">
        <v>982</v>
      </c>
      <c r="D516" s="34">
        <v>164</v>
      </c>
      <c r="E516" s="42">
        <v>23</v>
      </c>
      <c r="F516" s="36">
        <v>23</v>
      </c>
      <c r="G516" s="34">
        <v>24</v>
      </c>
      <c r="H516" s="34"/>
    </row>
    <row r="517" spans="1:8" ht="15" customHeight="1" x14ac:dyDescent="0.25">
      <c r="A517" s="25">
        <v>515</v>
      </c>
      <c r="B517" s="34" t="s">
        <v>983</v>
      </c>
      <c r="C517" s="28" t="s">
        <v>984</v>
      </c>
      <c r="D517" s="34">
        <v>123</v>
      </c>
      <c r="E517" s="42">
        <v>23</v>
      </c>
      <c r="F517" s="36">
        <v>23</v>
      </c>
      <c r="G517" s="34">
        <v>24</v>
      </c>
      <c r="H517" s="34"/>
    </row>
    <row r="518" spans="1:8" ht="15" customHeight="1" x14ac:dyDescent="0.25">
      <c r="A518" s="25">
        <v>516</v>
      </c>
      <c r="B518" s="34" t="s">
        <v>985</v>
      </c>
      <c r="C518" s="28" t="s">
        <v>986</v>
      </c>
      <c r="D518" s="34">
        <v>96</v>
      </c>
      <c r="E518" s="42">
        <v>23</v>
      </c>
      <c r="F518" s="36">
        <v>23</v>
      </c>
      <c r="G518" s="34">
        <v>24</v>
      </c>
      <c r="H518" s="34"/>
    </row>
    <row r="519" spans="1:8" ht="15" customHeight="1" x14ac:dyDescent="0.25">
      <c r="A519" s="25">
        <v>517</v>
      </c>
      <c r="B519" s="34" t="s">
        <v>987</v>
      </c>
      <c r="C519" s="28" t="s">
        <v>988</v>
      </c>
      <c r="D519" s="34">
        <v>89</v>
      </c>
      <c r="E519" s="42">
        <v>23</v>
      </c>
      <c r="F519" s="36">
        <v>23</v>
      </c>
      <c r="G519" s="34">
        <v>24</v>
      </c>
      <c r="H519" s="34"/>
    </row>
    <row r="520" spans="1:8" ht="15" customHeight="1" x14ac:dyDescent="0.25">
      <c r="A520" s="25">
        <v>518</v>
      </c>
      <c r="B520" s="34" t="s">
        <v>989</v>
      </c>
      <c r="C520" s="28" t="s">
        <v>990</v>
      </c>
      <c r="D520" s="34">
        <v>106</v>
      </c>
      <c r="E520" s="42">
        <v>23</v>
      </c>
      <c r="F520" s="36">
        <v>23</v>
      </c>
      <c r="G520" s="34">
        <v>24</v>
      </c>
      <c r="H520" s="34"/>
    </row>
    <row r="521" spans="1:8" ht="15" customHeight="1" x14ac:dyDescent="0.25">
      <c r="A521" s="25">
        <v>519</v>
      </c>
      <c r="B521" s="34" t="s">
        <v>991</v>
      </c>
      <c r="C521" s="28" t="s">
        <v>992</v>
      </c>
      <c r="D521" s="34">
        <v>17</v>
      </c>
      <c r="E521" s="42">
        <v>23</v>
      </c>
      <c r="F521" s="36">
        <v>23</v>
      </c>
      <c r="G521" s="34">
        <v>24</v>
      </c>
      <c r="H521" s="34"/>
    </row>
    <row r="522" spans="1:8" ht="15" customHeight="1" x14ac:dyDescent="0.25">
      <c r="A522" s="25">
        <v>520</v>
      </c>
      <c r="B522" s="34" t="s">
        <v>993</v>
      </c>
      <c r="C522" s="28" t="s">
        <v>994</v>
      </c>
      <c r="D522" s="34">
        <v>6</v>
      </c>
      <c r="E522" s="42">
        <v>23</v>
      </c>
      <c r="F522" s="36">
        <v>23</v>
      </c>
      <c r="G522" s="34">
        <v>24</v>
      </c>
      <c r="H522" s="34"/>
    </row>
    <row r="523" spans="1:8" ht="15" customHeight="1" x14ac:dyDescent="0.25">
      <c r="A523" s="25">
        <v>521</v>
      </c>
      <c r="B523" s="34" t="s">
        <v>1813</v>
      </c>
      <c r="C523" s="28" t="s">
        <v>1814</v>
      </c>
      <c r="D523" s="34" t="e">
        <v>#N/A</v>
      </c>
      <c r="E523" s="42" t="e">
        <v>#N/A</v>
      </c>
      <c r="F523" s="36" t="e">
        <v>#N/A</v>
      </c>
      <c r="G523" s="34" t="e">
        <v>#N/A</v>
      </c>
      <c r="H523" s="34"/>
    </row>
    <row r="524" spans="1:8" ht="15" customHeight="1" x14ac:dyDescent="0.25">
      <c r="A524" s="25">
        <v>522</v>
      </c>
      <c r="B524" s="34" t="s">
        <v>995</v>
      </c>
      <c r="C524" s="28" t="s">
        <v>996</v>
      </c>
      <c r="D524" s="34">
        <v>91</v>
      </c>
      <c r="E524" s="42">
        <v>23</v>
      </c>
      <c r="F524" s="36">
        <v>23</v>
      </c>
      <c r="G524" s="34">
        <v>24</v>
      </c>
      <c r="H524" s="34"/>
    </row>
    <row r="525" spans="1:8" ht="15" customHeight="1" x14ac:dyDescent="0.25">
      <c r="A525" s="25">
        <v>523</v>
      </c>
      <c r="B525" s="34" t="s">
        <v>997</v>
      </c>
      <c r="C525" s="28" t="s">
        <v>998</v>
      </c>
      <c r="D525" s="34">
        <v>209</v>
      </c>
      <c r="E525" s="42">
        <v>23</v>
      </c>
      <c r="F525" s="36">
        <v>23</v>
      </c>
      <c r="G525" s="34">
        <v>24</v>
      </c>
      <c r="H525" s="34"/>
    </row>
    <row r="526" spans="1:8" ht="15" customHeight="1" x14ac:dyDescent="0.25">
      <c r="A526" s="25">
        <v>524</v>
      </c>
      <c r="B526" s="34" t="s">
        <v>1932</v>
      </c>
      <c r="C526" s="28" t="s">
        <v>1896</v>
      </c>
      <c r="D526" s="34">
        <v>151</v>
      </c>
      <c r="E526" s="42">
        <v>23</v>
      </c>
      <c r="F526" s="36">
        <v>23</v>
      </c>
      <c r="G526" s="34">
        <v>24</v>
      </c>
      <c r="H526" s="34"/>
    </row>
    <row r="527" spans="1:8" ht="15" customHeight="1" x14ac:dyDescent="0.25">
      <c r="A527" s="25">
        <v>525</v>
      </c>
      <c r="B527" s="34" t="s">
        <v>999</v>
      </c>
      <c r="C527" s="28" t="s">
        <v>1000</v>
      </c>
      <c r="D527" s="34">
        <v>96</v>
      </c>
      <c r="E527" s="42">
        <v>23</v>
      </c>
      <c r="F527" s="36">
        <v>23</v>
      </c>
      <c r="G527" s="34">
        <v>24</v>
      </c>
      <c r="H527" s="34"/>
    </row>
    <row r="528" spans="1:8" ht="15" customHeight="1" x14ac:dyDescent="0.25">
      <c r="A528" s="25">
        <v>526</v>
      </c>
      <c r="B528" s="34" t="s">
        <v>1001</v>
      </c>
      <c r="C528" s="28" t="s">
        <v>1002</v>
      </c>
      <c r="D528" s="34">
        <v>134</v>
      </c>
      <c r="E528" s="42">
        <v>23</v>
      </c>
      <c r="F528" s="36">
        <v>23</v>
      </c>
      <c r="G528" s="34">
        <v>24</v>
      </c>
      <c r="H528" s="34"/>
    </row>
    <row r="529" spans="1:8" ht="15" customHeight="1" x14ac:dyDescent="0.25">
      <c r="A529" s="25">
        <v>527</v>
      </c>
      <c r="B529" s="34" t="s">
        <v>1003</v>
      </c>
      <c r="C529" s="28" t="s">
        <v>1004</v>
      </c>
      <c r="D529" s="34">
        <v>21</v>
      </c>
      <c r="E529" s="42">
        <v>23</v>
      </c>
      <c r="F529" s="36">
        <v>23</v>
      </c>
      <c r="G529" s="34">
        <v>24</v>
      </c>
      <c r="H529" s="34"/>
    </row>
    <row r="530" spans="1:8" ht="15" customHeight="1" x14ac:dyDescent="0.25">
      <c r="A530" s="25">
        <v>528</v>
      </c>
      <c r="B530" s="34" t="s">
        <v>1005</v>
      </c>
      <c r="C530" s="28" t="s">
        <v>1006</v>
      </c>
      <c r="D530" s="34">
        <v>45</v>
      </c>
      <c r="E530" s="42">
        <v>23</v>
      </c>
      <c r="F530" s="36">
        <v>23</v>
      </c>
      <c r="G530" s="34">
        <v>24</v>
      </c>
      <c r="H530" s="34"/>
    </row>
    <row r="531" spans="1:8" ht="15" customHeight="1" x14ac:dyDescent="0.25">
      <c r="A531" s="25">
        <v>529</v>
      </c>
      <c r="B531" s="34" t="s">
        <v>1007</v>
      </c>
      <c r="C531" s="28" t="s">
        <v>1008</v>
      </c>
      <c r="D531" s="34">
        <v>21</v>
      </c>
      <c r="E531" s="42">
        <v>23</v>
      </c>
      <c r="F531" s="36">
        <v>23</v>
      </c>
      <c r="G531" s="34">
        <v>24</v>
      </c>
      <c r="H531" s="34"/>
    </row>
    <row r="532" spans="1:8" ht="15" customHeight="1" x14ac:dyDescent="0.25">
      <c r="A532" s="25">
        <v>530</v>
      </c>
      <c r="B532" s="34" t="s">
        <v>1009</v>
      </c>
      <c r="C532" s="28" t="s">
        <v>1010</v>
      </c>
      <c r="D532" s="34">
        <v>53</v>
      </c>
      <c r="E532" s="42">
        <v>23</v>
      </c>
      <c r="F532" s="36">
        <v>23</v>
      </c>
      <c r="G532" s="34">
        <v>24</v>
      </c>
      <c r="H532" s="34"/>
    </row>
    <row r="533" spans="1:8" ht="15" customHeight="1" x14ac:dyDescent="0.25">
      <c r="A533" s="25">
        <v>531</v>
      </c>
      <c r="B533" s="34" t="s">
        <v>1011</v>
      </c>
      <c r="C533" s="28" t="s">
        <v>1012</v>
      </c>
      <c r="D533" s="34">
        <v>22</v>
      </c>
      <c r="E533" s="42">
        <v>23</v>
      </c>
      <c r="F533" s="36">
        <v>23</v>
      </c>
      <c r="G533" s="34">
        <v>24</v>
      </c>
      <c r="H533" s="34"/>
    </row>
    <row r="534" spans="1:8" ht="15" customHeight="1" x14ac:dyDescent="0.25">
      <c r="A534" s="25">
        <v>532</v>
      </c>
      <c r="B534" s="34" t="s">
        <v>1013</v>
      </c>
      <c r="C534" s="28" t="s">
        <v>1014</v>
      </c>
      <c r="D534" s="34">
        <v>33</v>
      </c>
      <c r="E534" s="42">
        <v>23</v>
      </c>
      <c r="F534" s="36">
        <v>23</v>
      </c>
      <c r="G534" s="34">
        <v>24</v>
      </c>
      <c r="H534" s="34"/>
    </row>
    <row r="535" spans="1:8" ht="15" customHeight="1" x14ac:dyDescent="0.25">
      <c r="A535" s="25">
        <v>533</v>
      </c>
      <c r="B535" s="34" t="s">
        <v>1015</v>
      </c>
      <c r="C535" s="28" t="s">
        <v>1016</v>
      </c>
      <c r="D535" s="34">
        <v>43</v>
      </c>
      <c r="E535" s="42">
        <v>23</v>
      </c>
      <c r="F535" s="36">
        <v>23</v>
      </c>
      <c r="G535" s="34">
        <v>24</v>
      </c>
      <c r="H535" s="34"/>
    </row>
    <row r="536" spans="1:8" ht="15" customHeight="1" x14ac:dyDescent="0.25">
      <c r="A536" s="25">
        <v>534</v>
      </c>
      <c r="B536" s="34" t="s">
        <v>1017</v>
      </c>
      <c r="C536" s="28" t="s">
        <v>1018</v>
      </c>
      <c r="D536" s="34">
        <v>40</v>
      </c>
      <c r="E536" s="42">
        <v>23</v>
      </c>
      <c r="F536" s="36">
        <v>23</v>
      </c>
      <c r="G536" s="34">
        <v>24</v>
      </c>
      <c r="H536" s="34"/>
    </row>
    <row r="537" spans="1:8" ht="15" customHeight="1" x14ac:dyDescent="0.25">
      <c r="A537" s="25">
        <v>535</v>
      </c>
      <c r="B537" s="34" t="s">
        <v>1019</v>
      </c>
      <c r="C537" s="28" t="s">
        <v>1020</v>
      </c>
      <c r="D537" s="34">
        <v>39</v>
      </c>
      <c r="E537" s="42">
        <v>23</v>
      </c>
      <c r="F537" s="36">
        <v>23</v>
      </c>
      <c r="G537" s="34">
        <v>24</v>
      </c>
      <c r="H537" s="34"/>
    </row>
    <row r="538" spans="1:8" ht="15" customHeight="1" x14ac:dyDescent="0.25">
      <c r="A538" s="25">
        <v>536</v>
      </c>
      <c r="B538" s="34" t="s">
        <v>1021</v>
      </c>
      <c r="C538" s="28" t="s">
        <v>1022</v>
      </c>
      <c r="D538" s="34">
        <v>28</v>
      </c>
      <c r="E538" s="42">
        <v>23</v>
      </c>
      <c r="F538" s="36">
        <v>23</v>
      </c>
      <c r="G538" s="34">
        <v>24</v>
      </c>
      <c r="H538" s="34"/>
    </row>
    <row r="539" spans="1:8" ht="15" customHeight="1" x14ac:dyDescent="0.25">
      <c r="A539" s="25">
        <v>537</v>
      </c>
      <c r="B539" s="34" t="s">
        <v>1815</v>
      </c>
      <c r="C539" s="28" t="s">
        <v>1816</v>
      </c>
      <c r="D539" s="34">
        <v>3</v>
      </c>
      <c r="E539" s="42">
        <v>23</v>
      </c>
      <c r="F539" s="36">
        <v>23</v>
      </c>
      <c r="G539" s="34">
        <v>24</v>
      </c>
      <c r="H539" s="34"/>
    </row>
    <row r="540" spans="1:8" ht="15" customHeight="1" x14ac:dyDescent="0.25">
      <c r="A540" s="25">
        <v>538</v>
      </c>
      <c r="B540" s="34" t="s">
        <v>1023</v>
      </c>
      <c r="C540" s="28" t="s">
        <v>1024</v>
      </c>
      <c r="D540" s="34">
        <v>201</v>
      </c>
      <c r="E540" s="42">
        <v>23</v>
      </c>
      <c r="F540" s="36">
        <v>23</v>
      </c>
      <c r="G540" s="34">
        <v>24</v>
      </c>
      <c r="H540" s="34"/>
    </row>
    <row r="541" spans="1:8" ht="15" customHeight="1" x14ac:dyDescent="0.25">
      <c r="A541" s="25">
        <v>539</v>
      </c>
      <c r="B541" s="34" t="s">
        <v>1027</v>
      </c>
      <c r="C541" s="28" t="s">
        <v>1028</v>
      </c>
      <c r="D541" s="34">
        <v>112</v>
      </c>
      <c r="E541" s="42">
        <v>24</v>
      </c>
      <c r="F541" s="36">
        <v>24</v>
      </c>
      <c r="G541" s="34">
        <v>25</v>
      </c>
      <c r="H541" s="34"/>
    </row>
    <row r="542" spans="1:8" ht="15" customHeight="1" x14ac:dyDescent="0.25">
      <c r="A542" s="25">
        <v>540</v>
      </c>
      <c r="B542" s="34" t="s">
        <v>1029</v>
      </c>
      <c r="C542" s="28" t="s">
        <v>1030</v>
      </c>
      <c r="D542" s="34">
        <v>33</v>
      </c>
      <c r="E542" s="42">
        <v>24</v>
      </c>
      <c r="F542" s="36">
        <v>24</v>
      </c>
      <c r="G542" s="34">
        <v>25</v>
      </c>
      <c r="H542" s="34"/>
    </row>
    <row r="543" spans="1:8" ht="15" customHeight="1" x14ac:dyDescent="0.25">
      <c r="A543" s="25">
        <v>541</v>
      </c>
      <c r="B543" s="34" t="s">
        <v>1031</v>
      </c>
      <c r="C543" s="28" t="s">
        <v>1032</v>
      </c>
      <c r="D543" s="34">
        <v>94</v>
      </c>
      <c r="E543" s="42">
        <v>24</v>
      </c>
      <c r="F543" s="36">
        <v>24</v>
      </c>
      <c r="G543" s="34">
        <v>25</v>
      </c>
      <c r="H543" s="34"/>
    </row>
    <row r="544" spans="1:8" ht="15" customHeight="1" x14ac:dyDescent="0.25">
      <c r="A544" s="25">
        <v>542</v>
      </c>
      <c r="B544" s="34" t="s">
        <v>1033</v>
      </c>
      <c r="C544" s="28" t="s">
        <v>1034</v>
      </c>
      <c r="D544" s="34">
        <v>136</v>
      </c>
      <c r="E544" s="42">
        <v>24</v>
      </c>
      <c r="F544" s="36">
        <v>24</v>
      </c>
      <c r="G544" s="34">
        <v>25</v>
      </c>
      <c r="H544" s="34"/>
    </row>
    <row r="545" spans="1:8" ht="15" customHeight="1" x14ac:dyDescent="0.25">
      <c r="A545" s="25">
        <v>543</v>
      </c>
      <c r="B545" s="34" t="s">
        <v>1035</v>
      </c>
      <c r="C545" s="28" t="s">
        <v>1036</v>
      </c>
      <c r="D545" s="34">
        <v>44</v>
      </c>
      <c r="E545" s="42">
        <v>24</v>
      </c>
      <c r="F545" s="36">
        <v>24</v>
      </c>
      <c r="G545" s="34">
        <v>25</v>
      </c>
      <c r="H545" s="34"/>
    </row>
    <row r="546" spans="1:8" ht="15" customHeight="1" x14ac:dyDescent="0.25">
      <c r="A546" s="25">
        <v>544</v>
      </c>
      <c r="B546" s="34" t="s">
        <v>1037</v>
      </c>
      <c r="C546" s="28" t="s">
        <v>1038</v>
      </c>
      <c r="D546" s="34">
        <v>101</v>
      </c>
      <c r="E546" s="42">
        <v>24</v>
      </c>
      <c r="F546" s="36">
        <v>24</v>
      </c>
      <c r="G546" s="34">
        <v>25</v>
      </c>
      <c r="H546" s="34"/>
    </row>
    <row r="547" spans="1:8" ht="15" customHeight="1" x14ac:dyDescent="0.25">
      <c r="A547" s="25">
        <v>545</v>
      </c>
      <c r="B547" s="34" t="s">
        <v>1039</v>
      </c>
      <c r="C547" s="28" t="s">
        <v>1040</v>
      </c>
      <c r="D547" s="34">
        <v>70</v>
      </c>
      <c r="E547" s="42">
        <v>24</v>
      </c>
      <c r="F547" s="36">
        <v>24</v>
      </c>
      <c r="G547" s="34">
        <v>25</v>
      </c>
      <c r="H547" s="34"/>
    </row>
    <row r="548" spans="1:8" ht="15" customHeight="1" x14ac:dyDescent="0.25">
      <c r="A548" s="25">
        <v>546</v>
      </c>
      <c r="B548" s="34" t="s">
        <v>1041</v>
      </c>
      <c r="C548" s="28" t="s">
        <v>1042</v>
      </c>
      <c r="D548" s="34">
        <v>83</v>
      </c>
      <c r="E548" s="42">
        <v>24</v>
      </c>
      <c r="F548" s="36">
        <v>24</v>
      </c>
      <c r="G548" s="34">
        <v>25</v>
      </c>
      <c r="H548" s="34"/>
    </row>
    <row r="549" spans="1:8" ht="15" customHeight="1" x14ac:dyDescent="0.25">
      <c r="A549" s="25">
        <v>547</v>
      </c>
      <c r="B549" s="34" t="s">
        <v>1043</v>
      </c>
      <c r="C549" s="28" t="s">
        <v>1044</v>
      </c>
      <c r="D549" s="34">
        <v>116</v>
      </c>
      <c r="E549" s="42">
        <v>24</v>
      </c>
      <c r="F549" s="36">
        <v>24</v>
      </c>
      <c r="G549" s="34">
        <v>25</v>
      </c>
      <c r="H549" s="34"/>
    </row>
    <row r="550" spans="1:8" ht="15" customHeight="1" x14ac:dyDescent="0.25">
      <c r="A550" s="25">
        <v>548</v>
      </c>
      <c r="B550" s="34" t="s">
        <v>1045</v>
      </c>
      <c r="C550" s="28" t="s">
        <v>1046</v>
      </c>
      <c r="D550" s="34">
        <v>121</v>
      </c>
      <c r="E550" s="42">
        <v>24</v>
      </c>
      <c r="F550" s="36">
        <v>24</v>
      </c>
      <c r="G550" s="34">
        <v>25</v>
      </c>
      <c r="H550" s="34"/>
    </row>
    <row r="551" spans="1:8" ht="15" customHeight="1" x14ac:dyDescent="0.25">
      <c r="A551" s="25">
        <v>549</v>
      </c>
      <c r="B551" s="34" t="s">
        <v>1047</v>
      </c>
      <c r="C551" s="28" t="s">
        <v>1048</v>
      </c>
      <c r="D551" s="34">
        <v>44</v>
      </c>
      <c r="E551" s="42">
        <v>24</v>
      </c>
      <c r="F551" s="36">
        <v>24</v>
      </c>
      <c r="G551" s="34">
        <v>25</v>
      </c>
      <c r="H551" s="34"/>
    </row>
    <row r="552" spans="1:8" ht="15" customHeight="1" x14ac:dyDescent="0.25">
      <c r="A552" s="25">
        <v>550</v>
      </c>
      <c r="B552" s="34" t="s">
        <v>1049</v>
      </c>
      <c r="C552" s="28" t="s">
        <v>1050</v>
      </c>
      <c r="D552" s="34">
        <v>39</v>
      </c>
      <c r="E552" s="42">
        <v>24</v>
      </c>
      <c r="F552" s="36">
        <v>24</v>
      </c>
      <c r="G552" s="34">
        <v>25</v>
      </c>
      <c r="H552" s="34"/>
    </row>
    <row r="553" spans="1:8" ht="15" customHeight="1" x14ac:dyDescent="0.25">
      <c r="A553" s="25">
        <v>551</v>
      </c>
      <c r="B553" s="34" t="s">
        <v>1051</v>
      </c>
      <c r="C553" s="28" t="s">
        <v>1052</v>
      </c>
      <c r="D553" s="34">
        <v>58</v>
      </c>
      <c r="E553" s="42">
        <v>24</v>
      </c>
      <c r="F553" s="36">
        <v>24</v>
      </c>
      <c r="G553" s="34">
        <v>25</v>
      </c>
      <c r="H553" s="34"/>
    </row>
    <row r="554" spans="1:8" ht="15" customHeight="1" x14ac:dyDescent="0.25">
      <c r="A554" s="25">
        <v>552</v>
      </c>
      <c r="B554" s="34" t="s">
        <v>1053</v>
      </c>
      <c r="C554" s="28" t="s">
        <v>1054</v>
      </c>
      <c r="D554" s="34">
        <v>200</v>
      </c>
      <c r="E554" s="42">
        <v>24</v>
      </c>
      <c r="F554" s="36">
        <v>24</v>
      </c>
      <c r="G554" s="34">
        <v>25</v>
      </c>
      <c r="H554" s="34"/>
    </row>
    <row r="555" spans="1:8" ht="15" customHeight="1" x14ac:dyDescent="0.25">
      <c r="A555" s="25">
        <v>553</v>
      </c>
      <c r="B555" s="34" t="s">
        <v>1055</v>
      </c>
      <c r="C555" s="28" t="s">
        <v>1056</v>
      </c>
      <c r="D555" s="34">
        <v>77</v>
      </c>
      <c r="E555" s="42">
        <v>24</v>
      </c>
      <c r="F555" s="36">
        <v>24</v>
      </c>
      <c r="G555" s="34">
        <v>25</v>
      </c>
      <c r="H555" s="34"/>
    </row>
    <row r="556" spans="1:8" ht="15" customHeight="1" x14ac:dyDescent="0.25">
      <c r="A556" s="25">
        <v>554</v>
      </c>
      <c r="B556" s="34" t="s">
        <v>1057</v>
      </c>
      <c r="C556" s="28" t="s">
        <v>1058</v>
      </c>
      <c r="D556" s="34">
        <v>56</v>
      </c>
      <c r="E556" s="42">
        <v>24</v>
      </c>
      <c r="F556" s="36">
        <v>24</v>
      </c>
      <c r="G556" s="34">
        <v>25</v>
      </c>
      <c r="H556" s="34"/>
    </row>
    <row r="557" spans="1:8" ht="15" customHeight="1" x14ac:dyDescent="0.25">
      <c r="A557" s="25">
        <v>555</v>
      </c>
      <c r="B557" s="34" t="s">
        <v>1059</v>
      </c>
      <c r="C557" s="28" t="s">
        <v>1060</v>
      </c>
      <c r="D557" s="34">
        <v>182</v>
      </c>
      <c r="E557" s="42">
        <v>24</v>
      </c>
      <c r="F557" s="36">
        <v>24</v>
      </c>
      <c r="G557" s="34">
        <v>25</v>
      </c>
      <c r="H557" s="34"/>
    </row>
    <row r="558" spans="1:8" ht="15" customHeight="1" x14ac:dyDescent="0.25">
      <c r="A558" s="25">
        <v>556</v>
      </c>
      <c r="B558" s="34" t="s">
        <v>1061</v>
      </c>
      <c r="C558" s="28" t="s">
        <v>1062</v>
      </c>
      <c r="D558" s="34">
        <v>64</v>
      </c>
      <c r="E558" s="42">
        <v>24</v>
      </c>
      <c r="F558" s="36">
        <v>24</v>
      </c>
      <c r="G558" s="34">
        <v>25</v>
      </c>
      <c r="H558" s="34"/>
    </row>
    <row r="559" spans="1:8" ht="15" customHeight="1" x14ac:dyDescent="0.25">
      <c r="A559" s="25">
        <v>557</v>
      </c>
      <c r="B559" s="34" t="s">
        <v>1063</v>
      </c>
      <c r="C559" s="28" t="s">
        <v>1064</v>
      </c>
      <c r="D559" s="34">
        <v>415</v>
      </c>
      <c r="E559" s="42">
        <v>24</v>
      </c>
      <c r="F559" s="36">
        <v>24</v>
      </c>
      <c r="G559" s="34">
        <v>25</v>
      </c>
      <c r="H559" s="34"/>
    </row>
    <row r="560" spans="1:8" ht="15" customHeight="1" x14ac:dyDescent="0.25">
      <c r="A560" s="25">
        <v>558</v>
      </c>
      <c r="B560" s="34" t="s">
        <v>1065</v>
      </c>
      <c r="C560" s="28" t="s">
        <v>1066</v>
      </c>
      <c r="D560" s="34">
        <v>281</v>
      </c>
      <c r="E560" s="42">
        <v>24</v>
      </c>
      <c r="F560" s="36">
        <v>24</v>
      </c>
      <c r="G560" s="34">
        <v>25</v>
      </c>
      <c r="H560" s="34"/>
    </row>
    <row r="561" spans="1:8" ht="15" customHeight="1" x14ac:dyDescent="0.25">
      <c r="A561" s="25">
        <v>559</v>
      </c>
      <c r="B561" s="34" t="s">
        <v>1067</v>
      </c>
      <c r="C561" s="28" t="s">
        <v>1068</v>
      </c>
      <c r="D561" s="34">
        <v>156</v>
      </c>
      <c r="E561" s="42">
        <v>24</v>
      </c>
      <c r="F561" s="36">
        <v>24</v>
      </c>
      <c r="G561" s="34">
        <v>25</v>
      </c>
      <c r="H561" s="34"/>
    </row>
    <row r="562" spans="1:8" ht="15" customHeight="1" x14ac:dyDescent="0.25">
      <c r="A562" s="25">
        <v>560</v>
      </c>
      <c r="B562" s="34" t="s">
        <v>1069</v>
      </c>
      <c r="C562" s="28" t="s">
        <v>1070</v>
      </c>
      <c r="D562" s="34">
        <v>74</v>
      </c>
      <c r="E562" s="42">
        <v>24</v>
      </c>
      <c r="F562" s="36">
        <v>24</v>
      </c>
      <c r="G562" s="34">
        <v>25</v>
      </c>
      <c r="H562" s="34"/>
    </row>
    <row r="563" spans="1:8" ht="15" customHeight="1" x14ac:dyDescent="0.25">
      <c r="A563" s="25">
        <v>561</v>
      </c>
      <c r="B563" s="34" t="s">
        <v>1071</v>
      </c>
      <c r="C563" s="28" t="s">
        <v>1072</v>
      </c>
      <c r="D563" s="34">
        <v>178</v>
      </c>
      <c r="E563" s="42">
        <v>24</v>
      </c>
      <c r="F563" s="36">
        <v>24</v>
      </c>
      <c r="G563" s="34">
        <v>25</v>
      </c>
      <c r="H563" s="34"/>
    </row>
    <row r="564" spans="1:8" ht="15" customHeight="1" x14ac:dyDescent="0.25">
      <c r="A564" s="25">
        <v>562</v>
      </c>
      <c r="B564" s="34" t="s">
        <v>1073</v>
      </c>
      <c r="C564" s="28" t="s">
        <v>1074</v>
      </c>
      <c r="D564" s="34">
        <v>134</v>
      </c>
      <c r="E564" s="42">
        <v>24</v>
      </c>
      <c r="F564" s="36">
        <v>24</v>
      </c>
      <c r="G564" s="34">
        <v>25</v>
      </c>
      <c r="H564" s="34"/>
    </row>
    <row r="565" spans="1:8" ht="15" customHeight="1" x14ac:dyDescent="0.25">
      <c r="A565" s="25">
        <v>563</v>
      </c>
      <c r="B565" s="34" t="s">
        <v>1075</v>
      </c>
      <c r="C565" s="28" t="s">
        <v>1076</v>
      </c>
      <c r="D565" s="34">
        <v>88</v>
      </c>
      <c r="E565" s="42">
        <v>24</v>
      </c>
      <c r="F565" s="36">
        <v>24</v>
      </c>
      <c r="G565" s="34">
        <v>25</v>
      </c>
      <c r="H565" s="34"/>
    </row>
    <row r="566" spans="1:8" ht="15" customHeight="1" x14ac:dyDescent="0.25">
      <c r="A566" s="25">
        <v>564</v>
      </c>
      <c r="B566" s="34" t="s">
        <v>1077</v>
      </c>
      <c r="C566" s="28" t="s">
        <v>1078</v>
      </c>
      <c r="D566" s="34">
        <v>133</v>
      </c>
      <c r="E566" s="42">
        <v>24</v>
      </c>
      <c r="F566" s="36">
        <v>24</v>
      </c>
      <c r="G566" s="34">
        <v>25</v>
      </c>
      <c r="H566" s="34"/>
    </row>
    <row r="567" spans="1:8" ht="15" customHeight="1" x14ac:dyDescent="0.25">
      <c r="A567" s="25">
        <v>565</v>
      </c>
      <c r="B567" s="34" t="s">
        <v>1079</v>
      </c>
      <c r="C567" s="28" t="s">
        <v>1080</v>
      </c>
      <c r="D567" s="34">
        <v>56</v>
      </c>
      <c r="E567" s="42">
        <v>24</v>
      </c>
      <c r="F567" s="36">
        <v>24</v>
      </c>
      <c r="G567" s="34">
        <v>25</v>
      </c>
      <c r="H567" s="34"/>
    </row>
    <row r="568" spans="1:8" ht="15" customHeight="1" x14ac:dyDescent="0.25">
      <c r="A568" s="25">
        <v>566</v>
      </c>
      <c r="B568" s="34" t="s">
        <v>1081</v>
      </c>
      <c r="C568" s="28" t="s">
        <v>1082</v>
      </c>
      <c r="D568" s="34">
        <v>37</v>
      </c>
      <c r="E568" s="42">
        <v>24</v>
      </c>
      <c r="F568" s="36">
        <v>24</v>
      </c>
      <c r="G568" s="34">
        <v>25</v>
      </c>
      <c r="H568" s="34"/>
    </row>
    <row r="569" spans="1:8" ht="15" customHeight="1" x14ac:dyDescent="0.25">
      <c r="A569" s="25">
        <v>567</v>
      </c>
      <c r="B569" s="34" t="s">
        <v>1083</v>
      </c>
      <c r="C569" s="28" t="s">
        <v>1084</v>
      </c>
      <c r="D569" s="40">
        <v>38</v>
      </c>
      <c r="E569" s="42">
        <v>24</v>
      </c>
      <c r="F569" s="36">
        <v>24</v>
      </c>
      <c r="G569" s="34">
        <v>25</v>
      </c>
      <c r="H569" s="34"/>
    </row>
    <row r="570" spans="1:8" ht="15" customHeight="1" x14ac:dyDescent="0.25">
      <c r="A570" s="25">
        <v>568</v>
      </c>
      <c r="B570" s="34" t="s">
        <v>1085</v>
      </c>
      <c r="C570" s="28" t="s">
        <v>1086</v>
      </c>
      <c r="D570" s="34">
        <v>54</v>
      </c>
      <c r="E570" s="42">
        <v>24</v>
      </c>
      <c r="F570" s="36">
        <v>24</v>
      </c>
      <c r="G570" s="34">
        <v>25</v>
      </c>
      <c r="H570" s="34"/>
    </row>
    <row r="571" spans="1:8" ht="15" customHeight="1" x14ac:dyDescent="0.25">
      <c r="A571" s="25">
        <v>569</v>
      </c>
      <c r="B571" s="34" t="s">
        <v>1087</v>
      </c>
      <c r="C571" s="28" t="s">
        <v>1088</v>
      </c>
      <c r="D571" s="34">
        <v>83</v>
      </c>
      <c r="E571" s="42">
        <v>24</v>
      </c>
      <c r="F571" s="36">
        <v>24</v>
      </c>
      <c r="G571" s="34">
        <v>25</v>
      </c>
      <c r="H571" s="34"/>
    </row>
    <row r="572" spans="1:8" ht="15" customHeight="1" x14ac:dyDescent="0.25">
      <c r="A572" s="25">
        <v>570</v>
      </c>
      <c r="B572" s="34" t="s">
        <v>1089</v>
      </c>
      <c r="C572" s="28" t="s">
        <v>1090</v>
      </c>
      <c r="D572" s="34">
        <v>58</v>
      </c>
      <c r="E572" s="42">
        <v>24</v>
      </c>
      <c r="F572" s="36">
        <v>24</v>
      </c>
      <c r="G572" s="34">
        <v>25</v>
      </c>
      <c r="H572" s="34"/>
    </row>
    <row r="573" spans="1:8" ht="15" customHeight="1" x14ac:dyDescent="0.25">
      <c r="A573" s="25">
        <v>571</v>
      </c>
      <c r="B573" s="34" t="s">
        <v>1091</v>
      </c>
      <c r="C573" s="28" t="s">
        <v>1092</v>
      </c>
      <c r="D573" s="34">
        <v>65</v>
      </c>
      <c r="E573" s="42">
        <v>24</v>
      </c>
      <c r="F573" s="36">
        <v>24</v>
      </c>
      <c r="G573" s="34">
        <v>25</v>
      </c>
      <c r="H573" s="34"/>
    </row>
    <row r="574" spans="1:8" ht="15" customHeight="1" x14ac:dyDescent="0.25">
      <c r="A574" s="25">
        <v>572</v>
      </c>
      <c r="B574" s="34" t="s">
        <v>1093</v>
      </c>
      <c r="C574" s="28" t="s">
        <v>1094</v>
      </c>
      <c r="D574" s="34">
        <v>46</v>
      </c>
      <c r="E574" s="42">
        <v>24</v>
      </c>
      <c r="F574" s="36">
        <v>24</v>
      </c>
      <c r="G574" s="34">
        <v>25</v>
      </c>
      <c r="H574" s="34"/>
    </row>
    <row r="575" spans="1:8" ht="15" customHeight="1" x14ac:dyDescent="0.25">
      <c r="A575" s="25">
        <v>573</v>
      </c>
      <c r="B575" s="34" t="s">
        <v>1095</v>
      </c>
      <c r="C575" s="28" t="s">
        <v>1096</v>
      </c>
      <c r="D575" s="34">
        <v>12</v>
      </c>
      <c r="E575" s="42">
        <v>24</v>
      </c>
      <c r="F575" s="36">
        <v>24</v>
      </c>
      <c r="G575" s="34">
        <v>25</v>
      </c>
      <c r="H575" s="34"/>
    </row>
    <row r="576" spans="1:8" ht="15" customHeight="1" x14ac:dyDescent="0.25">
      <c r="A576" s="25">
        <v>574</v>
      </c>
      <c r="B576" s="34" t="s">
        <v>1097</v>
      </c>
      <c r="C576" s="28" t="s">
        <v>1098</v>
      </c>
      <c r="D576" s="34">
        <v>15</v>
      </c>
      <c r="E576" s="42">
        <v>24</v>
      </c>
      <c r="F576" s="36">
        <v>24</v>
      </c>
      <c r="G576" s="34">
        <v>25</v>
      </c>
      <c r="H576" s="34"/>
    </row>
    <row r="577" spans="1:8" ht="15" customHeight="1" x14ac:dyDescent="0.25">
      <c r="A577" s="25">
        <v>575</v>
      </c>
      <c r="B577" s="34" t="s">
        <v>1099</v>
      </c>
      <c r="C577" s="28" t="s">
        <v>1100</v>
      </c>
      <c r="D577" s="34">
        <v>39</v>
      </c>
      <c r="E577" s="42">
        <v>24</v>
      </c>
      <c r="F577" s="36">
        <v>24</v>
      </c>
      <c r="G577" s="34">
        <v>25</v>
      </c>
      <c r="H577" s="34"/>
    </row>
    <row r="578" spans="1:8" ht="15" customHeight="1" x14ac:dyDescent="0.25">
      <c r="A578" s="25">
        <v>576</v>
      </c>
      <c r="B578" s="34" t="s">
        <v>1101</v>
      </c>
      <c r="C578" s="28" t="s">
        <v>1102</v>
      </c>
      <c r="D578" s="34">
        <v>48</v>
      </c>
      <c r="E578" s="42">
        <v>24</v>
      </c>
      <c r="F578" s="36">
        <v>24</v>
      </c>
      <c r="G578" s="34">
        <v>25</v>
      </c>
      <c r="H578" s="34"/>
    </row>
    <row r="579" spans="1:8" ht="15" customHeight="1" x14ac:dyDescent="0.25">
      <c r="A579" s="25">
        <v>577</v>
      </c>
      <c r="B579" s="34" t="s">
        <v>1103</v>
      </c>
      <c r="C579" s="28" t="s">
        <v>1104</v>
      </c>
      <c r="D579" s="34">
        <v>62</v>
      </c>
      <c r="E579" s="42">
        <v>24</v>
      </c>
      <c r="F579" s="36">
        <v>24</v>
      </c>
      <c r="G579" s="34">
        <v>25</v>
      </c>
      <c r="H579" s="34"/>
    </row>
    <row r="580" spans="1:8" ht="15" customHeight="1" x14ac:dyDescent="0.25">
      <c r="A580" s="25">
        <v>578</v>
      </c>
      <c r="B580" s="34" t="s">
        <v>1105</v>
      </c>
      <c r="C580" s="28" t="s">
        <v>1106</v>
      </c>
      <c r="D580" s="34">
        <v>139</v>
      </c>
      <c r="E580" s="42">
        <v>24</v>
      </c>
      <c r="F580" s="36">
        <v>24</v>
      </c>
      <c r="G580" s="34">
        <v>25</v>
      </c>
      <c r="H580" s="34"/>
    </row>
    <row r="581" spans="1:8" ht="15" customHeight="1" x14ac:dyDescent="0.25">
      <c r="A581" s="25">
        <v>579</v>
      </c>
      <c r="B581" s="34" t="s">
        <v>1107</v>
      </c>
      <c r="C581" s="28" t="s">
        <v>1108</v>
      </c>
      <c r="D581" s="34">
        <v>173</v>
      </c>
      <c r="E581" s="42">
        <v>24</v>
      </c>
      <c r="F581" s="36">
        <v>24</v>
      </c>
      <c r="G581" s="34">
        <v>25</v>
      </c>
      <c r="H581" s="34"/>
    </row>
    <row r="582" spans="1:8" ht="15" customHeight="1" x14ac:dyDescent="0.25">
      <c r="A582" s="25">
        <v>580</v>
      </c>
      <c r="B582" s="34" t="s">
        <v>1109</v>
      </c>
      <c r="C582" s="28" t="s">
        <v>1110</v>
      </c>
      <c r="D582" s="34">
        <v>59</v>
      </c>
      <c r="E582" s="42">
        <v>24</v>
      </c>
      <c r="F582" s="36">
        <v>24</v>
      </c>
      <c r="G582" s="34">
        <v>25</v>
      </c>
      <c r="H582" s="34"/>
    </row>
    <row r="583" spans="1:8" ht="15" customHeight="1" x14ac:dyDescent="0.25">
      <c r="A583" s="25">
        <v>581</v>
      </c>
      <c r="B583" s="34" t="s">
        <v>1111</v>
      </c>
      <c r="C583" s="28" t="s">
        <v>1112</v>
      </c>
      <c r="D583" s="34">
        <v>64</v>
      </c>
      <c r="E583" s="42">
        <v>24</v>
      </c>
      <c r="F583" s="36">
        <v>24</v>
      </c>
      <c r="G583" s="34">
        <v>25</v>
      </c>
      <c r="H583" s="34"/>
    </row>
    <row r="584" spans="1:8" ht="15" customHeight="1" x14ac:dyDescent="0.25">
      <c r="A584" s="25">
        <v>582</v>
      </c>
      <c r="B584" s="34" t="s">
        <v>1113</v>
      </c>
      <c r="C584" s="28" t="s">
        <v>1114</v>
      </c>
      <c r="D584" s="34">
        <v>165</v>
      </c>
      <c r="E584" s="42">
        <v>24</v>
      </c>
      <c r="F584" s="36">
        <v>24</v>
      </c>
      <c r="G584" s="34">
        <v>25</v>
      </c>
      <c r="H584" s="34"/>
    </row>
    <row r="585" spans="1:8" ht="15" customHeight="1" x14ac:dyDescent="0.25">
      <c r="A585" s="25">
        <v>583</v>
      </c>
      <c r="B585" s="34" t="s">
        <v>1115</v>
      </c>
      <c r="C585" s="28" t="s">
        <v>1116</v>
      </c>
      <c r="D585" s="34">
        <v>28</v>
      </c>
      <c r="E585" s="42">
        <v>24</v>
      </c>
      <c r="F585" s="36">
        <v>24</v>
      </c>
      <c r="G585" s="34">
        <v>25</v>
      </c>
      <c r="H585" s="34"/>
    </row>
    <row r="586" spans="1:8" ht="15" customHeight="1" x14ac:dyDescent="0.25">
      <c r="A586" s="25">
        <v>584</v>
      </c>
      <c r="B586" s="34" t="s">
        <v>1117</v>
      </c>
      <c r="C586" s="28" t="s">
        <v>1118</v>
      </c>
      <c r="D586" s="34">
        <v>45</v>
      </c>
      <c r="E586" s="42">
        <v>24</v>
      </c>
      <c r="F586" s="36">
        <v>24</v>
      </c>
      <c r="G586" s="34">
        <v>25</v>
      </c>
      <c r="H586" s="34"/>
    </row>
    <row r="587" spans="1:8" ht="15" customHeight="1" x14ac:dyDescent="0.25">
      <c r="A587" s="25">
        <v>585</v>
      </c>
      <c r="B587" s="34" t="s">
        <v>1119</v>
      </c>
      <c r="C587" s="28" t="s">
        <v>1120</v>
      </c>
      <c r="D587" s="34">
        <v>56</v>
      </c>
      <c r="E587" s="42">
        <v>24</v>
      </c>
      <c r="F587" s="36">
        <v>24</v>
      </c>
      <c r="G587" s="34">
        <v>25</v>
      </c>
      <c r="H587" s="34"/>
    </row>
    <row r="588" spans="1:8" ht="15" customHeight="1" x14ac:dyDescent="0.25">
      <c r="A588" s="25">
        <v>586</v>
      </c>
      <c r="B588" s="34" t="s">
        <v>1933</v>
      </c>
      <c r="C588" s="28" t="s">
        <v>1897</v>
      </c>
      <c r="D588" s="34">
        <v>152</v>
      </c>
      <c r="E588" s="42">
        <v>24</v>
      </c>
      <c r="F588" s="36">
        <v>24</v>
      </c>
      <c r="G588" s="34">
        <v>25</v>
      </c>
      <c r="H588" s="34"/>
    </row>
    <row r="589" spans="1:8" ht="15" customHeight="1" x14ac:dyDescent="0.25">
      <c r="A589" s="25">
        <v>587</v>
      </c>
      <c r="B589" s="34" t="s">
        <v>1121</v>
      </c>
      <c r="C589" s="28" t="s">
        <v>1122</v>
      </c>
      <c r="D589" s="34">
        <v>262</v>
      </c>
      <c r="E589" s="42">
        <v>24</v>
      </c>
      <c r="F589" s="36">
        <v>24</v>
      </c>
      <c r="G589" s="34">
        <v>25</v>
      </c>
      <c r="H589" s="34"/>
    </row>
    <row r="590" spans="1:8" ht="15" customHeight="1" x14ac:dyDescent="0.25">
      <c r="A590" s="25">
        <v>588</v>
      </c>
      <c r="B590" s="34" t="s">
        <v>1123</v>
      </c>
      <c r="C590" s="28" t="s">
        <v>1124</v>
      </c>
      <c r="D590" s="34">
        <v>249</v>
      </c>
      <c r="E590" s="42">
        <v>24</v>
      </c>
      <c r="F590" s="36">
        <v>24</v>
      </c>
      <c r="G590" s="34">
        <v>25</v>
      </c>
      <c r="H590" s="34"/>
    </row>
    <row r="591" spans="1:8" ht="15" customHeight="1" x14ac:dyDescent="0.25">
      <c r="A591" s="25">
        <v>589</v>
      </c>
      <c r="B591" s="34" t="s">
        <v>1125</v>
      </c>
      <c r="C591" s="28" t="s">
        <v>1126</v>
      </c>
      <c r="D591" s="34">
        <v>131</v>
      </c>
      <c r="E591" s="42">
        <v>24</v>
      </c>
      <c r="F591" s="36">
        <v>24</v>
      </c>
      <c r="G591" s="34">
        <v>25</v>
      </c>
      <c r="H591" s="34"/>
    </row>
    <row r="592" spans="1:8" ht="15" customHeight="1" x14ac:dyDescent="0.25">
      <c r="A592" s="25">
        <v>590</v>
      </c>
      <c r="B592" s="34" t="s">
        <v>1127</v>
      </c>
      <c r="C592" s="28" t="s">
        <v>1128</v>
      </c>
      <c r="D592" s="34">
        <v>78</v>
      </c>
      <c r="E592" s="42">
        <v>24</v>
      </c>
      <c r="F592" s="36">
        <v>24</v>
      </c>
      <c r="G592" s="34">
        <v>25</v>
      </c>
      <c r="H592" s="34"/>
    </row>
    <row r="593" spans="1:8" ht="15" customHeight="1" x14ac:dyDescent="0.25">
      <c r="A593" s="25">
        <v>591</v>
      </c>
      <c r="B593" s="34" t="s">
        <v>1129</v>
      </c>
      <c r="C593" s="28" t="s">
        <v>1130</v>
      </c>
      <c r="D593" s="34">
        <v>145</v>
      </c>
      <c r="E593" s="42">
        <v>24</v>
      </c>
      <c r="F593" s="36">
        <v>24</v>
      </c>
      <c r="G593" s="34">
        <v>25</v>
      </c>
      <c r="H593" s="34"/>
    </row>
    <row r="594" spans="1:8" ht="15" customHeight="1" x14ac:dyDescent="0.25">
      <c r="A594" s="25">
        <v>592</v>
      </c>
      <c r="B594" s="34" t="s">
        <v>1131</v>
      </c>
      <c r="C594" s="28" t="s">
        <v>1132</v>
      </c>
      <c r="D594" s="34">
        <v>42</v>
      </c>
      <c r="E594" s="42">
        <v>24</v>
      </c>
      <c r="F594" s="36">
        <v>24</v>
      </c>
      <c r="G594" s="34">
        <v>25</v>
      </c>
      <c r="H594" s="34"/>
    </row>
    <row r="595" spans="1:8" ht="15" customHeight="1" x14ac:dyDescent="0.25">
      <c r="A595" s="25">
        <v>593</v>
      </c>
      <c r="B595" s="34" t="s">
        <v>1133</v>
      </c>
      <c r="C595" s="28" t="s">
        <v>1134</v>
      </c>
      <c r="D595" s="34">
        <v>15</v>
      </c>
      <c r="E595" s="42">
        <v>24</v>
      </c>
      <c r="F595" s="36">
        <v>24</v>
      </c>
      <c r="G595" s="34">
        <v>25</v>
      </c>
      <c r="H595" s="34"/>
    </row>
    <row r="596" spans="1:8" ht="15" customHeight="1" x14ac:dyDescent="0.25">
      <c r="A596" s="25">
        <v>594</v>
      </c>
      <c r="B596" s="34" t="s">
        <v>1135</v>
      </c>
      <c r="C596" s="28" t="s">
        <v>1817</v>
      </c>
      <c r="D596" s="34">
        <v>108</v>
      </c>
      <c r="E596" s="42">
        <v>24</v>
      </c>
      <c r="F596" s="36">
        <v>24</v>
      </c>
      <c r="G596" s="34">
        <v>25</v>
      </c>
      <c r="H596" s="34"/>
    </row>
    <row r="597" spans="1:8" ht="15" customHeight="1" x14ac:dyDescent="0.25">
      <c r="A597" s="25">
        <v>595</v>
      </c>
      <c r="B597" s="34" t="s">
        <v>1137</v>
      </c>
      <c r="C597" s="28" t="s">
        <v>1818</v>
      </c>
      <c r="D597" s="34">
        <v>133</v>
      </c>
      <c r="E597" s="42">
        <v>24</v>
      </c>
      <c r="F597" s="36">
        <v>24</v>
      </c>
      <c r="G597" s="34">
        <v>25</v>
      </c>
      <c r="H597" s="34"/>
    </row>
    <row r="598" spans="1:8" ht="15" customHeight="1" x14ac:dyDescent="0.25">
      <c r="A598" s="25">
        <v>596</v>
      </c>
      <c r="B598" s="34" t="s">
        <v>1139</v>
      </c>
      <c r="C598" s="28" t="s">
        <v>1140</v>
      </c>
      <c r="D598" s="34">
        <v>5</v>
      </c>
      <c r="E598" s="42">
        <v>24</v>
      </c>
      <c r="F598" s="36">
        <v>24</v>
      </c>
      <c r="G598" s="34">
        <v>25</v>
      </c>
      <c r="H598" s="34"/>
    </row>
    <row r="599" spans="1:8" ht="15" customHeight="1" x14ac:dyDescent="0.25">
      <c r="A599" s="25">
        <v>597</v>
      </c>
      <c r="B599" s="34" t="s">
        <v>1819</v>
      </c>
      <c r="C599" s="28" t="s">
        <v>1820</v>
      </c>
      <c r="D599" s="34">
        <v>1</v>
      </c>
      <c r="E599" s="42">
        <v>24</v>
      </c>
      <c r="F599" s="36">
        <v>24</v>
      </c>
      <c r="G599" s="34">
        <v>25</v>
      </c>
      <c r="H599" s="34"/>
    </row>
    <row r="600" spans="1:8" ht="15" customHeight="1" x14ac:dyDescent="0.25">
      <c r="A600" s="25">
        <v>598</v>
      </c>
      <c r="B600" s="34" t="s">
        <v>1141</v>
      </c>
      <c r="C600" s="28" t="s">
        <v>1142</v>
      </c>
      <c r="D600" s="34">
        <v>70</v>
      </c>
      <c r="E600" s="42">
        <v>24</v>
      </c>
      <c r="F600" s="36">
        <v>24</v>
      </c>
      <c r="G600" s="34">
        <v>25</v>
      </c>
      <c r="H600" s="34"/>
    </row>
    <row r="601" spans="1:8" ht="15" customHeight="1" x14ac:dyDescent="0.25">
      <c r="A601" s="25">
        <v>599</v>
      </c>
      <c r="B601" s="34" t="s">
        <v>1143</v>
      </c>
      <c r="C601" s="28" t="s">
        <v>1144</v>
      </c>
      <c r="D601" s="34">
        <v>259</v>
      </c>
      <c r="E601" s="42">
        <v>24</v>
      </c>
      <c r="F601" s="36">
        <v>24</v>
      </c>
      <c r="G601" s="34">
        <v>25</v>
      </c>
      <c r="H601" s="34"/>
    </row>
    <row r="602" spans="1:8" ht="15" customHeight="1" x14ac:dyDescent="0.25">
      <c r="A602" s="25">
        <v>600</v>
      </c>
      <c r="B602" s="34" t="s">
        <v>1145</v>
      </c>
      <c r="C602" s="28" t="s">
        <v>1146</v>
      </c>
      <c r="D602" s="34">
        <v>80</v>
      </c>
      <c r="E602" s="42">
        <v>24</v>
      </c>
      <c r="F602" s="36">
        <v>24</v>
      </c>
      <c r="G602" s="34">
        <v>25</v>
      </c>
      <c r="H602" s="34"/>
    </row>
    <row r="603" spans="1:8" ht="15" customHeight="1" x14ac:dyDescent="0.25">
      <c r="A603" s="25">
        <v>601</v>
      </c>
      <c r="B603" s="34" t="s">
        <v>1147</v>
      </c>
      <c r="C603" s="28" t="s">
        <v>1148</v>
      </c>
      <c r="D603" s="34">
        <v>131</v>
      </c>
      <c r="E603" s="42">
        <v>24</v>
      </c>
      <c r="F603" s="36">
        <v>24</v>
      </c>
      <c r="G603" s="34">
        <v>25</v>
      </c>
      <c r="H603" s="34"/>
    </row>
    <row r="604" spans="1:8" ht="15" customHeight="1" x14ac:dyDescent="0.25">
      <c r="A604" s="25">
        <v>602</v>
      </c>
      <c r="B604" s="34" t="s">
        <v>1149</v>
      </c>
      <c r="C604" s="28" t="s">
        <v>1150</v>
      </c>
      <c r="D604" s="34">
        <v>219</v>
      </c>
      <c r="E604" s="42">
        <v>24</v>
      </c>
      <c r="F604" s="36">
        <v>24</v>
      </c>
      <c r="G604" s="34">
        <v>25</v>
      </c>
      <c r="H604" s="34"/>
    </row>
    <row r="605" spans="1:8" ht="15" customHeight="1" x14ac:dyDescent="0.25">
      <c r="A605" s="25">
        <v>603</v>
      </c>
      <c r="B605" s="34" t="s">
        <v>1151</v>
      </c>
      <c r="C605" s="28" t="s">
        <v>1152</v>
      </c>
      <c r="D605" s="34">
        <v>135</v>
      </c>
      <c r="E605" s="42">
        <v>24</v>
      </c>
      <c r="F605" s="36">
        <v>24</v>
      </c>
      <c r="G605" s="34">
        <v>25</v>
      </c>
      <c r="H605" s="34"/>
    </row>
    <row r="606" spans="1:8" ht="15" customHeight="1" x14ac:dyDescent="0.25">
      <c r="A606" s="25">
        <v>604</v>
      </c>
      <c r="B606" s="34" t="s">
        <v>1153</v>
      </c>
      <c r="C606" s="28" t="s">
        <v>1154</v>
      </c>
      <c r="D606" s="34">
        <v>44</v>
      </c>
      <c r="E606" s="42">
        <v>24</v>
      </c>
      <c r="F606" s="36">
        <v>24</v>
      </c>
      <c r="G606" s="34">
        <v>25</v>
      </c>
      <c r="H606" s="34"/>
    </row>
    <row r="607" spans="1:8" ht="15" customHeight="1" x14ac:dyDescent="0.25">
      <c r="A607" s="25">
        <v>605</v>
      </c>
      <c r="B607" s="34" t="s">
        <v>1155</v>
      </c>
      <c r="C607" s="28" t="s">
        <v>1156</v>
      </c>
      <c r="D607" s="34">
        <v>16</v>
      </c>
      <c r="E607" s="42">
        <v>24</v>
      </c>
      <c r="F607" s="36">
        <v>24</v>
      </c>
      <c r="G607" s="34">
        <v>25</v>
      </c>
      <c r="H607" s="34"/>
    </row>
    <row r="608" spans="1:8" ht="15" customHeight="1" x14ac:dyDescent="0.25">
      <c r="A608" s="25">
        <v>606</v>
      </c>
      <c r="B608" s="34" t="s">
        <v>1157</v>
      </c>
      <c r="C608" s="28" t="s">
        <v>1158</v>
      </c>
      <c r="D608" s="34">
        <v>44</v>
      </c>
      <c r="E608" s="42">
        <v>24</v>
      </c>
      <c r="F608" s="36">
        <v>24</v>
      </c>
      <c r="G608" s="34">
        <v>25</v>
      </c>
      <c r="H608" s="34"/>
    </row>
    <row r="609" spans="1:8" ht="15" customHeight="1" x14ac:dyDescent="0.25">
      <c r="A609" s="25">
        <v>607</v>
      </c>
      <c r="B609" s="34" t="s">
        <v>1159</v>
      </c>
      <c r="C609" s="28" t="s">
        <v>1160</v>
      </c>
      <c r="D609" s="34">
        <v>15</v>
      </c>
      <c r="E609" s="42">
        <v>24</v>
      </c>
      <c r="F609" s="36">
        <v>24</v>
      </c>
      <c r="G609" s="34">
        <v>25</v>
      </c>
      <c r="H609" s="34"/>
    </row>
    <row r="610" spans="1:8" ht="15" customHeight="1" x14ac:dyDescent="0.25">
      <c r="A610" s="25">
        <v>608</v>
      </c>
      <c r="B610" s="34" t="s">
        <v>1161</v>
      </c>
      <c r="C610" s="28" t="s">
        <v>1162</v>
      </c>
      <c r="D610" s="34">
        <v>14</v>
      </c>
      <c r="E610" s="42">
        <v>24</v>
      </c>
      <c r="F610" s="36">
        <v>24</v>
      </c>
      <c r="G610" s="34">
        <v>25</v>
      </c>
      <c r="H610" s="34"/>
    </row>
    <row r="611" spans="1:8" ht="15" customHeight="1" x14ac:dyDescent="0.25">
      <c r="A611" s="25">
        <v>609</v>
      </c>
      <c r="B611" s="34" t="s">
        <v>1163</v>
      </c>
      <c r="C611" s="28" t="s">
        <v>1164</v>
      </c>
      <c r="D611" s="34">
        <v>40</v>
      </c>
      <c r="E611" s="42">
        <v>24</v>
      </c>
      <c r="F611" s="36">
        <v>24</v>
      </c>
      <c r="G611" s="34">
        <v>25</v>
      </c>
      <c r="H611" s="34"/>
    </row>
    <row r="612" spans="1:8" ht="15" customHeight="1" x14ac:dyDescent="0.25">
      <c r="A612" s="25">
        <v>610</v>
      </c>
      <c r="B612" s="34" t="s">
        <v>1165</v>
      </c>
      <c r="C612" s="28" t="s">
        <v>1166</v>
      </c>
      <c r="D612" s="34">
        <v>22</v>
      </c>
      <c r="E612" s="42">
        <v>24</v>
      </c>
      <c r="F612" s="36">
        <v>24</v>
      </c>
      <c r="G612" s="34">
        <v>25</v>
      </c>
      <c r="H612" s="34"/>
    </row>
    <row r="613" spans="1:8" ht="15" customHeight="1" x14ac:dyDescent="0.25">
      <c r="A613" s="25">
        <v>611</v>
      </c>
      <c r="B613" s="34" t="s">
        <v>1167</v>
      </c>
      <c r="C613" s="28" t="s">
        <v>1168</v>
      </c>
      <c r="D613" s="34">
        <v>120</v>
      </c>
      <c r="E613" s="42">
        <v>24</v>
      </c>
      <c r="F613" s="36">
        <v>24</v>
      </c>
      <c r="G613" s="34">
        <v>25</v>
      </c>
      <c r="H613" s="34"/>
    </row>
    <row r="614" spans="1:8" ht="15" customHeight="1" x14ac:dyDescent="0.25">
      <c r="A614" s="25">
        <v>612</v>
      </c>
      <c r="B614" s="34" t="s">
        <v>1169</v>
      </c>
      <c r="C614" s="28" t="s">
        <v>1170</v>
      </c>
      <c r="D614" s="34">
        <v>50</v>
      </c>
      <c r="E614" s="42">
        <v>24</v>
      </c>
      <c r="F614" s="36">
        <v>24</v>
      </c>
      <c r="G614" s="34">
        <v>25</v>
      </c>
      <c r="H614" s="34"/>
    </row>
    <row r="615" spans="1:8" ht="15" customHeight="1" x14ac:dyDescent="0.25">
      <c r="A615" s="25">
        <v>613</v>
      </c>
      <c r="B615" s="34" t="s">
        <v>1171</v>
      </c>
      <c r="C615" s="28" t="s">
        <v>1172</v>
      </c>
      <c r="D615" s="34">
        <v>60</v>
      </c>
      <c r="E615" s="42">
        <v>24</v>
      </c>
      <c r="F615" s="36">
        <v>24</v>
      </c>
      <c r="G615" s="34">
        <v>25</v>
      </c>
      <c r="H615" s="34"/>
    </row>
    <row r="616" spans="1:8" ht="15" customHeight="1" x14ac:dyDescent="0.25">
      <c r="A616" s="25">
        <v>614</v>
      </c>
      <c r="B616" s="34" t="s">
        <v>1173</v>
      </c>
      <c r="C616" s="28" t="s">
        <v>1174</v>
      </c>
      <c r="D616" s="34">
        <v>80</v>
      </c>
      <c r="E616" s="42">
        <v>24</v>
      </c>
      <c r="F616" s="36">
        <v>24</v>
      </c>
      <c r="G616" s="34">
        <v>25</v>
      </c>
      <c r="H616" s="34"/>
    </row>
    <row r="617" spans="1:8" ht="15" customHeight="1" x14ac:dyDescent="0.25">
      <c r="A617" s="25">
        <v>615</v>
      </c>
      <c r="B617" s="34" t="s">
        <v>1175</v>
      </c>
      <c r="C617" s="28" t="s">
        <v>1176</v>
      </c>
      <c r="D617" s="34">
        <v>23</v>
      </c>
      <c r="E617" s="42">
        <v>24</v>
      </c>
      <c r="F617" s="36">
        <v>24</v>
      </c>
      <c r="G617" s="34">
        <v>25</v>
      </c>
      <c r="H617" s="34"/>
    </row>
    <row r="618" spans="1:8" ht="15" customHeight="1" x14ac:dyDescent="0.25">
      <c r="A618" s="25">
        <v>616</v>
      </c>
      <c r="B618" s="34" t="s">
        <v>1179</v>
      </c>
      <c r="C618" s="28" t="s">
        <v>1180</v>
      </c>
      <c r="D618" s="34">
        <v>114</v>
      </c>
      <c r="E618" s="42">
        <v>25</v>
      </c>
      <c r="F618" s="36">
        <v>25</v>
      </c>
      <c r="G618" s="34">
        <v>26</v>
      </c>
      <c r="H618" s="34"/>
    </row>
    <row r="619" spans="1:8" ht="15" customHeight="1" x14ac:dyDescent="0.25">
      <c r="A619" s="25">
        <v>617</v>
      </c>
      <c r="B619" s="34" t="s">
        <v>1181</v>
      </c>
      <c r="C619" s="28" t="s">
        <v>1182</v>
      </c>
      <c r="D619" s="34">
        <v>146</v>
      </c>
      <c r="E619" s="42">
        <v>25</v>
      </c>
      <c r="F619" s="36">
        <v>25</v>
      </c>
      <c r="G619" s="34">
        <v>26</v>
      </c>
      <c r="H619" s="34"/>
    </row>
    <row r="620" spans="1:8" ht="15" customHeight="1" x14ac:dyDescent="0.25">
      <c r="A620" s="25">
        <v>618</v>
      </c>
      <c r="B620" s="34" t="s">
        <v>1183</v>
      </c>
      <c r="C620" s="28" t="s">
        <v>1184</v>
      </c>
      <c r="D620" s="34">
        <v>60</v>
      </c>
      <c r="E620" s="42">
        <v>25</v>
      </c>
      <c r="F620" s="36">
        <v>25</v>
      </c>
      <c r="G620" s="34">
        <v>26</v>
      </c>
      <c r="H620" s="34"/>
    </row>
    <row r="621" spans="1:8" ht="15" customHeight="1" x14ac:dyDescent="0.25">
      <c r="A621" s="25">
        <v>619</v>
      </c>
      <c r="B621" s="34" t="s">
        <v>1185</v>
      </c>
      <c r="C621" s="28" t="s">
        <v>1186</v>
      </c>
      <c r="D621" s="34">
        <v>73</v>
      </c>
      <c r="E621" s="42">
        <v>25</v>
      </c>
      <c r="F621" s="36">
        <v>25</v>
      </c>
      <c r="G621" s="34">
        <v>26</v>
      </c>
      <c r="H621" s="34"/>
    </row>
    <row r="622" spans="1:8" ht="15" customHeight="1" x14ac:dyDescent="0.25">
      <c r="A622" s="25">
        <v>620</v>
      </c>
      <c r="B622" s="34" t="s">
        <v>1187</v>
      </c>
      <c r="C622" s="28" t="s">
        <v>1188</v>
      </c>
      <c r="D622" s="34">
        <v>114</v>
      </c>
      <c r="E622" s="42">
        <v>25</v>
      </c>
      <c r="F622" s="36">
        <v>25</v>
      </c>
      <c r="G622" s="34">
        <v>26</v>
      </c>
      <c r="H622" s="34"/>
    </row>
    <row r="623" spans="1:8" ht="15" customHeight="1" x14ac:dyDescent="0.25">
      <c r="A623" s="25">
        <v>621</v>
      </c>
      <c r="B623" s="34" t="s">
        <v>1189</v>
      </c>
      <c r="C623" s="28" t="s">
        <v>1190</v>
      </c>
      <c r="D623" s="34">
        <v>133</v>
      </c>
      <c r="E623" s="42">
        <v>25</v>
      </c>
      <c r="F623" s="36">
        <v>25</v>
      </c>
      <c r="G623" s="34">
        <v>26</v>
      </c>
      <c r="H623" s="34"/>
    </row>
    <row r="624" spans="1:8" ht="15" customHeight="1" x14ac:dyDescent="0.25">
      <c r="A624" s="25">
        <v>622</v>
      </c>
      <c r="B624" s="34" t="s">
        <v>1191</v>
      </c>
      <c r="C624" s="28" t="s">
        <v>1192</v>
      </c>
      <c r="D624" s="34">
        <v>49</v>
      </c>
      <c r="E624" s="42">
        <v>25</v>
      </c>
      <c r="F624" s="36">
        <v>25</v>
      </c>
      <c r="G624" s="34">
        <v>26</v>
      </c>
      <c r="H624" s="34"/>
    </row>
    <row r="625" spans="1:8" ht="15" customHeight="1" x14ac:dyDescent="0.25">
      <c r="A625" s="25">
        <v>623</v>
      </c>
      <c r="B625" s="34" t="s">
        <v>1193</v>
      </c>
      <c r="C625" s="28" t="s">
        <v>1194</v>
      </c>
      <c r="D625" s="34">
        <v>72</v>
      </c>
      <c r="E625" s="42">
        <v>25</v>
      </c>
      <c r="F625" s="36">
        <v>25</v>
      </c>
      <c r="G625" s="34">
        <v>26</v>
      </c>
      <c r="H625" s="34"/>
    </row>
    <row r="626" spans="1:8" ht="15" customHeight="1" x14ac:dyDescent="0.25">
      <c r="A626" s="25">
        <v>624</v>
      </c>
      <c r="B626" s="34" t="s">
        <v>1195</v>
      </c>
      <c r="C626" s="28" t="s">
        <v>1196</v>
      </c>
      <c r="D626" s="34">
        <v>67</v>
      </c>
      <c r="E626" s="42">
        <v>25</v>
      </c>
      <c r="F626" s="36">
        <v>25</v>
      </c>
      <c r="G626" s="34">
        <v>26</v>
      </c>
      <c r="H626" s="34"/>
    </row>
    <row r="627" spans="1:8" ht="15" customHeight="1" x14ac:dyDescent="0.25">
      <c r="A627" s="25">
        <v>625</v>
      </c>
      <c r="B627" s="34" t="s">
        <v>1197</v>
      </c>
      <c r="C627" s="28" t="s">
        <v>1198</v>
      </c>
      <c r="D627" s="34">
        <v>62</v>
      </c>
      <c r="E627" s="42">
        <v>25</v>
      </c>
      <c r="F627" s="36">
        <v>25</v>
      </c>
      <c r="G627" s="34">
        <v>26</v>
      </c>
      <c r="H627" s="34"/>
    </row>
    <row r="628" spans="1:8" ht="15" customHeight="1" x14ac:dyDescent="0.25">
      <c r="A628" s="25">
        <v>626</v>
      </c>
      <c r="B628" s="34" t="s">
        <v>1199</v>
      </c>
      <c r="C628" s="28" t="s">
        <v>1200</v>
      </c>
      <c r="D628" s="34">
        <v>30</v>
      </c>
      <c r="E628" s="42">
        <v>25</v>
      </c>
      <c r="F628" s="36">
        <v>25</v>
      </c>
      <c r="G628" s="34">
        <v>26</v>
      </c>
      <c r="H628" s="34"/>
    </row>
    <row r="629" spans="1:8" ht="15" customHeight="1" x14ac:dyDescent="0.25">
      <c r="A629" s="25">
        <v>627</v>
      </c>
      <c r="B629" s="34" t="s">
        <v>1201</v>
      </c>
      <c r="C629" s="28" t="s">
        <v>1202</v>
      </c>
      <c r="D629" s="34">
        <v>159</v>
      </c>
      <c r="E629" s="42">
        <v>25</v>
      </c>
      <c r="F629" s="36">
        <v>25</v>
      </c>
      <c r="G629" s="34">
        <v>26</v>
      </c>
      <c r="H629" s="34"/>
    </row>
    <row r="630" spans="1:8" ht="15" customHeight="1" x14ac:dyDescent="0.25">
      <c r="A630" s="25">
        <v>628</v>
      </c>
      <c r="B630" s="34" t="s">
        <v>1203</v>
      </c>
      <c r="C630" s="28" t="s">
        <v>1204</v>
      </c>
      <c r="D630" s="34">
        <v>131</v>
      </c>
      <c r="E630" s="42">
        <v>25</v>
      </c>
      <c r="F630" s="36">
        <v>25</v>
      </c>
      <c r="G630" s="34">
        <v>26</v>
      </c>
      <c r="H630" s="34"/>
    </row>
    <row r="631" spans="1:8" ht="15" customHeight="1" x14ac:dyDescent="0.25">
      <c r="A631" s="25">
        <v>629</v>
      </c>
      <c r="B631" s="34" t="s">
        <v>1934</v>
      </c>
      <c r="C631" s="28" t="s">
        <v>1898</v>
      </c>
      <c r="D631" s="34">
        <v>126</v>
      </c>
      <c r="E631" s="42">
        <v>25</v>
      </c>
      <c r="F631" s="36">
        <v>25</v>
      </c>
      <c r="G631" s="34">
        <v>26</v>
      </c>
      <c r="H631" s="34"/>
    </row>
    <row r="632" spans="1:8" ht="15" customHeight="1" x14ac:dyDescent="0.25">
      <c r="A632" s="25">
        <v>630</v>
      </c>
      <c r="B632" s="34" t="s">
        <v>1935</v>
      </c>
      <c r="C632" s="28" t="s">
        <v>1899</v>
      </c>
      <c r="D632" s="34">
        <v>123</v>
      </c>
      <c r="E632" s="42">
        <v>25</v>
      </c>
      <c r="F632" s="36">
        <v>25</v>
      </c>
      <c r="G632" s="34">
        <v>26</v>
      </c>
      <c r="H632" s="34"/>
    </row>
    <row r="633" spans="1:8" ht="15" customHeight="1" x14ac:dyDescent="0.25">
      <c r="A633" s="25">
        <v>631</v>
      </c>
      <c r="B633" s="34" t="s">
        <v>1205</v>
      </c>
      <c r="C633" s="28" t="s">
        <v>1206</v>
      </c>
      <c r="D633" s="34">
        <v>21</v>
      </c>
      <c r="E633" s="42">
        <v>25</v>
      </c>
      <c r="F633" s="36">
        <v>25</v>
      </c>
      <c r="G633" s="34">
        <v>26</v>
      </c>
      <c r="H633" s="34"/>
    </row>
    <row r="634" spans="1:8" ht="15" customHeight="1" x14ac:dyDescent="0.25">
      <c r="A634" s="25">
        <v>632</v>
      </c>
      <c r="B634" s="34" t="s">
        <v>1207</v>
      </c>
      <c r="C634" s="28" t="s">
        <v>1208</v>
      </c>
      <c r="D634" s="34">
        <v>90</v>
      </c>
      <c r="E634" s="42">
        <v>25</v>
      </c>
      <c r="F634" s="36">
        <v>25</v>
      </c>
      <c r="G634" s="34">
        <v>26</v>
      </c>
      <c r="H634" s="34"/>
    </row>
    <row r="635" spans="1:8" ht="15" customHeight="1" x14ac:dyDescent="0.25">
      <c r="A635" s="25">
        <v>633</v>
      </c>
      <c r="B635" s="34" t="s">
        <v>1209</v>
      </c>
      <c r="C635" s="28" t="s">
        <v>1210</v>
      </c>
      <c r="D635" s="34">
        <v>80</v>
      </c>
      <c r="E635" s="42">
        <v>25</v>
      </c>
      <c r="F635" s="36">
        <v>25</v>
      </c>
      <c r="G635" s="34">
        <v>26</v>
      </c>
      <c r="H635" s="34"/>
    </row>
    <row r="636" spans="1:8" ht="15" customHeight="1" x14ac:dyDescent="0.25">
      <c r="A636" s="25">
        <v>634</v>
      </c>
      <c r="B636" s="34" t="s">
        <v>1211</v>
      </c>
      <c r="C636" s="28" t="s">
        <v>1212</v>
      </c>
      <c r="D636" s="34">
        <v>103</v>
      </c>
      <c r="E636" s="42">
        <v>25</v>
      </c>
      <c r="F636" s="36">
        <v>25</v>
      </c>
      <c r="G636" s="34">
        <v>26</v>
      </c>
      <c r="H636" s="34"/>
    </row>
    <row r="637" spans="1:8" ht="15" customHeight="1" x14ac:dyDescent="0.25">
      <c r="A637" s="25">
        <v>635</v>
      </c>
      <c r="B637" s="34" t="s">
        <v>1213</v>
      </c>
      <c r="C637" s="28" t="s">
        <v>1214</v>
      </c>
      <c r="D637" s="34">
        <v>16</v>
      </c>
      <c r="E637" s="42">
        <v>25</v>
      </c>
      <c r="F637" s="36">
        <v>25</v>
      </c>
      <c r="G637" s="34">
        <v>26</v>
      </c>
      <c r="H637" s="34"/>
    </row>
    <row r="638" spans="1:8" ht="15" customHeight="1" x14ac:dyDescent="0.25">
      <c r="A638" s="25">
        <v>636</v>
      </c>
      <c r="B638" s="34" t="s">
        <v>1215</v>
      </c>
      <c r="C638" s="28" t="s">
        <v>1216</v>
      </c>
      <c r="D638" s="34">
        <v>85</v>
      </c>
      <c r="E638" s="42">
        <v>25</v>
      </c>
      <c r="F638" s="36">
        <v>25</v>
      </c>
      <c r="G638" s="34">
        <v>26</v>
      </c>
      <c r="H638" s="34"/>
    </row>
    <row r="639" spans="1:8" ht="15" customHeight="1" x14ac:dyDescent="0.25">
      <c r="A639" s="25">
        <v>637</v>
      </c>
      <c r="B639" s="34" t="s">
        <v>1217</v>
      </c>
      <c r="C639" s="28" t="s">
        <v>1218</v>
      </c>
      <c r="D639" s="34">
        <v>227</v>
      </c>
      <c r="E639" s="42">
        <v>25</v>
      </c>
      <c r="F639" s="36">
        <v>25</v>
      </c>
      <c r="G639" s="34">
        <v>26</v>
      </c>
      <c r="H639" s="34"/>
    </row>
    <row r="640" spans="1:8" ht="15" customHeight="1" x14ac:dyDescent="0.25">
      <c r="A640" s="25">
        <v>638</v>
      </c>
      <c r="B640" s="34" t="s">
        <v>1219</v>
      </c>
      <c r="C640" s="28" t="s">
        <v>1220</v>
      </c>
      <c r="D640" s="34">
        <v>70</v>
      </c>
      <c r="E640" s="42">
        <v>25</v>
      </c>
      <c r="F640" s="36">
        <v>25</v>
      </c>
      <c r="G640" s="34">
        <v>26</v>
      </c>
      <c r="H640" s="34"/>
    </row>
    <row r="641" spans="1:8" ht="15" customHeight="1" x14ac:dyDescent="0.25">
      <c r="A641" s="25">
        <v>639</v>
      </c>
      <c r="B641" s="34" t="s">
        <v>1221</v>
      </c>
      <c r="C641" s="28" t="s">
        <v>1222</v>
      </c>
      <c r="D641" s="34">
        <v>144</v>
      </c>
      <c r="E641" s="42">
        <v>25</v>
      </c>
      <c r="F641" s="36">
        <v>25</v>
      </c>
      <c r="G641" s="34">
        <v>26</v>
      </c>
      <c r="H641" s="34"/>
    </row>
    <row r="642" spans="1:8" ht="15" customHeight="1" x14ac:dyDescent="0.25">
      <c r="A642" s="25">
        <v>640</v>
      </c>
      <c r="B642" s="34" t="s">
        <v>1223</v>
      </c>
      <c r="C642" s="28" t="s">
        <v>1224</v>
      </c>
      <c r="D642" s="34">
        <v>156</v>
      </c>
      <c r="E642" s="42">
        <v>25</v>
      </c>
      <c r="F642" s="36">
        <v>25</v>
      </c>
      <c r="G642" s="34">
        <v>26</v>
      </c>
      <c r="H642" s="34"/>
    </row>
    <row r="643" spans="1:8" ht="15" customHeight="1" x14ac:dyDescent="0.25">
      <c r="A643" s="25">
        <v>641</v>
      </c>
      <c r="B643" s="34" t="s">
        <v>1225</v>
      </c>
      <c r="C643" s="28" t="s">
        <v>1226</v>
      </c>
      <c r="D643" s="34">
        <v>76</v>
      </c>
      <c r="E643" s="42">
        <v>25</v>
      </c>
      <c r="F643" s="36">
        <v>25</v>
      </c>
      <c r="G643" s="34">
        <v>26</v>
      </c>
      <c r="H643" s="34"/>
    </row>
    <row r="644" spans="1:8" ht="15" customHeight="1" x14ac:dyDescent="0.25">
      <c r="A644" s="25">
        <v>642</v>
      </c>
      <c r="B644" s="34" t="s">
        <v>1227</v>
      </c>
      <c r="C644" s="28" t="s">
        <v>1228</v>
      </c>
      <c r="D644" s="34">
        <v>79</v>
      </c>
      <c r="E644" s="42">
        <v>25</v>
      </c>
      <c r="F644" s="36">
        <v>25</v>
      </c>
      <c r="G644" s="34">
        <v>26</v>
      </c>
      <c r="H644" s="34"/>
    </row>
    <row r="645" spans="1:8" ht="15" customHeight="1" x14ac:dyDescent="0.25">
      <c r="A645" s="25">
        <v>643</v>
      </c>
      <c r="B645" s="34" t="s">
        <v>1229</v>
      </c>
      <c r="C645" s="28" t="s">
        <v>1230</v>
      </c>
      <c r="D645" s="34">
        <v>60</v>
      </c>
      <c r="E645" s="42">
        <v>25</v>
      </c>
      <c r="F645" s="36">
        <v>25</v>
      </c>
      <c r="G645" s="34">
        <v>26</v>
      </c>
      <c r="H645" s="34"/>
    </row>
    <row r="646" spans="1:8" ht="15" customHeight="1" x14ac:dyDescent="0.25">
      <c r="A646" s="25">
        <v>644</v>
      </c>
      <c r="B646" s="34" t="s">
        <v>1936</v>
      </c>
      <c r="C646" s="28" t="s">
        <v>1900</v>
      </c>
      <c r="D646" s="34">
        <v>136</v>
      </c>
      <c r="E646" s="42">
        <v>25</v>
      </c>
      <c r="F646" s="36">
        <v>25</v>
      </c>
      <c r="G646" s="34">
        <v>26</v>
      </c>
      <c r="H646" s="34"/>
    </row>
    <row r="647" spans="1:8" ht="15" customHeight="1" x14ac:dyDescent="0.25">
      <c r="A647" s="25">
        <v>645</v>
      </c>
      <c r="B647" s="34" t="s">
        <v>1249</v>
      </c>
      <c r="C647" s="28" t="s">
        <v>1250</v>
      </c>
      <c r="D647" s="34">
        <v>198</v>
      </c>
      <c r="E647" s="42">
        <v>25</v>
      </c>
      <c r="F647" s="36">
        <v>25</v>
      </c>
      <c r="G647" s="34">
        <v>26</v>
      </c>
      <c r="H647" s="34"/>
    </row>
    <row r="648" spans="1:8" ht="15" customHeight="1" x14ac:dyDescent="0.25">
      <c r="A648" s="25">
        <v>646</v>
      </c>
      <c r="B648" s="34" t="s">
        <v>1937</v>
      </c>
      <c r="C648" s="28" t="s">
        <v>1901</v>
      </c>
      <c r="D648" s="34">
        <v>183</v>
      </c>
      <c r="E648" s="42">
        <v>25</v>
      </c>
      <c r="F648" s="36">
        <v>25</v>
      </c>
      <c r="G648" s="34">
        <v>26</v>
      </c>
      <c r="H648" s="34"/>
    </row>
    <row r="649" spans="1:8" ht="15" customHeight="1" x14ac:dyDescent="0.25">
      <c r="A649" s="25">
        <v>647</v>
      </c>
      <c r="B649" s="34" t="s">
        <v>1231</v>
      </c>
      <c r="C649" s="28" t="s">
        <v>1232</v>
      </c>
      <c r="D649" s="34">
        <v>55</v>
      </c>
      <c r="E649" s="42">
        <v>25</v>
      </c>
      <c r="F649" s="36">
        <v>25</v>
      </c>
      <c r="G649" s="34">
        <v>26</v>
      </c>
      <c r="H649" s="34"/>
    </row>
    <row r="650" spans="1:8" ht="15" customHeight="1" x14ac:dyDescent="0.25">
      <c r="A650" s="25">
        <v>648</v>
      </c>
      <c r="B650" s="34" t="s">
        <v>1233</v>
      </c>
      <c r="C650" s="28" t="s">
        <v>1234</v>
      </c>
      <c r="D650" s="34">
        <v>95</v>
      </c>
      <c r="E650" s="42">
        <v>25</v>
      </c>
      <c r="F650" s="36">
        <v>25</v>
      </c>
      <c r="G650" s="34">
        <v>26</v>
      </c>
      <c r="H650" s="34"/>
    </row>
    <row r="651" spans="1:8" ht="15" customHeight="1" x14ac:dyDescent="0.25">
      <c r="A651" s="25">
        <v>649</v>
      </c>
      <c r="B651" s="34" t="s">
        <v>1235</v>
      </c>
      <c r="C651" s="28" t="s">
        <v>1236</v>
      </c>
      <c r="D651" s="34">
        <v>202</v>
      </c>
      <c r="E651" s="42">
        <v>25</v>
      </c>
      <c r="F651" s="36">
        <v>25</v>
      </c>
      <c r="G651" s="34">
        <v>26</v>
      </c>
      <c r="H651" s="34"/>
    </row>
    <row r="652" spans="1:8" ht="15" customHeight="1" x14ac:dyDescent="0.25">
      <c r="A652" s="25">
        <v>650</v>
      </c>
      <c r="B652" s="34" t="s">
        <v>1237</v>
      </c>
      <c r="C652" s="28" t="s">
        <v>1238</v>
      </c>
      <c r="D652" s="34">
        <v>160</v>
      </c>
      <c r="E652" s="42">
        <v>25</v>
      </c>
      <c r="F652" s="36">
        <v>25</v>
      </c>
      <c r="G652" s="34">
        <v>26</v>
      </c>
      <c r="H652" s="34"/>
    </row>
    <row r="653" spans="1:8" ht="15" customHeight="1" x14ac:dyDescent="0.25">
      <c r="A653" s="25">
        <v>651</v>
      </c>
      <c r="B653" s="34" t="s">
        <v>1239</v>
      </c>
      <c r="C653" s="28" t="s">
        <v>1240</v>
      </c>
      <c r="D653" s="34">
        <v>188</v>
      </c>
      <c r="E653" s="42">
        <v>25</v>
      </c>
      <c r="F653" s="36">
        <v>25</v>
      </c>
      <c r="G653" s="34">
        <v>26</v>
      </c>
      <c r="H653" s="34"/>
    </row>
    <row r="654" spans="1:8" ht="15" customHeight="1" x14ac:dyDescent="0.25">
      <c r="A654" s="25">
        <v>652</v>
      </c>
      <c r="B654" s="34" t="s">
        <v>1241</v>
      </c>
      <c r="C654" s="28" t="s">
        <v>1242</v>
      </c>
      <c r="D654" s="34">
        <v>133</v>
      </c>
      <c r="E654" s="42">
        <v>25</v>
      </c>
      <c r="F654" s="36">
        <v>25</v>
      </c>
      <c r="G654" s="34">
        <v>26</v>
      </c>
      <c r="H654" s="34"/>
    </row>
    <row r="655" spans="1:8" ht="15" customHeight="1" x14ac:dyDescent="0.25">
      <c r="A655" s="25">
        <v>653</v>
      </c>
      <c r="B655" s="34" t="s">
        <v>1243</v>
      </c>
      <c r="C655" s="28" t="s">
        <v>1244</v>
      </c>
      <c r="D655" s="34">
        <v>26</v>
      </c>
      <c r="E655" s="42">
        <v>25</v>
      </c>
      <c r="F655" s="36">
        <v>25</v>
      </c>
      <c r="G655" s="34">
        <v>26</v>
      </c>
      <c r="H655" s="34"/>
    </row>
    <row r="656" spans="1:8" ht="15" customHeight="1" x14ac:dyDescent="0.25">
      <c r="A656" s="25">
        <v>654</v>
      </c>
      <c r="B656" s="34" t="s">
        <v>1251</v>
      </c>
      <c r="C656" s="28" t="s">
        <v>1252</v>
      </c>
      <c r="D656" s="34">
        <v>97</v>
      </c>
      <c r="E656" s="42">
        <v>25</v>
      </c>
      <c r="F656" s="36">
        <v>25</v>
      </c>
      <c r="G656" s="34">
        <v>26</v>
      </c>
      <c r="H656" s="34"/>
    </row>
    <row r="657" spans="1:8" ht="15" customHeight="1" x14ac:dyDescent="0.25">
      <c r="A657" s="25">
        <v>655</v>
      </c>
      <c r="B657" s="34" t="s">
        <v>1253</v>
      </c>
      <c r="C657" s="28" t="s">
        <v>1254</v>
      </c>
      <c r="D657" s="34">
        <v>182</v>
      </c>
      <c r="E657" s="42">
        <v>25</v>
      </c>
      <c r="F657" s="36">
        <v>25</v>
      </c>
      <c r="G657" s="34">
        <v>26</v>
      </c>
      <c r="H657" s="34"/>
    </row>
    <row r="658" spans="1:8" ht="15" customHeight="1" x14ac:dyDescent="0.25">
      <c r="A658" s="25">
        <v>656</v>
      </c>
      <c r="B658" s="34" t="s">
        <v>1245</v>
      </c>
      <c r="C658" s="28" t="s">
        <v>1246</v>
      </c>
      <c r="D658" s="34">
        <v>202</v>
      </c>
      <c r="E658" s="42">
        <v>25</v>
      </c>
      <c r="F658" s="36">
        <v>25</v>
      </c>
      <c r="G658" s="34">
        <v>26</v>
      </c>
      <c r="H658" s="34"/>
    </row>
    <row r="659" spans="1:8" ht="15" customHeight="1" x14ac:dyDescent="0.25">
      <c r="A659" s="25">
        <v>657</v>
      </c>
      <c r="B659" s="34" t="s">
        <v>1247</v>
      </c>
      <c r="C659" s="28" t="s">
        <v>1248</v>
      </c>
      <c r="D659" s="34">
        <v>23</v>
      </c>
      <c r="E659" s="42">
        <v>25</v>
      </c>
      <c r="F659" s="36">
        <v>25</v>
      </c>
      <c r="G659" s="34">
        <v>26</v>
      </c>
      <c r="H659" s="34"/>
    </row>
    <row r="660" spans="1:8" ht="15" customHeight="1" x14ac:dyDescent="0.25">
      <c r="A660" s="25">
        <v>658</v>
      </c>
      <c r="B660" s="34" t="s">
        <v>1255</v>
      </c>
      <c r="C660" s="28" t="s">
        <v>1256</v>
      </c>
      <c r="D660" s="34">
        <v>218</v>
      </c>
      <c r="E660" s="42">
        <v>25</v>
      </c>
      <c r="F660" s="36">
        <v>25</v>
      </c>
      <c r="G660" s="34">
        <v>26</v>
      </c>
      <c r="H660" s="34"/>
    </row>
    <row r="661" spans="1:8" ht="15" customHeight="1" x14ac:dyDescent="0.25">
      <c r="A661" s="25">
        <v>659</v>
      </c>
      <c r="B661" s="34" t="s">
        <v>1257</v>
      </c>
      <c r="C661" s="28" t="s">
        <v>1258</v>
      </c>
      <c r="D661" s="34">
        <v>45</v>
      </c>
      <c r="E661" s="42">
        <v>25</v>
      </c>
      <c r="F661" s="36">
        <v>25</v>
      </c>
      <c r="G661" s="34">
        <v>26</v>
      </c>
      <c r="H661" s="34"/>
    </row>
    <row r="662" spans="1:8" ht="15" customHeight="1" x14ac:dyDescent="0.25">
      <c r="A662" s="25">
        <v>660</v>
      </c>
      <c r="B662" s="34" t="s">
        <v>1259</v>
      </c>
      <c r="C662" s="28" t="s">
        <v>1260</v>
      </c>
      <c r="D662" s="34">
        <v>100</v>
      </c>
      <c r="E662" s="42">
        <v>25</v>
      </c>
      <c r="F662" s="36">
        <v>25</v>
      </c>
      <c r="G662" s="34">
        <v>26</v>
      </c>
      <c r="H662" s="34"/>
    </row>
    <row r="663" spans="1:8" ht="15" customHeight="1" x14ac:dyDescent="0.25">
      <c r="A663" s="25">
        <v>661</v>
      </c>
      <c r="B663" s="34" t="s">
        <v>1261</v>
      </c>
      <c r="C663" s="28" t="s">
        <v>1262</v>
      </c>
      <c r="D663" s="34">
        <v>97</v>
      </c>
      <c r="E663" s="42">
        <v>25</v>
      </c>
      <c r="F663" s="36">
        <v>25</v>
      </c>
      <c r="G663" s="34">
        <v>26</v>
      </c>
      <c r="H663" s="34"/>
    </row>
    <row r="664" spans="1:8" ht="15" customHeight="1" x14ac:dyDescent="0.25">
      <c r="A664" s="25">
        <v>662</v>
      </c>
      <c r="B664" s="34" t="s">
        <v>1263</v>
      </c>
      <c r="C664" s="28" t="s">
        <v>1264</v>
      </c>
      <c r="D664" s="34">
        <v>275</v>
      </c>
      <c r="E664" s="42">
        <v>25</v>
      </c>
      <c r="F664" s="36">
        <v>25</v>
      </c>
      <c r="G664" s="34">
        <v>26</v>
      </c>
      <c r="H664" s="34"/>
    </row>
    <row r="665" spans="1:8" ht="15" customHeight="1" x14ac:dyDescent="0.25">
      <c r="A665" s="25">
        <v>663</v>
      </c>
      <c r="B665" s="34" t="s">
        <v>1265</v>
      </c>
      <c r="C665" s="28" t="s">
        <v>1266</v>
      </c>
      <c r="D665" s="34">
        <v>113</v>
      </c>
      <c r="E665" s="42">
        <v>25</v>
      </c>
      <c r="F665" s="36">
        <v>25</v>
      </c>
      <c r="G665" s="34">
        <v>26</v>
      </c>
      <c r="H665" s="34"/>
    </row>
    <row r="666" spans="1:8" ht="15" customHeight="1" x14ac:dyDescent="0.25">
      <c r="A666" s="25">
        <v>664</v>
      </c>
      <c r="B666" s="34" t="s">
        <v>1267</v>
      </c>
      <c r="C666" s="28" t="s">
        <v>1268</v>
      </c>
      <c r="D666" s="34">
        <v>22</v>
      </c>
      <c r="E666" s="42">
        <v>25</v>
      </c>
      <c r="F666" s="36">
        <v>25</v>
      </c>
      <c r="G666" s="34">
        <v>26</v>
      </c>
      <c r="H666" s="34"/>
    </row>
    <row r="667" spans="1:8" ht="15" customHeight="1" x14ac:dyDescent="0.25">
      <c r="A667" s="25">
        <v>665</v>
      </c>
      <c r="B667" s="34" t="s">
        <v>1269</v>
      </c>
      <c r="C667" s="28" t="s">
        <v>1270</v>
      </c>
      <c r="D667" s="34">
        <v>30</v>
      </c>
      <c r="E667" s="42">
        <v>25</v>
      </c>
      <c r="F667" s="36">
        <v>25</v>
      </c>
      <c r="G667" s="34">
        <v>26</v>
      </c>
      <c r="H667" s="34"/>
    </row>
    <row r="668" spans="1:8" ht="15" customHeight="1" x14ac:dyDescent="0.25">
      <c r="A668" s="25">
        <v>666</v>
      </c>
      <c r="B668" s="34" t="s">
        <v>1271</v>
      </c>
      <c r="C668" s="28" t="s">
        <v>1272</v>
      </c>
      <c r="D668" s="34">
        <v>130</v>
      </c>
      <c r="E668" s="42">
        <v>25</v>
      </c>
      <c r="F668" s="36">
        <v>25</v>
      </c>
      <c r="G668" s="34">
        <v>26</v>
      </c>
      <c r="H668" s="34"/>
    </row>
    <row r="669" spans="1:8" ht="15" customHeight="1" x14ac:dyDescent="0.25">
      <c r="A669" s="25">
        <v>667</v>
      </c>
      <c r="B669" s="34" t="s">
        <v>1273</v>
      </c>
      <c r="C669" s="28" t="s">
        <v>1274</v>
      </c>
      <c r="D669" s="34">
        <v>19</v>
      </c>
      <c r="E669" s="42">
        <v>25</v>
      </c>
      <c r="F669" s="36">
        <v>25</v>
      </c>
      <c r="G669" s="34">
        <v>26</v>
      </c>
      <c r="H669" s="34"/>
    </row>
    <row r="670" spans="1:8" ht="15" customHeight="1" x14ac:dyDescent="0.25">
      <c r="A670" s="25">
        <v>668</v>
      </c>
      <c r="B670" s="34" t="s">
        <v>1275</v>
      </c>
      <c r="C670" s="28" t="s">
        <v>1276</v>
      </c>
      <c r="D670" s="34">
        <v>162</v>
      </c>
      <c r="E670" s="42">
        <v>25</v>
      </c>
      <c r="F670" s="36">
        <v>25</v>
      </c>
      <c r="G670" s="34">
        <v>26</v>
      </c>
      <c r="H670" s="34"/>
    </row>
    <row r="671" spans="1:8" ht="15" customHeight="1" x14ac:dyDescent="0.25">
      <c r="A671" s="25">
        <v>669</v>
      </c>
      <c r="B671" s="34" t="s">
        <v>1277</v>
      </c>
      <c r="C671" s="28" t="s">
        <v>1278</v>
      </c>
      <c r="D671" s="34">
        <v>153</v>
      </c>
      <c r="E671" s="42">
        <v>25</v>
      </c>
      <c r="F671" s="36">
        <v>25</v>
      </c>
      <c r="G671" s="34">
        <v>26</v>
      </c>
      <c r="H671" s="34"/>
    </row>
    <row r="672" spans="1:8" ht="15" customHeight="1" x14ac:dyDescent="0.25">
      <c r="A672" s="25">
        <v>670</v>
      </c>
      <c r="B672" s="34" t="s">
        <v>1289</v>
      </c>
      <c r="C672" s="28" t="s">
        <v>1290</v>
      </c>
      <c r="D672" s="34">
        <v>85</v>
      </c>
      <c r="E672" s="42">
        <v>25</v>
      </c>
      <c r="F672" s="36">
        <v>25</v>
      </c>
      <c r="G672" s="34">
        <v>26</v>
      </c>
      <c r="H672" s="34"/>
    </row>
    <row r="673" spans="1:8" ht="15" customHeight="1" x14ac:dyDescent="0.25">
      <c r="A673" s="25">
        <v>671</v>
      </c>
      <c r="B673" s="34" t="s">
        <v>1279</v>
      </c>
      <c r="C673" s="28" t="s">
        <v>1821</v>
      </c>
      <c r="D673" s="34">
        <v>77</v>
      </c>
      <c r="E673" s="42">
        <v>25</v>
      </c>
      <c r="F673" s="36">
        <v>25</v>
      </c>
      <c r="G673" s="34">
        <v>26</v>
      </c>
      <c r="H673" s="34"/>
    </row>
    <row r="674" spans="1:8" ht="15" customHeight="1" x14ac:dyDescent="0.25">
      <c r="A674" s="25">
        <v>672</v>
      </c>
      <c r="B674" s="34" t="s">
        <v>1291</v>
      </c>
      <c r="C674" s="28" t="s">
        <v>1292</v>
      </c>
      <c r="D674" s="34">
        <v>82</v>
      </c>
      <c r="E674" s="42">
        <v>25</v>
      </c>
      <c r="F674" s="36">
        <v>25</v>
      </c>
      <c r="G674" s="34">
        <v>26</v>
      </c>
      <c r="H674" s="34"/>
    </row>
    <row r="675" spans="1:8" ht="15" customHeight="1" x14ac:dyDescent="0.25">
      <c r="A675" s="25">
        <v>673</v>
      </c>
      <c r="B675" s="34" t="s">
        <v>1293</v>
      </c>
      <c r="C675" s="28" t="s">
        <v>1294</v>
      </c>
      <c r="D675" s="34">
        <v>208</v>
      </c>
      <c r="E675" s="42">
        <v>25</v>
      </c>
      <c r="F675" s="36">
        <v>25</v>
      </c>
      <c r="G675" s="34">
        <v>26</v>
      </c>
      <c r="H675" s="34"/>
    </row>
    <row r="676" spans="1:8" ht="15" customHeight="1" x14ac:dyDescent="0.25">
      <c r="A676" s="25">
        <v>674</v>
      </c>
      <c r="B676" s="34" t="s">
        <v>1281</v>
      </c>
      <c r="C676" s="28" t="s">
        <v>1282</v>
      </c>
      <c r="D676" s="34">
        <v>30</v>
      </c>
      <c r="E676" s="42">
        <v>25</v>
      </c>
      <c r="F676" s="36">
        <v>25</v>
      </c>
      <c r="G676" s="34">
        <v>26</v>
      </c>
      <c r="H676" s="34"/>
    </row>
    <row r="677" spans="1:8" ht="15" customHeight="1" x14ac:dyDescent="0.25">
      <c r="A677" s="25">
        <v>675</v>
      </c>
      <c r="B677" s="34" t="s">
        <v>1283</v>
      </c>
      <c r="C677" s="28" t="s">
        <v>1284</v>
      </c>
      <c r="D677" s="34">
        <v>163</v>
      </c>
      <c r="E677" s="42">
        <v>25</v>
      </c>
      <c r="F677" s="36">
        <v>25</v>
      </c>
      <c r="G677" s="34">
        <v>26</v>
      </c>
      <c r="H677" s="34"/>
    </row>
    <row r="678" spans="1:8" ht="15" customHeight="1" x14ac:dyDescent="0.25">
      <c r="A678" s="25">
        <v>676</v>
      </c>
      <c r="B678" s="34" t="s">
        <v>1285</v>
      </c>
      <c r="C678" s="28" t="s">
        <v>1286</v>
      </c>
      <c r="D678" s="34">
        <v>188</v>
      </c>
      <c r="E678" s="42">
        <v>25</v>
      </c>
      <c r="F678" s="36">
        <v>25</v>
      </c>
      <c r="G678" s="34">
        <v>26</v>
      </c>
      <c r="H678" s="34"/>
    </row>
    <row r="679" spans="1:8" ht="15" customHeight="1" x14ac:dyDescent="0.25">
      <c r="A679" s="25">
        <v>677</v>
      </c>
      <c r="B679" s="34" t="s">
        <v>1287</v>
      </c>
      <c r="C679" s="28" t="s">
        <v>1288</v>
      </c>
      <c r="D679" s="34">
        <v>155</v>
      </c>
      <c r="E679" s="42">
        <v>25</v>
      </c>
      <c r="F679" s="36">
        <v>25</v>
      </c>
      <c r="G679" s="34">
        <v>26</v>
      </c>
      <c r="H679" s="34"/>
    </row>
    <row r="680" spans="1:8" ht="15" customHeight="1" x14ac:dyDescent="0.25">
      <c r="A680" s="25">
        <v>678</v>
      </c>
      <c r="B680" s="34" t="s">
        <v>1299</v>
      </c>
      <c r="C680" s="28" t="s">
        <v>1300</v>
      </c>
      <c r="D680" s="34">
        <v>189</v>
      </c>
      <c r="E680" s="42">
        <v>26</v>
      </c>
      <c r="F680" s="36">
        <v>26</v>
      </c>
      <c r="G680" s="34">
        <v>27</v>
      </c>
      <c r="H680" s="34"/>
    </row>
    <row r="681" spans="1:8" ht="15" customHeight="1" x14ac:dyDescent="0.25">
      <c r="A681" s="25">
        <v>679</v>
      </c>
      <c r="B681" s="34" t="s">
        <v>1297</v>
      </c>
      <c r="C681" s="28" t="s">
        <v>1298</v>
      </c>
      <c r="D681" s="34">
        <v>234</v>
      </c>
      <c r="E681" s="42">
        <v>26</v>
      </c>
      <c r="F681" s="36">
        <v>26</v>
      </c>
      <c r="G681" s="34">
        <v>27</v>
      </c>
      <c r="H681" s="34"/>
    </row>
    <row r="682" spans="1:8" ht="15" customHeight="1" x14ac:dyDescent="0.25">
      <c r="A682" s="25">
        <v>680</v>
      </c>
      <c r="B682" s="34" t="s">
        <v>1301</v>
      </c>
      <c r="C682" s="28" t="s">
        <v>1302</v>
      </c>
      <c r="D682" s="34">
        <v>44</v>
      </c>
      <c r="E682" s="42">
        <v>26</v>
      </c>
      <c r="F682" s="36">
        <v>26</v>
      </c>
      <c r="G682" s="34">
        <v>27</v>
      </c>
      <c r="H682" s="34"/>
    </row>
    <row r="683" spans="1:8" ht="15" customHeight="1" x14ac:dyDescent="0.25">
      <c r="A683" s="25">
        <v>681</v>
      </c>
      <c r="B683" s="34" t="s">
        <v>1303</v>
      </c>
      <c r="C683" s="28" t="s">
        <v>1304</v>
      </c>
      <c r="D683" s="34">
        <v>35</v>
      </c>
      <c r="E683" s="42">
        <v>26</v>
      </c>
      <c r="F683" s="36">
        <v>26</v>
      </c>
      <c r="G683" s="34">
        <v>27</v>
      </c>
      <c r="H683" s="34"/>
    </row>
    <row r="684" spans="1:8" ht="15" customHeight="1" x14ac:dyDescent="0.25">
      <c r="A684" s="25">
        <v>682</v>
      </c>
      <c r="B684" s="34" t="s">
        <v>1305</v>
      </c>
      <c r="C684" s="28" t="s">
        <v>1306</v>
      </c>
      <c r="D684" s="34">
        <v>126</v>
      </c>
      <c r="E684" s="42">
        <v>26</v>
      </c>
      <c r="F684" s="36">
        <v>26</v>
      </c>
      <c r="G684" s="34">
        <v>27</v>
      </c>
      <c r="H684" s="34"/>
    </row>
    <row r="685" spans="1:8" ht="15" customHeight="1" x14ac:dyDescent="0.25">
      <c r="A685" s="25">
        <v>683</v>
      </c>
      <c r="B685" s="34" t="s">
        <v>1307</v>
      </c>
      <c r="C685" s="28" t="s">
        <v>1308</v>
      </c>
      <c r="D685" s="34">
        <v>1</v>
      </c>
      <c r="E685" s="42">
        <v>26</v>
      </c>
      <c r="F685" s="36">
        <v>26</v>
      </c>
      <c r="G685" s="34">
        <v>27</v>
      </c>
      <c r="H685" s="34"/>
    </row>
    <row r="686" spans="1:8" ht="15" customHeight="1" x14ac:dyDescent="0.25">
      <c r="A686" s="25">
        <v>684</v>
      </c>
      <c r="B686" s="34" t="s">
        <v>1309</v>
      </c>
      <c r="C686" s="28" t="s">
        <v>1310</v>
      </c>
      <c r="D686" s="34">
        <v>59</v>
      </c>
      <c r="E686" s="42">
        <v>26</v>
      </c>
      <c r="F686" s="36">
        <v>26</v>
      </c>
      <c r="G686" s="34">
        <v>27</v>
      </c>
      <c r="H686" s="34"/>
    </row>
    <row r="687" spans="1:8" ht="15" customHeight="1" x14ac:dyDescent="0.25">
      <c r="A687" s="25">
        <v>685</v>
      </c>
      <c r="B687" s="34" t="s">
        <v>1311</v>
      </c>
      <c r="C687" s="28" t="s">
        <v>1312</v>
      </c>
      <c r="D687" s="34">
        <v>34</v>
      </c>
      <c r="E687" s="42">
        <v>26</v>
      </c>
      <c r="F687" s="36">
        <v>26</v>
      </c>
      <c r="G687" s="34">
        <v>27</v>
      </c>
      <c r="H687" s="34"/>
    </row>
    <row r="688" spans="1:8" ht="15" customHeight="1" x14ac:dyDescent="0.25">
      <c r="A688" s="25">
        <v>686</v>
      </c>
      <c r="B688" s="34" t="s">
        <v>1313</v>
      </c>
      <c r="C688" s="28" t="s">
        <v>1314</v>
      </c>
      <c r="D688" s="34">
        <v>111</v>
      </c>
      <c r="E688" s="42">
        <v>26</v>
      </c>
      <c r="F688" s="36">
        <v>26</v>
      </c>
      <c r="G688" s="34">
        <v>27</v>
      </c>
      <c r="H688" s="34"/>
    </row>
    <row r="689" spans="1:8" ht="15" customHeight="1" x14ac:dyDescent="0.25">
      <c r="A689" s="25">
        <v>687</v>
      </c>
      <c r="B689" s="34" t="s">
        <v>1315</v>
      </c>
      <c r="C689" s="28" t="s">
        <v>1316</v>
      </c>
      <c r="D689" s="34">
        <v>119</v>
      </c>
      <c r="E689" s="42">
        <v>26</v>
      </c>
      <c r="F689" s="36">
        <v>26</v>
      </c>
      <c r="G689" s="34">
        <v>27</v>
      </c>
      <c r="H689" s="34"/>
    </row>
    <row r="690" spans="1:8" ht="15" customHeight="1" x14ac:dyDescent="0.25">
      <c r="A690" s="25">
        <v>688</v>
      </c>
      <c r="B690" s="34" t="s">
        <v>1317</v>
      </c>
      <c r="C690" s="28" t="s">
        <v>1318</v>
      </c>
      <c r="D690" s="34">
        <v>19</v>
      </c>
      <c r="E690" s="42">
        <v>26</v>
      </c>
      <c r="F690" s="36">
        <v>26</v>
      </c>
      <c r="G690" s="34">
        <v>27</v>
      </c>
      <c r="H690" s="34"/>
    </row>
    <row r="691" spans="1:8" ht="15" customHeight="1" x14ac:dyDescent="0.25">
      <c r="A691" s="25">
        <v>689</v>
      </c>
      <c r="B691" s="34" t="s">
        <v>1319</v>
      </c>
      <c r="C691" s="28" t="s">
        <v>1320</v>
      </c>
      <c r="D691" s="34">
        <v>164</v>
      </c>
      <c r="E691" s="42">
        <v>26</v>
      </c>
      <c r="F691" s="36">
        <v>26</v>
      </c>
      <c r="G691" s="34">
        <v>27</v>
      </c>
      <c r="H691" s="34"/>
    </row>
    <row r="692" spans="1:8" ht="15" customHeight="1" x14ac:dyDescent="0.25">
      <c r="A692" s="25">
        <v>690</v>
      </c>
      <c r="B692" s="34" t="s">
        <v>1321</v>
      </c>
      <c r="C692" s="28" t="s">
        <v>1322</v>
      </c>
      <c r="D692" s="34">
        <v>13</v>
      </c>
      <c r="E692" s="42">
        <v>26</v>
      </c>
      <c r="F692" s="36">
        <v>26</v>
      </c>
      <c r="G692" s="34">
        <v>27</v>
      </c>
      <c r="H692" s="34"/>
    </row>
    <row r="693" spans="1:8" ht="15" customHeight="1" x14ac:dyDescent="0.25">
      <c r="A693" s="25">
        <v>691</v>
      </c>
      <c r="B693" s="34" t="s">
        <v>1323</v>
      </c>
      <c r="C693" s="28" t="s">
        <v>1324</v>
      </c>
      <c r="D693" s="34">
        <v>163</v>
      </c>
      <c r="E693" s="42">
        <v>26</v>
      </c>
      <c r="F693" s="36">
        <v>26</v>
      </c>
      <c r="G693" s="34">
        <v>27</v>
      </c>
      <c r="H693" s="34"/>
    </row>
    <row r="694" spans="1:8" ht="15" customHeight="1" x14ac:dyDescent="0.25">
      <c r="A694" s="25">
        <v>692</v>
      </c>
      <c r="B694" s="34" t="s">
        <v>1325</v>
      </c>
      <c r="C694" s="28" t="s">
        <v>1326</v>
      </c>
      <c r="D694" s="34">
        <v>124</v>
      </c>
      <c r="E694" s="42">
        <v>26</v>
      </c>
      <c r="F694" s="36">
        <v>26</v>
      </c>
      <c r="G694" s="34">
        <v>27</v>
      </c>
      <c r="H694" s="34"/>
    </row>
    <row r="695" spans="1:8" ht="15" customHeight="1" x14ac:dyDescent="0.25">
      <c r="A695" s="25">
        <v>693</v>
      </c>
      <c r="B695" s="34" t="s">
        <v>1327</v>
      </c>
      <c r="C695" s="28" t="s">
        <v>1328</v>
      </c>
      <c r="D695" s="34">
        <v>92</v>
      </c>
      <c r="E695" s="42">
        <v>26</v>
      </c>
      <c r="F695" s="36">
        <v>26</v>
      </c>
      <c r="G695" s="34">
        <v>27</v>
      </c>
      <c r="H695" s="34"/>
    </row>
    <row r="696" spans="1:8" ht="15" customHeight="1" x14ac:dyDescent="0.25">
      <c r="A696" s="25">
        <v>694</v>
      </c>
      <c r="B696" s="34" t="s">
        <v>1329</v>
      </c>
      <c r="C696" s="28" t="s">
        <v>1330</v>
      </c>
      <c r="D696" s="34">
        <v>129</v>
      </c>
      <c r="E696" s="42">
        <v>26</v>
      </c>
      <c r="F696" s="36">
        <v>26</v>
      </c>
      <c r="G696" s="34">
        <v>27</v>
      </c>
      <c r="H696" s="34"/>
    </row>
    <row r="697" spans="1:8" ht="15" customHeight="1" x14ac:dyDescent="0.25">
      <c r="A697" s="25">
        <v>695</v>
      </c>
      <c r="B697" s="34" t="s">
        <v>1331</v>
      </c>
      <c r="C697" s="28" t="s">
        <v>1332</v>
      </c>
      <c r="D697" s="34">
        <v>37</v>
      </c>
      <c r="E697" s="42">
        <v>26</v>
      </c>
      <c r="F697" s="36">
        <v>26</v>
      </c>
      <c r="G697" s="34">
        <v>27</v>
      </c>
      <c r="H697" s="34"/>
    </row>
    <row r="698" spans="1:8" ht="15" customHeight="1" x14ac:dyDescent="0.25">
      <c r="A698" s="25">
        <v>696</v>
      </c>
      <c r="B698" s="34" t="s">
        <v>1938</v>
      </c>
      <c r="C698" s="28" t="s">
        <v>1902</v>
      </c>
      <c r="D698" s="34">
        <v>117</v>
      </c>
      <c r="E698" s="42">
        <v>26</v>
      </c>
      <c r="F698" s="36">
        <v>26</v>
      </c>
      <c r="G698" s="34">
        <v>27</v>
      </c>
      <c r="H698" s="34"/>
    </row>
    <row r="699" spans="1:8" ht="15" customHeight="1" x14ac:dyDescent="0.25">
      <c r="A699" s="25">
        <v>697</v>
      </c>
      <c r="B699" s="34" t="s">
        <v>1333</v>
      </c>
      <c r="C699" s="28" t="s">
        <v>1334</v>
      </c>
      <c r="D699" s="34">
        <v>371</v>
      </c>
      <c r="E699" s="42">
        <v>26</v>
      </c>
      <c r="F699" s="36">
        <v>26</v>
      </c>
      <c r="G699" s="34">
        <v>27</v>
      </c>
      <c r="H699" s="34"/>
    </row>
    <row r="700" spans="1:8" ht="15" customHeight="1" x14ac:dyDescent="0.25">
      <c r="A700" s="25">
        <v>698</v>
      </c>
      <c r="B700" s="34" t="s">
        <v>1335</v>
      </c>
      <c r="C700" s="28" t="s">
        <v>1336</v>
      </c>
      <c r="D700" s="34">
        <v>165</v>
      </c>
      <c r="E700" s="42">
        <v>26</v>
      </c>
      <c r="F700" s="36">
        <v>26</v>
      </c>
      <c r="G700" s="34">
        <v>27</v>
      </c>
      <c r="H700" s="34"/>
    </row>
    <row r="701" spans="1:8" ht="15" customHeight="1" x14ac:dyDescent="0.25">
      <c r="A701" s="25">
        <v>699</v>
      </c>
      <c r="B701" s="34" t="s">
        <v>1337</v>
      </c>
      <c r="C701" s="28" t="s">
        <v>1338</v>
      </c>
      <c r="D701" s="34">
        <v>93</v>
      </c>
      <c r="E701" s="42">
        <v>26</v>
      </c>
      <c r="F701" s="36">
        <v>26</v>
      </c>
      <c r="G701" s="34">
        <v>27</v>
      </c>
      <c r="H701" s="34"/>
    </row>
    <row r="702" spans="1:8" ht="15" customHeight="1" x14ac:dyDescent="0.25">
      <c r="A702" s="25">
        <v>700</v>
      </c>
      <c r="B702" s="34" t="s">
        <v>1339</v>
      </c>
      <c r="C702" s="28" t="s">
        <v>1340</v>
      </c>
      <c r="D702" s="34">
        <v>51</v>
      </c>
      <c r="E702" s="42">
        <v>26</v>
      </c>
      <c r="F702" s="36">
        <v>26</v>
      </c>
      <c r="G702" s="34">
        <v>27</v>
      </c>
      <c r="H702" s="34"/>
    </row>
    <row r="703" spans="1:8" ht="15" customHeight="1" x14ac:dyDescent="0.25">
      <c r="A703" s="25">
        <v>701</v>
      </c>
      <c r="B703" s="34" t="s">
        <v>1341</v>
      </c>
      <c r="C703" s="28" t="s">
        <v>1342</v>
      </c>
      <c r="D703" s="34">
        <v>80</v>
      </c>
      <c r="E703" s="42">
        <v>26</v>
      </c>
      <c r="F703" s="36">
        <v>26</v>
      </c>
      <c r="G703" s="34">
        <v>27</v>
      </c>
      <c r="H703" s="34"/>
    </row>
    <row r="704" spans="1:8" ht="15" customHeight="1" x14ac:dyDescent="0.25">
      <c r="A704" s="25">
        <v>702</v>
      </c>
      <c r="B704" s="34" t="s">
        <v>1343</v>
      </c>
      <c r="C704" s="28" t="s">
        <v>1344</v>
      </c>
      <c r="D704" s="34">
        <v>67</v>
      </c>
      <c r="E704" s="42">
        <v>26</v>
      </c>
      <c r="F704" s="36">
        <v>26</v>
      </c>
      <c r="G704" s="34">
        <v>27</v>
      </c>
      <c r="H704" s="34"/>
    </row>
    <row r="705" spans="1:8" ht="15" customHeight="1" x14ac:dyDescent="0.25">
      <c r="A705" s="25">
        <v>703</v>
      </c>
      <c r="B705" s="34" t="s">
        <v>1345</v>
      </c>
      <c r="C705" s="28" t="s">
        <v>1346</v>
      </c>
      <c r="D705" s="34">
        <v>177</v>
      </c>
      <c r="E705" s="42">
        <v>26</v>
      </c>
      <c r="F705" s="36">
        <v>26</v>
      </c>
      <c r="G705" s="34">
        <v>27</v>
      </c>
      <c r="H705" s="34"/>
    </row>
    <row r="706" spans="1:8" ht="15" customHeight="1" x14ac:dyDescent="0.25">
      <c r="A706" s="25">
        <v>704</v>
      </c>
      <c r="B706" s="34" t="s">
        <v>1939</v>
      </c>
      <c r="C706" s="28" t="s">
        <v>1903</v>
      </c>
      <c r="D706" s="34">
        <v>158</v>
      </c>
      <c r="E706" s="42">
        <v>26</v>
      </c>
      <c r="F706" s="36">
        <v>26</v>
      </c>
      <c r="G706" s="34">
        <v>27</v>
      </c>
      <c r="H706" s="34"/>
    </row>
    <row r="707" spans="1:8" ht="15" customHeight="1" x14ac:dyDescent="0.25">
      <c r="A707" s="25">
        <v>705</v>
      </c>
      <c r="B707" s="34" t="s">
        <v>1347</v>
      </c>
      <c r="C707" s="28" t="s">
        <v>1348</v>
      </c>
      <c r="D707" s="34">
        <v>193</v>
      </c>
      <c r="E707" s="42">
        <v>26</v>
      </c>
      <c r="F707" s="36">
        <v>26</v>
      </c>
      <c r="G707" s="34">
        <v>27</v>
      </c>
      <c r="H707" s="34"/>
    </row>
    <row r="708" spans="1:8" ht="15" customHeight="1" x14ac:dyDescent="0.25">
      <c r="A708" s="25">
        <v>706</v>
      </c>
      <c r="B708" s="34" t="s">
        <v>1349</v>
      </c>
      <c r="C708" s="28" t="s">
        <v>1350</v>
      </c>
      <c r="D708" s="34">
        <v>182</v>
      </c>
      <c r="E708" s="42">
        <v>26</v>
      </c>
      <c r="F708" s="36">
        <v>26</v>
      </c>
      <c r="G708" s="34">
        <v>27</v>
      </c>
      <c r="H708" s="34"/>
    </row>
    <row r="709" spans="1:8" ht="15" customHeight="1" x14ac:dyDescent="0.25">
      <c r="A709" s="25">
        <v>707</v>
      </c>
      <c r="B709" s="34" t="s">
        <v>1351</v>
      </c>
      <c r="C709" s="28" t="s">
        <v>1352</v>
      </c>
      <c r="D709" s="34">
        <v>100</v>
      </c>
      <c r="E709" s="42">
        <v>26</v>
      </c>
      <c r="F709" s="36">
        <v>26</v>
      </c>
      <c r="G709" s="34">
        <v>27</v>
      </c>
      <c r="H709" s="34"/>
    </row>
    <row r="710" spans="1:8" ht="15" customHeight="1" x14ac:dyDescent="0.25">
      <c r="A710" s="25">
        <v>708</v>
      </c>
      <c r="B710" s="34" t="s">
        <v>1353</v>
      </c>
      <c r="C710" s="28" t="s">
        <v>1354</v>
      </c>
      <c r="D710" s="34">
        <v>211</v>
      </c>
      <c r="E710" s="42">
        <v>26</v>
      </c>
      <c r="F710" s="36">
        <v>26</v>
      </c>
      <c r="G710" s="34">
        <v>27</v>
      </c>
      <c r="H710" s="34"/>
    </row>
    <row r="711" spans="1:8" ht="15" customHeight="1" x14ac:dyDescent="0.25">
      <c r="A711" s="25">
        <v>709</v>
      </c>
      <c r="B711" s="34" t="s">
        <v>1355</v>
      </c>
      <c r="C711" s="28" t="s">
        <v>1356</v>
      </c>
      <c r="D711" s="34">
        <v>257</v>
      </c>
      <c r="E711" s="42">
        <v>26</v>
      </c>
      <c r="F711" s="36">
        <v>26</v>
      </c>
      <c r="G711" s="34">
        <v>27</v>
      </c>
      <c r="H711" s="34"/>
    </row>
    <row r="712" spans="1:8" ht="15" customHeight="1" x14ac:dyDescent="0.25">
      <c r="A712" s="25">
        <v>710</v>
      </c>
      <c r="B712" s="34" t="s">
        <v>1357</v>
      </c>
      <c r="C712" s="28" t="s">
        <v>1358</v>
      </c>
      <c r="D712" s="34">
        <v>135</v>
      </c>
      <c r="E712" s="42">
        <v>26</v>
      </c>
      <c r="F712" s="36">
        <v>26</v>
      </c>
      <c r="G712" s="34">
        <v>27</v>
      </c>
      <c r="H712" s="34"/>
    </row>
    <row r="713" spans="1:8" ht="15" customHeight="1" x14ac:dyDescent="0.25">
      <c r="A713" s="25">
        <v>711</v>
      </c>
      <c r="B713" s="34" t="s">
        <v>1359</v>
      </c>
      <c r="C713" s="28" t="s">
        <v>1360</v>
      </c>
      <c r="D713" s="34">
        <v>53</v>
      </c>
      <c r="E713" s="42">
        <v>26</v>
      </c>
      <c r="F713" s="36">
        <v>26</v>
      </c>
      <c r="G713" s="34">
        <v>27</v>
      </c>
      <c r="H713" s="34"/>
    </row>
    <row r="714" spans="1:8" ht="15" customHeight="1" x14ac:dyDescent="0.25">
      <c r="A714" s="25">
        <v>712</v>
      </c>
      <c r="B714" s="34" t="s">
        <v>1361</v>
      </c>
      <c r="C714" s="28" t="s">
        <v>1362</v>
      </c>
      <c r="D714" s="34">
        <v>96</v>
      </c>
      <c r="E714" s="42">
        <v>26</v>
      </c>
      <c r="F714" s="36">
        <v>26</v>
      </c>
      <c r="G714" s="34">
        <v>27</v>
      </c>
      <c r="H714" s="34"/>
    </row>
    <row r="715" spans="1:8" ht="15" customHeight="1" x14ac:dyDescent="0.25">
      <c r="A715" s="25">
        <v>713</v>
      </c>
      <c r="B715" s="34" t="s">
        <v>1363</v>
      </c>
      <c r="C715" s="28" t="s">
        <v>1364</v>
      </c>
      <c r="D715" s="34">
        <v>14</v>
      </c>
      <c r="E715" s="42">
        <v>26</v>
      </c>
      <c r="F715" s="36">
        <v>26</v>
      </c>
      <c r="G715" s="34">
        <v>27</v>
      </c>
      <c r="H715" s="34"/>
    </row>
    <row r="716" spans="1:8" ht="15" customHeight="1" x14ac:dyDescent="0.25">
      <c r="A716" s="25">
        <v>714</v>
      </c>
      <c r="B716" s="34" t="s">
        <v>1365</v>
      </c>
      <c r="C716" s="28" t="s">
        <v>1366</v>
      </c>
      <c r="D716" s="34">
        <v>300</v>
      </c>
      <c r="E716" s="42">
        <v>26</v>
      </c>
      <c r="F716" s="36">
        <v>26</v>
      </c>
      <c r="G716" s="34">
        <v>27</v>
      </c>
      <c r="H716" s="34"/>
    </row>
    <row r="717" spans="1:8" ht="15" customHeight="1" x14ac:dyDescent="0.25">
      <c r="A717" s="25">
        <v>715</v>
      </c>
      <c r="B717" s="34" t="s">
        <v>1367</v>
      </c>
      <c r="C717" s="28" t="s">
        <v>1368</v>
      </c>
      <c r="D717" s="34">
        <v>155</v>
      </c>
      <c r="E717" s="42">
        <v>26</v>
      </c>
      <c r="F717" s="36">
        <v>26</v>
      </c>
      <c r="G717" s="34">
        <v>27</v>
      </c>
      <c r="H717" s="34"/>
    </row>
    <row r="718" spans="1:8" ht="15" customHeight="1" x14ac:dyDescent="0.25">
      <c r="A718" s="25">
        <v>716</v>
      </c>
      <c r="B718" s="34" t="s">
        <v>1369</v>
      </c>
      <c r="C718" s="28" t="s">
        <v>1370</v>
      </c>
      <c r="D718" s="34">
        <v>102</v>
      </c>
      <c r="E718" s="42">
        <v>26</v>
      </c>
      <c r="F718" s="36">
        <v>26</v>
      </c>
      <c r="G718" s="34">
        <v>27</v>
      </c>
      <c r="H718" s="34"/>
    </row>
    <row r="719" spans="1:8" ht="15" customHeight="1" x14ac:dyDescent="0.25">
      <c r="A719" s="25">
        <v>717</v>
      </c>
      <c r="B719" s="34" t="s">
        <v>1371</v>
      </c>
      <c r="C719" s="28" t="s">
        <v>1372</v>
      </c>
      <c r="D719" s="34">
        <v>55</v>
      </c>
      <c r="E719" s="42">
        <v>27</v>
      </c>
      <c r="F719" s="36">
        <v>27</v>
      </c>
      <c r="G719" s="34">
        <v>28</v>
      </c>
      <c r="H719" s="34"/>
    </row>
    <row r="720" spans="1:8" ht="15" customHeight="1" x14ac:dyDescent="0.25">
      <c r="A720" s="25">
        <v>718</v>
      </c>
      <c r="B720" s="34" t="s">
        <v>1373</v>
      </c>
      <c r="C720" s="28" t="s">
        <v>1374</v>
      </c>
      <c r="D720" s="34">
        <v>101</v>
      </c>
      <c r="E720" s="42">
        <v>27</v>
      </c>
      <c r="F720" s="36">
        <v>27</v>
      </c>
      <c r="G720" s="34">
        <v>28</v>
      </c>
      <c r="H720" s="34"/>
    </row>
    <row r="721" spans="1:8" ht="15" customHeight="1" x14ac:dyDescent="0.25">
      <c r="A721" s="25">
        <v>719</v>
      </c>
      <c r="B721" s="34" t="s">
        <v>1379</v>
      </c>
      <c r="C721" s="28" t="s">
        <v>1824</v>
      </c>
      <c r="D721" s="34">
        <v>36</v>
      </c>
      <c r="E721" s="42">
        <v>27</v>
      </c>
      <c r="F721" s="36">
        <v>27</v>
      </c>
      <c r="G721" s="34">
        <v>28</v>
      </c>
      <c r="H721" s="34"/>
    </row>
    <row r="722" spans="1:8" ht="15" customHeight="1" x14ac:dyDescent="0.25">
      <c r="A722" s="25">
        <v>720</v>
      </c>
      <c r="B722" s="34" t="s">
        <v>1381</v>
      </c>
      <c r="C722" s="28" t="s">
        <v>1825</v>
      </c>
      <c r="D722" s="34">
        <v>33</v>
      </c>
      <c r="E722" s="42">
        <v>27</v>
      </c>
      <c r="F722" s="36">
        <v>27</v>
      </c>
      <c r="G722" s="34">
        <v>28</v>
      </c>
      <c r="H722" s="34"/>
    </row>
    <row r="723" spans="1:8" ht="15" customHeight="1" x14ac:dyDescent="0.25">
      <c r="A723" s="25">
        <v>721</v>
      </c>
      <c r="B723" s="34" t="s">
        <v>1375</v>
      </c>
      <c r="C723" s="28" t="s">
        <v>1376</v>
      </c>
      <c r="D723" s="34">
        <v>30</v>
      </c>
      <c r="E723" s="42">
        <v>27</v>
      </c>
      <c r="F723" s="36">
        <v>27</v>
      </c>
      <c r="G723" s="34">
        <v>28</v>
      </c>
      <c r="H723" s="34"/>
    </row>
    <row r="724" spans="1:8" ht="15" customHeight="1" x14ac:dyDescent="0.25">
      <c r="A724" s="25">
        <v>722</v>
      </c>
      <c r="B724" s="34" t="s">
        <v>1377</v>
      </c>
      <c r="C724" s="28" t="s">
        <v>1378</v>
      </c>
      <c r="D724" s="34">
        <v>88</v>
      </c>
      <c r="E724" s="42">
        <v>27</v>
      </c>
      <c r="F724" s="36">
        <v>27</v>
      </c>
      <c r="G724" s="34">
        <v>28</v>
      </c>
      <c r="H724" s="34"/>
    </row>
    <row r="725" spans="1:8" ht="15" customHeight="1" x14ac:dyDescent="0.25">
      <c r="A725" s="25">
        <v>723</v>
      </c>
      <c r="B725" s="34" t="s">
        <v>1383</v>
      </c>
      <c r="C725" s="28" t="s">
        <v>1384</v>
      </c>
      <c r="D725" s="34">
        <v>92</v>
      </c>
      <c r="E725" s="42">
        <v>27</v>
      </c>
      <c r="F725" s="36">
        <v>27</v>
      </c>
      <c r="G725" s="34">
        <v>28</v>
      </c>
      <c r="H725" s="34"/>
    </row>
    <row r="726" spans="1:8" ht="15" customHeight="1" x14ac:dyDescent="0.25">
      <c r="A726" s="25">
        <v>724</v>
      </c>
      <c r="B726" s="34" t="s">
        <v>1385</v>
      </c>
      <c r="C726" s="28" t="s">
        <v>1386</v>
      </c>
      <c r="D726" s="34">
        <v>19</v>
      </c>
      <c r="E726" s="42">
        <v>27</v>
      </c>
      <c r="F726" s="36">
        <v>27</v>
      </c>
      <c r="G726" s="34">
        <v>28</v>
      </c>
      <c r="H726" s="34"/>
    </row>
    <row r="727" spans="1:8" ht="15" customHeight="1" x14ac:dyDescent="0.25">
      <c r="A727" s="25">
        <v>725</v>
      </c>
      <c r="B727" s="34" t="s">
        <v>1387</v>
      </c>
      <c r="C727" s="28" t="s">
        <v>1388</v>
      </c>
      <c r="D727" s="34">
        <v>43</v>
      </c>
      <c r="E727" s="42">
        <v>27</v>
      </c>
      <c r="F727" s="36">
        <v>27</v>
      </c>
      <c r="G727" s="34">
        <v>28</v>
      </c>
      <c r="H727" s="34"/>
    </row>
    <row r="728" spans="1:8" ht="15" customHeight="1" x14ac:dyDescent="0.25">
      <c r="A728" s="25">
        <v>726</v>
      </c>
      <c r="B728" s="34" t="s">
        <v>1389</v>
      </c>
      <c r="C728" s="28" t="s">
        <v>1390</v>
      </c>
      <c r="D728" s="34">
        <v>23</v>
      </c>
      <c r="E728" s="42">
        <v>27</v>
      </c>
      <c r="F728" s="36">
        <v>27</v>
      </c>
      <c r="G728" s="34">
        <v>28</v>
      </c>
      <c r="H728" s="34"/>
    </row>
    <row r="729" spans="1:8" ht="15" customHeight="1" x14ac:dyDescent="0.25">
      <c r="A729" s="25">
        <v>727</v>
      </c>
      <c r="B729" s="34" t="s">
        <v>1391</v>
      </c>
      <c r="C729" s="28" t="s">
        <v>1392</v>
      </c>
      <c r="D729" s="34">
        <v>26</v>
      </c>
      <c r="E729" s="42">
        <v>27</v>
      </c>
      <c r="F729" s="36">
        <v>27</v>
      </c>
      <c r="G729" s="34">
        <v>28</v>
      </c>
      <c r="H729" s="34"/>
    </row>
    <row r="730" spans="1:8" ht="15" customHeight="1" x14ac:dyDescent="0.25">
      <c r="A730" s="25">
        <v>728</v>
      </c>
      <c r="B730" s="34" t="s">
        <v>1393</v>
      </c>
      <c r="C730" s="28" t="s">
        <v>1394</v>
      </c>
      <c r="D730" s="34">
        <v>32</v>
      </c>
      <c r="E730" s="42">
        <v>27</v>
      </c>
      <c r="F730" s="36">
        <v>27</v>
      </c>
      <c r="G730" s="34">
        <v>28</v>
      </c>
      <c r="H730" s="34"/>
    </row>
    <row r="731" spans="1:8" ht="15" customHeight="1" x14ac:dyDescent="0.25">
      <c r="A731" s="25">
        <v>729</v>
      </c>
      <c r="B731" s="34" t="s">
        <v>1395</v>
      </c>
      <c r="C731" s="28" t="s">
        <v>1396</v>
      </c>
      <c r="D731" s="34">
        <v>37</v>
      </c>
      <c r="E731" s="42">
        <v>27</v>
      </c>
      <c r="F731" s="36">
        <v>27</v>
      </c>
      <c r="G731" s="34">
        <v>28</v>
      </c>
      <c r="H731" s="34"/>
    </row>
    <row r="732" spans="1:8" ht="15" customHeight="1" x14ac:dyDescent="0.25">
      <c r="A732" s="25">
        <v>730</v>
      </c>
      <c r="B732" s="34" t="s">
        <v>1397</v>
      </c>
      <c r="C732" s="28" t="s">
        <v>1398</v>
      </c>
      <c r="D732" s="34">
        <v>9</v>
      </c>
      <c r="E732" s="42">
        <v>27</v>
      </c>
      <c r="F732" s="36">
        <v>27</v>
      </c>
      <c r="G732" s="34">
        <v>28</v>
      </c>
      <c r="H732" s="34"/>
    </row>
    <row r="733" spans="1:8" ht="15" customHeight="1" x14ac:dyDescent="0.25">
      <c r="A733" s="25">
        <v>731</v>
      </c>
      <c r="B733" s="34" t="s">
        <v>1399</v>
      </c>
      <c r="C733" s="28" t="s">
        <v>1400</v>
      </c>
      <c r="D733" s="34">
        <v>41</v>
      </c>
      <c r="E733" s="42">
        <v>27</v>
      </c>
      <c r="F733" s="36">
        <v>27</v>
      </c>
      <c r="G733" s="34">
        <v>28</v>
      </c>
      <c r="H733" s="34"/>
    </row>
    <row r="734" spans="1:8" ht="15" customHeight="1" x14ac:dyDescent="0.25">
      <c r="A734" s="25">
        <v>732</v>
      </c>
      <c r="B734" s="34" t="s">
        <v>1401</v>
      </c>
      <c r="C734" s="28" t="s">
        <v>1402</v>
      </c>
      <c r="D734" s="34">
        <v>195</v>
      </c>
      <c r="E734" s="42">
        <v>27</v>
      </c>
      <c r="F734" s="36">
        <v>27</v>
      </c>
      <c r="G734" s="34">
        <v>28</v>
      </c>
      <c r="H734" s="34"/>
    </row>
    <row r="735" spans="1:8" ht="15" customHeight="1" x14ac:dyDescent="0.25">
      <c r="A735" s="25">
        <v>733</v>
      </c>
      <c r="B735" s="34" t="s">
        <v>1403</v>
      </c>
      <c r="C735" s="28" t="s">
        <v>1404</v>
      </c>
      <c r="D735" s="34">
        <v>204</v>
      </c>
      <c r="E735" s="42">
        <v>27</v>
      </c>
      <c r="F735" s="36">
        <v>27</v>
      </c>
      <c r="G735" s="34">
        <v>28</v>
      </c>
      <c r="H735" s="34"/>
    </row>
    <row r="736" spans="1:8" ht="15" customHeight="1" x14ac:dyDescent="0.25">
      <c r="A736" s="25">
        <v>734</v>
      </c>
      <c r="B736" s="34" t="s">
        <v>1405</v>
      </c>
      <c r="C736" s="28" t="s">
        <v>1406</v>
      </c>
      <c r="D736" s="34">
        <v>91</v>
      </c>
      <c r="E736" s="42">
        <v>27</v>
      </c>
      <c r="F736" s="36">
        <v>27</v>
      </c>
      <c r="G736" s="34">
        <v>28</v>
      </c>
      <c r="H736" s="34"/>
    </row>
    <row r="737" spans="1:8" ht="15" customHeight="1" x14ac:dyDescent="0.25">
      <c r="A737" s="25">
        <v>735</v>
      </c>
      <c r="B737" s="34" t="s">
        <v>1407</v>
      </c>
      <c r="C737" s="28" t="s">
        <v>1408</v>
      </c>
      <c r="D737" s="34">
        <v>64</v>
      </c>
      <c r="E737" s="42">
        <v>27</v>
      </c>
      <c r="F737" s="36">
        <v>27</v>
      </c>
      <c r="G737" s="34">
        <v>28</v>
      </c>
      <c r="H737" s="34"/>
    </row>
    <row r="738" spans="1:8" ht="15" customHeight="1" x14ac:dyDescent="0.25">
      <c r="A738" s="25">
        <v>736</v>
      </c>
      <c r="B738" s="34" t="s">
        <v>1409</v>
      </c>
      <c r="C738" s="28" t="s">
        <v>1410</v>
      </c>
      <c r="D738" s="34">
        <v>72</v>
      </c>
      <c r="E738" s="42">
        <v>27</v>
      </c>
      <c r="F738" s="36">
        <v>27</v>
      </c>
      <c r="G738" s="34">
        <v>28</v>
      </c>
      <c r="H738" s="34"/>
    </row>
    <row r="739" spans="1:8" ht="15" customHeight="1" x14ac:dyDescent="0.25">
      <c r="A739" s="25">
        <v>737</v>
      </c>
      <c r="B739" s="34" t="s">
        <v>1411</v>
      </c>
      <c r="C739" s="28" t="s">
        <v>1412</v>
      </c>
      <c r="D739" s="34">
        <v>89</v>
      </c>
      <c r="E739" s="42">
        <v>27</v>
      </c>
      <c r="F739" s="36">
        <v>27</v>
      </c>
      <c r="G739" s="34">
        <v>28</v>
      </c>
      <c r="H739" s="34"/>
    </row>
    <row r="740" spans="1:8" ht="15" customHeight="1" x14ac:dyDescent="0.25">
      <c r="A740" s="25">
        <v>738</v>
      </c>
      <c r="B740" s="34" t="s">
        <v>1413</v>
      </c>
      <c r="C740" s="28" t="s">
        <v>1414</v>
      </c>
      <c r="D740" s="34">
        <v>85</v>
      </c>
      <c r="E740" s="42">
        <v>27</v>
      </c>
      <c r="F740" s="36">
        <v>27</v>
      </c>
      <c r="G740" s="34">
        <v>28</v>
      </c>
      <c r="H740" s="34"/>
    </row>
    <row r="741" spans="1:8" ht="15" customHeight="1" x14ac:dyDescent="0.25">
      <c r="A741" s="25">
        <v>739</v>
      </c>
      <c r="B741" s="34" t="s">
        <v>1415</v>
      </c>
      <c r="C741" s="28" t="s">
        <v>1416</v>
      </c>
      <c r="D741" s="34">
        <v>32</v>
      </c>
      <c r="E741" s="42">
        <v>27</v>
      </c>
      <c r="F741" s="36">
        <v>27</v>
      </c>
      <c r="G741" s="34">
        <v>28</v>
      </c>
      <c r="H741" s="34"/>
    </row>
    <row r="742" spans="1:8" ht="15" customHeight="1" x14ac:dyDescent="0.25">
      <c r="A742" s="25">
        <v>740</v>
      </c>
      <c r="B742" s="34" t="s">
        <v>1417</v>
      </c>
      <c r="C742" s="28" t="s">
        <v>1418</v>
      </c>
      <c r="D742" s="34">
        <v>41</v>
      </c>
      <c r="E742" s="42">
        <v>27</v>
      </c>
      <c r="F742" s="36">
        <v>27</v>
      </c>
      <c r="G742" s="34">
        <v>28</v>
      </c>
      <c r="H742" s="34"/>
    </row>
    <row r="743" spans="1:8" ht="15" customHeight="1" x14ac:dyDescent="0.25">
      <c r="A743" s="25">
        <v>741</v>
      </c>
      <c r="B743" s="34" t="s">
        <v>1419</v>
      </c>
      <c r="C743" s="28" t="s">
        <v>1420</v>
      </c>
      <c r="D743" s="34">
        <v>105</v>
      </c>
      <c r="E743" s="42">
        <v>27</v>
      </c>
      <c r="F743" s="36">
        <v>27</v>
      </c>
      <c r="G743" s="34">
        <v>28</v>
      </c>
      <c r="H743" s="34"/>
    </row>
    <row r="744" spans="1:8" ht="15" customHeight="1" x14ac:dyDescent="0.25">
      <c r="A744" s="25">
        <v>742</v>
      </c>
      <c r="B744" s="34" t="s">
        <v>1421</v>
      </c>
      <c r="C744" s="28" t="s">
        <v>1422</v>
      </c>
      <c r="D744" s="34">
        <v>141</v>
      </c>
      <c r="E744" s="42">
        <v>27</v>
      </c>
      <c r="F744" s="36">
        <v>27</v>
      </c>
      <c r="G744" s="34">
        <v>28</v>
      </c>
      <c r="H744" s="34"/>
    </row>
    <row r="745" spans="1:8" ht="15" customHeight="1" x14ac:dyDescent="0.25">
      <c r="A745" s="25">
        <v>743</v>
      </c>
      <c r="B745" s="34" t="s">
        <v>1423</v>
      </c>
      <c r="C745" s="28" t="s">
        <v>1424</v>
      </c>
      <c r="D745" s="34">
        <v>50</v>
      </c>
      <c r="E745" s="42">
        <v>27</v>
      </c>
      <c r="F745" s="36">
        <v>27</v>
      </c>
      <c r="G745" s="34">
        <v>28</v>
      </c>
      <c r="H745" s="34"/>
    </row>
    <row r="746" spans="1:8" ht="15" customHeight="1" x14ac:dyDescent="0.25">
      <c r="A746" s="25">
        <v>744</v>
      </c>
      <c r="B746" s="34" t="s">
        <v>1425</v>
      </c>
      <c r="C746" s="28" t="s">
        <v>1426</v>
      </c>
      <c r="D746" s="34">
        <v>77</v>
      </c>
      <c r="E746" s="42">
        <v>27</v>
      </c>
      <c r="F746" s="36">
        <v>27</v>
      </c>
      <c r="G746" s="34">
        <v>28</v>
      </c>
      <c r="H746" s="34"/>
    </row>
    <row r="747" spans="1:8" ht="15" customHeight="1" x14ac:dyDescent="0.25">
      <c r="A747" s="25">
        <v>745</v>
      </c>
      <c r="B747" s="34" t="s">
        <v>1427</v>
      </c>
      <c r="C747" s="28" t="s">
        <v>1428</v>
      </c>
      <c r="D747" s="34">
        <v>46</v>
      </c>
      <c r="E747" s="42">
        <v>27</v>
      </c>
      <c r="F747" s="36">
        <v>27</v>
      </c>
      <c r="G747" s="34">
        <v>28</v>
      </c>
      <c r="H747" s="34"/>
    </row>
    <row r="748" spans="1:8" ht="15" customHeight="1" x14ac:dyDescent="0.25">
      <c r="A748" s="25">
        <v>746</v>
      </c>
      <c r="B748" s="34" t="s">
        <v>1429</v>
      </c>
      <c r="C748" s="28" t="s">
        <v>1430</v>
      </c>
      <c r="D748" s="34">
        <v>3</v>
      </c>
      <c r="E748" s="42">
        <v>27</v>
      </c>
      <c r="F748" s="36">
        <v>27</v>
      </c>
      <c r="G748" s="34">
        <v>28</v>
      </c>
      <c r="H748" s="34"/>
    </row>
    <row r="749" spans="1:8" ht="15" customHeight="1" x14ac:dyDescent="0.25">
      <c r="A749" s="25">
        <v>747</v>
      </c>
      <c r="B749" s="34" t="s">
        <v>1431</v>
      </c>
      <c r="C749" s="28" t="s">
        <v>1432</v>
      </c>
      <c r="D749" s="34">
        <v>40</v>
      </c>
      <c r="E749" s="42">
        <v>27</v>
      </c>
      <c r="F749" s="36">
        <v>27</v>
      </c>
      <c r="G749" s="34">
        <v>28</v>
      </c>
      <c r="H749" s="34"/>
    </row>
    <row r="750" spans="1:8" ht="15" customHeight="1" x14ac:dyDescent="0.25">
      <c r="A750" s="25">
        <v>748</v>
      </c>
      <c r="B750" s="34" t="s">
        <v>1433</v>
      </c>
      <c r="C750" s="28" t="s">
        <v>1434</v>
      </c>
      <c r="D750" s="34">
        <v>33</v>
      </c>
      <c r="E750" s="42">
        <v>27</v>
      </c>
      <c r="F750" s="36">
        <v>27</v>
      </c>
      <c r="G750" s="34">
        <v>28</v>
      </c>
      <c r="H750" s="34"/>
    </row>
    <row r="751" spans="1:8" ht="15" customHeight="1" x14ac:dyDescent="0.25">
      <c r="A751" s="25">
        <v>749</v>
      </c>
      <c r="B751" s="34" t="s">
        <v>1435</v>
      </c>
      <c r="C751" s="28" t="s">
        <v>1436</v>
      </c>
      <c r="D751" s="34">
        <v>68</v>
      </c>
      <c r="E751" s="42">
        <v>27</v>
      </c>
      <c r="F751" s="36">
        <v>27</v>
      </c>
      <c r="G751" s="34">
        <v>28</v>
      </c>
      <c r="H751" s="34"/>
    </row>
    <row r="752" spans="1:8" ht="15" customHeight="1" x14ac:dyDescent="0.25">
      <c r="A752" s="25">
        <v>750</v>
      </c>
      <c r="B752" s="34" t="s">
        <v>1437</v>
      </c>
      <c r="C752" s="28" t="s">
        <v>1438</v>
      </c>
      <c r="D752" s="34">
        <v>40</v>
      </c>
      <c r="E752" s="42">
        <v>27</v>
      </c>
      <c r="F752" s="36">
        <v>27</v>
      </c>
      <c r="G752" s="34">
        <v>28</v>
      </c>
      <c r="H752" s="34"/>
    </row>
    <row r="753" spans="1:8" ht="15" customHeight="1" x14ac:dyDescent="0.25">
      <c r="A753" s="25">
        <v>751</v>
      </c>
      <c r="B753" s="34" t="s">
        <v>1439</v>
      </c>
      <c r="C753" s="28" t="s">
        <v>1440</v>
      </c>
      <c r="D753" s="34">
        <v>34</v>
      </c>
      <c r="E753" s="42">
        <v>27</v>
      </c>
      <c r="F753" s="36">
        <v>27</v>
      </c>
      <c r="G753" s="34">
        <v>28</v>
      </c>
      <c r="H753" s="34"/>
    </row>
    <row r="754" spans="1:8" ht="15" customHeight="1" x14ac:dyDescent="0.25">
      <c r="A754" s="25">
        <v>752</v>
      </c>
      <c r="B754" s="34" t="s">
        <v>1441</v>
      </c>
      <c r="C754" s="28" t="s">
        <v>1442</v>
      </c>
      <c r="D754" s="34">
        <v>197</v>
      </c>
      <c r="E754" s="42">
        <v>27</v>
      </c>
      <c r="F754" s="36">
        <v>27</v>
      </c>
      <c r="G754" s="34">
        <v>28</v>
      </c>
      <c r="H754" s="34"/>
    </row>
    <row r="755" spans="1:8" ht="15" customHeight="1" x14ac:dyDescent="0.25">
      <c r="A755" s="25">
        <v>753</v>
      </c>
      <c r="B755" s="34" t="s">
        <v>1443</v>
      </c>
      <c r="C755" s="28" t="s">
        <v>1444</v>
      </c>
      <c r="D755" s="34">
        <v>62</v>
      </c>
      <c r="E755" s="42">
        <v>27</v>
      </c>
      <c r="F755" s="36">
        <v>27</v>
      </c>
      <c r="G755" s="34">
        <v>28</v>
      </c>
      <c r="H755" s="34"/>
    </row>
    <row r="756" spans="1:8" ht="15" customHeight="1" x14ac:dyDescent="0.25">
      <c r="A756" s="25">
        <v>754</v>
      </c>
      <c r="B756" s="34" t="s">
        <v>1445</v>
      </c>
      <c r="C756" s="28" t="s">
        <v>1446</v>
      </c>
      <c r="D756" s="34">
        <v>63</v>
      </c>
      <c r="E756" s="42">
        <v>27</v>
      </c>
      <c r="F756" s="36">
        <v>27</v>
      </c>
      <c r="G756" s="34">
        <v>28</v>
      </c>
      <c r="H756" s="34"/>
    </row>
    <row r="757" spans="1:8" ht="15" customHeight="1" x14ac:dyDescent="0.25">
      <c r="A757" s="25">
        <v>755</v>
      </c>
      <c r="B757" s="34" t="s">
        <v>1447</v>
      </c>
      <c r="C757" s="28" t="s">
        <v>1448</v>
      </c>
      <c r="D757" s="34">
        <v>16</v>
      </c>
      <c r="E757" s="42">
        <v>27</v>
      </c>
      <c r="F757" s="36">
        <v>27</v>
      </c>
      <c r="G757" s="34">
        <v>28</v>
      </c>
      <c r="H757" s="34"/>
    </row>
    <row r="758" spans="1:8" ht="15" customHeight="1" x14ac:dyDescent="0.25">
      <c r="A758" s="25">
        <v>756</v>
      </c>
      <c r="B758" s="34" t="s">
        <v>1449</v>
      </c>
      <c r="C758" s="28" t="s">
        <v>1826</v>
      </c>
      <c r="D758" s="34">
        <v>57</v>
      </c>
      <c r="E758" s="42">
        <v>27</v>
      </c>
      <c r="F758" s="36">
        <v>27</v>
      </c>
      <c r="G758" s="34">
        <v>28</v>
      </c>
      <c r="H758" s="34"/>
    </row>
    <row r="759" spans="1:8" ht="15" customHeight="1" x14ac:dyDescent="0.25">
      <c r="A759" s="25">
        <v>757</v>
      </c>
      <c r="B759" s="34" t="s">
        <v>1451</v>
      </c>
      <c r="C759" s="28" t="s">
        <v>1452</v>
      </c>
      <c r="D759" s="34">
        <v>88</v>
      </c>
      <c r="E759" s="42">
        <v>27</v>
      </c>
      <c r="F759" s="36">
        <v>27</v>
      </c>
      <c r="G759" s="34">
        <v>28</v>
      </c>
      <c r="H759" s="34"/>
    </row>
    <row r="760" spans="1:8" ht="15" customHeight="1" x14ac:dyDescent="0.25">
      <c r="A760" s="25">
        <v>758</v>
      </c>
      <c r="B760" s="34" t="s">
        <v>1453</v>
      </c>
      <c r="C760" s="28" t="s">
        <v>1454</v>
      </c>
      <c r="D760" s="34">
        <v>61</v>
      </c>
      <c r="E760" s="42">
        <v>27</v>
      </c>
      <c r="F760" s="36">
        <v>27</v>
      </c>
      <c r="G760" s="34">
        <v>28</v>
      </c>
      <c r="H760" s="34"/>
    </row>
    <row r="761" spans="1:8" ht="15" customHeight="1" x14ac:dyDescent="0.25">
      <c r="A761" s="25">
        <v>759</v>
      </c>
      <c r="B761" s="34" t="s">
        <v>1455</v>
      </c>
      <c r="C761" s="28" t="s">
        <v>1456</v>
      </c>
      <c r="D761" s="34">
        <v>121</v>
      </c>
      <c r="E761" s="42">
        <v>27</v>
      </c>
      <c r="F761" s="36">
        <v>27</v>
      </c>
      <c r="G761" s="34">
        <v>28</v>
      </c>
      <c r="H761" s="34"/>
    </row>
    <row r="762" spans="1:8" ht="15" customHeight="1" x14ac:dyDescent="0.25">
      <c r="A762" s="25">
        <v>760</v>
      </c>
      <c r="B762" s="34" t="s">
        <v>1457</v>
      </c>
      <c r="C762" s="28" t="s">
        <v>1458</v>
      </c>
      <c r="D762" s="34">
        <v>79</v>
      </c>
      <c r="E762" s="42">
        <v>27</v>
      </c>
      <c r="F762" s="36">
        <v>27</v>
      </c>
      <c r="G762" s="34">
        <v>28</v>
      </c>
      <c r="H762" s="34"/>
    </row>
    <row r="763" spans="1:8" ht="15" customHeight="1" x14ac:dyDescent="0.25">
      <c r="A763" s="25">
        <v>761</v>
      </c>
      <c r="B763" s="34" t="s">
        <v>1459</v>
      </c>
      <c r="C763" s="28" t="s">
        <v>1460</v>
      </c>
      <c r="D763" s="40">
        <v>118</v>
      </c>
      <c r="E763" s="42">
        <v>27</v>
      </c>
      <c r="F763" s="36">
        <v>27</v>
      </c>
      <c r="G763" s="34">
        <v>28</v>
      </c>
      <c r="H763" s="34"/>
    </row>
    <row r="764" spans="1:8" ht="15" customHeight="1" x14ac:dyDescent="0.25">
      <c r="A764" s="25">
        <v>762</v>
      </c>
      <c r="B764" s="34" t="s">
        <v>1461</v>
      </c>
      <c r="C764" s="28" t="s">
        <v>1462</v>
      </c>
      <c r="D764" s="34">
        <v>26</v>
      </c>
      <c r="E764" s="42">
        <v>27</v>
      </c>
      <c r="F764" s="36">
        <v>27</v>
      </c>
      <c r="G764" s="34">
        <v>28</v>
      </c>
      <c r="H764" s="34"/>
    </row>
    <row r="765" spans="1:8" ht="15" customHeight="1" x14ac:dyDescent="0.25">
      <c r="A765" s="25">
        <v>763</v>
      </c>
      <c r="B765" s="34" t="s">
        <v>1463</v>
      </c>
      <c r="C765" s="28" t="s">
        <v>1464</v>
      </c>
      <c r="D765" s="34">
        <v>23</v>
      </c>
      <c r="E765" s="42">
        <v>27</v>
      </c>
      <c r="F765" s="36">
        <v>27</v>
      </c>
      <c r="G765" s="34">
        <v>28</v>
      </c>
      <c r="H765" s="34"/>
    </row>
    <row r="766" spans="1:8" ht="15" customHeight="1" x14ac:dyDescent="0.25">
      <c r="A766" s="25">
        <v>764</v>
      </c>
      <c r="B766" s="34" t="s">
        <v>1465</v>
      </c>
      <c r="C766" s="28" t="s">
        <v>1466</v>
      </c>
      <c r="D766" s="34">
        <v>106</v>
      </c>
      <c r="E766" s="42">
        <v>27</v>
      </c>
      <c r="F766" s="36">
        <v>27</v>
      </c>
      <c r="G766" s="34">
        <v>28</v>
      </c>
      <c r="H766" s="34"/>
    </row>
    <row r="767" spans="1:8" ht="15" customHeight="1" x14ac:dyDescent="0.25">
      <c r="A767" s="25">
        <v>765</v>
      </c>
      <c r="B767" s="34" t="s">
        <v>1467</v>
      </c>
      <c r="C767" s="28" t="s">
        <v>1468</v>
      </c>
      <c r="D767" s="34">
        <v>216</v>
      </c>
      <c r="E767" s="42">
        <v>27</v>
      </c>
      <c r="F767" s="36">
        <v>27</v>
      </c>
      <c r="G767" s="34">
        <v>28</v>
      </c>
      <c r="H767" s="34"/>
    </row>
    <row r="768" spans="1:8" ht="15" customHeight="1" x14ac:dyDescent="0.25">
      <c r="A768" s="25">
        <v>766</v>
      </c>
      <c r="B768" s="34" t="s">
        <v>1469</v>
      </c>
      <c r="C768" s="28" t="s">
        <v>1470</v>
      </c>
      <c r="D768" s="34">
        <v>91</v>
      </c>
      <c r="E768" s="42">
        <v>27</v>
      </c>
      <c r="F768" s="36">
        <v>27</v>
      </c>
      <c r="G768" s="34">
        <v>28</v>
      </c>
      <c r="H768" s="34"/>
    </row>
    <row r="769" spans="1:8" ht="15" customHeight="1" x14ac:dyDescent="0.25">
      <c r="A769" s="25">
        <v>767</v>
      </c>
      <c r="B769" s="34" t="s">
        <v>1471</v>
      </c>
      <c r="C769" s="28" t="s">
        <v>1472</v>
      </c>
      <c r="D769" s="34">
        <v>253</v>
      </c>
      <c r="E769" s="42">
        <v>27</v>
      </c>
      <c r="F769" s="36">
        <v>27</v>
      </c>
      <c r="G769" s="34">
        <v>28</v>
      </c>
      <c r="H769" s="34"/>
    </row>
    <row r="770" spans="1:8" ht="15" customHeight="1" x14ac:dyDescent="0.25">
      <c r="A770" s="25">
        <v>768</v>
      </c>
      <c r="B770" s="34" t="s">
        <v>1473</v>
      </c>
      <c r="C770" s="28" t="s">
        <v>1474</v>
      </c>
      <c r="D770" s="34">
        <v>235</v>
      </c>
      <c r="E770" s="42">
        <v>27</v>
      </c>
      <c r="F770" s="36">
        <v>27</v>
      </c>
      <c r="G770" s="34">
        <v>28</v>
      </c>
      <c r="H770" s="34"/>
    </row>
    <row r="771" spans="1:8" ht="15" customHeight="1" x14ac:dyDescent="0.25">
      <c r="A771" s="25">
        <v>769</v>
      </c>
      <c r="B771" s="34" t="s">
        <v>1475</v>
      </c>
      <c r="C771" s="28" t="s">
        <v>1476</v>
      </c>
      <c r="D771" s="34">
        <v>141</v>
      </c>
      <c r="E771" s="42">
        <v>27</v>
      </c>
      <c r="F771" s="36">
        <v>27</v>
      </c>
      <c r="G771" s="34">
        <v>28</v>
      </c>
      <c r="H771" s="34"/>
    </row>
    <row r="772" spans="1:8" ht="15" customHeight="1" x14ac:dyDescent="0.25">
      <c r="A772" s="25">
        <v>770</v>
      </c>
      <c r="B772" s="34" t="s">
        <v>1477</v>
      </c>
      <c r="C772" s="28" t="s">
        <v>1478</v>
      </c>
      <c r="D772" s="34">
        <v>176</v>
      </c>
      <c r="E772" s="42">
        <v>27</v>
      </c>
      <c r="F772" s="36">
        <v>27</v>
      </c>
      <c r="G772" s="34">
        <v>28</v>
      </c>
      <c r="H772" s="34"/>
    </row>
    <row r="773" spans="1:8" ht="15" customHeight="1" x14ac:dyDescent="0.25">
      <c r="A773" s="25">
        <v>771</v>
      </c>
      <c r="B773" s="34" t="s">
        <v>1479</v>
      </c>
      <c r="C773" s="28" t="s">
        <v>1480</v>
      </c>
      <c r="D773" s="34">
        <v>187</v>
      </c>
      <c r="E773" s="42">
        <v>27</v>
      </c>
      <c r="F773" s="36">
        <v>27</v>
      </c>
      <c r="G773" s="34">
        <v>28</v>
      </c>
      <c r="H773" s="34"/>
    </row>
    <row r="774" spans="1:8" ht="15" customHeight="1" x14ac:dyDescent="0.25">
      <c r="A774" s="25">
        <v>772</v>
      </c>
      <c r="B774" s="34" t="s">
        <v>1481</v>
      </c>
      <c r="C774" s="28" t="s">
        <v>1482</v>
      </c>
      <c r="D774" s="34">
        <v>6</v>
      </c>
      <c r="E774" s="42">
        <v>27</v>
      </c>
      <c r="F774" s="36">
        <v>27</v>
      </c>
      <c r="G774" s="34">
        <v>28</v>
      </c>
      <c r="H774" s="34"/>
    </row>
    <row r="775" spans="1:8" ht="15" customHeight="1" x14ac:dyDescent="0.25">
      <c r="A775" s="25">
        <v>773</v>
      </c>
      <c r="B775" s="34" t="s">
        <v>1483</v>
      </c>
      <c r="C775" s="28" t="s">
        <v>1484</v>
      </c>
      <c r="D775" s="34">
        <v>78</v>
      </c>
      <c r="E775" s="42">
        <v>27</v>
      </c>
      <c r="F775" s="36">
        <v>27</v>
      </c>
      <c r="G775" s="34">
        <v>28</v>
      </c>
      <c r="H775" s="34"/>
    </row>
    <row r="776" spans="1:8" ht="15" customHeight="1" x14ac:dyDescent="0.25">
      <c r="A776" s="25">
        <v>774</v>
      </c>
      <c r="B776" s="34" t="s">
        <v>1485</v>
      </c>
      <c r="C776" s="28" t="s">
        <v>1486</v>
      </c>
      <c r="D776" s="34">
        <v>34</v>
      </c>
      <c r="E776" s="42">
        <v>27</v>
      </c>
      <c r="F776" s="36">
        <v>27</v>
      </c>
      <c r="G776" s="34">
        <v>28</v>
      </c>
      <c r="H776" s="34"/>
    </row>
    <row r="777" spans="1:8" ht="15" customHeight="1" x14ac:dyDescent="0.25">
      <c r="A777" s="25">
        <v>775</v>
      </c>
      <c r="B777" s="34" t="s">
        <v>1487</v>
      </c>
      <c r="C777" s="28" t="s">
        <v>1488</v>
      </c>
      <c r="D777" s="34">
        <v>63</v>
      </c>
      <c r="E777" s="42">
        <v>27</v>
      </c>
      <c r="F777" s="36">
        <v>27</v>
      </c>
      <c r="G777" s="34">
        <v>28</v>
      </c>
      <c r="H777" s="34"/>
    </row>
    <row r="778" spans="1:8" ht="15" customHeight="1" x14ac:dyDescent="0.25">
      <c r="A778" s="25">
        <v>776</v>
      </c>
      <c r="B778" s="34" t="s">
        <v>1489</v>
      </c>
      <c r="C778" s="28" t="s">
        <v>1490</v>
      </c>
      <c r="D778" s="34">
        <v>27</v>
      </c>
      <c r="E778" s="42">
        <v>27</v>
      </c>
      <c r="F778" s="36">
        <v>27</v>
      </c>
      <c r="G778" s="34">
        <v>28</v>
      </c>
      <c r="H778" s="34"/>
    </row>
    <row r="779" spans="1:8" ht="15" customHeight="1" x14ac:dyDescent="0.25">
      <c r="A779" s="25">
        <v>777</v>
      </c>
      <c r="B779" s="34" t="s">
        <v>1491</v>
      </c>
      <c r="C779" s="28" t="s">
        <v>1492</v>
      </c>
      <c r="D779" s="34">
        <v>27</v>
      </c>
      <c r="E779" s="42">
        <v>28</v>
      </c>
      <c r="F779" s="36">
        <v>28</v>
      </c>
      <c r="G779" s="34">
        <v>29</v>
      </c>
      <c r="H779" s="34"/>
    </row>
    <row r="780" spans="1:8" ht="15" customHeight="1" x14ac:dyDescent="0.25">
      <c r="A780" s="25">
        <v>778</v>
      </c>
      <c r="B780" s="34" t="s">
        <v>1493</v>
      </c>
      <c r="C780" s="26" t="s">
        <v>1494</v>
      </c>
      <c r="D780" s="34">
        <v>96</v>
      </c>
      <c r="E780" s="42">
        <v>28</v>
      </c>
      <c r="F780" s="36">
        <v>28</v>
      </c>
      <c r="G780" s="34">
        <v>29</v>
      </c>
      <c r="H780" s="34"/>
    </row>
    <row r="781" spans="1:8" ht="15" customHeight="1" x14ac:dyDescent="0.25">
      <c r="A781" s="25">
        <v>779</v>
      </c>
      <c r="B781" s="34" t="s">
        <v>1495</v>
      </c>
      <c r="C781" s="26" t="s">
        <v>1496</v>
      </c>
      <c r="D781" s="34">
        <v>85</v>
      </c>
      <c r="E781" s="42">
        <v>28</v>
      </c>
      <c r="F781" s="36">
        <v>28</v>
      </c>
      <c r="G781" s="34">
        <v>29</v>
      </c>
      <c r="H781" s="34"/>
    </row>
    <row r="782" spans="1:8" ht="15" customHeight="1" x14ac:dyDescent="0.25">
      <c r="A782" s="25">
        <v>780</v>
      </c>
      <c r="B782" s="34" t="s">
        <v>1499</v>
      </c>
      <c r="C782" s="26" t="s">
        <v>1500</v>
      </c>
      <c r="D782" s="34">
        <v>21</v>
      </c>
      <c r="E782" s="42">
        <v>28</v>
      </c>
      <c r="F782" s="36">
        <v>28</v>
      </c>
      <c r="G782" s="34">
        <v>29</v>
      </c>
      <c r="H782" s="34"/>
    </row>
    <row r="783" spans="1:8" ht="15" customHeight="1" x14ac:dyDescent="0.25">
      <c r="A783" s="25">
        <v>781</v>
      </c>
      <c r="B783" s="34" t="s">
        <v>1497</v>
      </c>
      <c r="C783" s="26" t="s">
        <v>1498</v>
      </c>
      <c r="D783" s="34">
        <v>137</v>
      </c>
      <c r="E783" s="42">
        <v>28</v>
      </c>
      <c r="F783" s="36">
        <v>28</v>
      </c>
      <c r="G783" s="34">
        <v>29</v>
      </c>
      <c r="H783" s="34"/>
    </row>
    <row r="784" spans="1:8" ht="15" customHeight="1" x14ac:dyDescent="0.25">
      <c r="A784" s="25">
        <v>782</v>
      </c>
      <c r="B784" s="34" t="s">
        <v>1501</v>
      </c>
      <c r="C784" s="26" t="s">
        <v>1502</v>
      </c>
      <c r="D784" s="34">
        <v>90</v>
      </c>
      <c r="E784" s="42">
        <v>28</v>
      </c>
      <c r="F784" s="36">
        <v>28</v>
      </c>
      <c r="G784" s="34">
        <v>29</v>
      </c>
      <c r="H784" s="34"/>
    </row>
    <row r="785" spans="1:8" ht="15" customHeight="1" x14ac:dyDescent="0.25">
      <c r="A785" s="25">
        <v>783</v>
      </c>
      <c r="B785" s="34" t="s">
        <v>1503</v>
      </c>
      <c r="C785" s="26" t="s">
        <v>1504</v>
      </c>
      <c r="D785" s="34">
        <v>60</v>
      </c>
      <c r="E785" s="42">
        <v>28</v>
      </c>
      <c r="F785" s="36">
        <v>28</v>
      </c>
      <c r="G785" s="34">
        <v>29</v>
      </c>
      <c r="H785" s="34"/>
    </row>
    <row r="786" spans="1:8" ht="15" customHeight="1" x14ac:dyDescent="0.25">
      <c r="A786" s="25">
        <v>784</v>
      </c>
      <c r="B786" s="34" t="s">
        <v>1505</v>
      </c>
      <c r="C786" s="26" t="s">
        <v>1506</v>
      </c>
      <c r="D786" s="34">
        <v>95</v>
      </c>
      <c r="E786" s="42">
        <v>28</v>
      </c>
      <c r="F786" s="36">
        <v>28</v>
      </c>
      <c r="G786" s="34">
        <v>29</v>
      </c>
      <c r="H786" s="34"/>
    </row>
    <row r="787" spans="1:8" ht="15" customHeight="1" x14ac:dyDescent="0.25">
      <c r="A787" s="25">
        <v>785</v>
      </c>
      <c r="B787" s="34" t="s">
        <v>1507</v>
      </c>
      <c r="C787" s="26" t="s">
        <v>1508</v>
      </c>
      <c r="D787" s="34">
        <v>62</v>
      </c>
      <c r="E787" s="42">
        <v>28</v>
      </c>
      <c r="F787" s="36">
        <v>28</v>
      </c>
      <c r="G787" s="34">
        <v>29</v>
      </c>
      <c r="H787" s="34"/>
    </row>
    <row r="788" spans="1:8" ht="15" customHeight="1" x14ac:dyDescent="0.25">
      <c r="A788" s="25">
        <v>786</v>
      </c>
      <c r="B788" s="34" t="s">
        <v>1519</v>
      </c>
      <c r="C788" s="26" t="s">
        <v>1520</v>
      </c>
      <c r="D788" s="34">
        <v>193</v>
      </c>
      <c r="E788" s="42">
        <v>28</v>
      </c>
      <c r="F788" s="36">
        <v>28</v>
      </c>
      <c r="G788" s="34">
        <v>29</v>
      </c>
      <c r="H788" s="34"/>
    </row>
    <row r="789" spans="1:8" ht="15" customHeight="1" x14ac:dyDescent="0.25">
      <c r="A789" s="25">
        <v>787</v>
      </c>
      <c r="B789" s="34" t="s">
        <v>1509</v>
      </c>
      <c r="C789" s="26" t="s">
        <v>1510</v>
      </c>
      <c r="D789" s="34">
        <v>52</v>
      </c>
      <c r="E789" s="42">
        <v>28</v>
      </c>
      <c r="F789" s="36">
        <v>28</v>
      </c>
      <c r="G789" s="34">
        <v>29</v>
      </c>
      <c r="H789" s="34"/>
    </row>
    <row r="790" spans="1:8" ht="15" customHeight="1" x14ac:dyDescent="0.25">
      <c r="A790" s="25">
        <v>788</v>
      </c>
      <c r="B790" s="34" t="s">
        <v>1511</v>
      </c>
      <c r="C790" s="26" t="s">
        <v>1512</v>
      </c>
      <c r="D790" s="34">
        <v>79</v>
      </c>
      <c r="E790" s="42">
        <v>28</v>
      </c>
      <c r="F790" s="36">
        <v>28</v>
      </c>
      <c r="G790" s="34">
        <v>29</v>
      </c>
      <c r="H790" s="34"/>
    </row>
    <row r="791" spans="1:8" ht="15" customHeight="1" x14ac:dyDescent="0.25">
      <c r="A791" s="25">
        <v>789</v>
      </c>
      <c r="B791" s="34" t="s">
        <v>1513</v>
      </c>
      <c r="C791" s="26" t="s">
        <v>1514</v>
      </c>
      <c r="D791" s="34">
        <v>200</v>
      </c>
      <c r="E791" s="42">
        <v>28</v>
      </c>
      <c r="F791" s="36">
        <v>28</v>
      </c>
      <c r="G791" s="34">
        <v>29</v>
      </c>
      <c r="H791" s="34"/>
    </row>
    <row r="792" spans="1:8" ht="15" customHeight="1" x14ac:dyDescent="0.25">
      <c r="A792" s="25">
        <v>790</v>
      </c>
      <c r="B792" s="34" t="s">
        <v>1515</v>
      </c>
      <c r="C792" s="26" t="s">
        <v>1516</v>
      </c>
      <c r="D792" s="34">
        <v>187</v>
      </c>
      <c r="E792" s="42">
        <v>28</v>
      </c>
      <c r="F792" s="36">
        <v>28</v>
      </c>
      <c r="G792" s="34">
        <v>29</v>
      </c>
      <c r="H792" s="34"/>
    </row>
    <row r="793" spans="1:8" ht="15" customHeight="1" x14ac:dyDescent="0.25">
      <c r="A793" s="25">
        <v>791</v>
      </c>
      <c r="B793" s="34" t="s">
        <v>1517</v>
      </c>
      <c r="C793" s="26" t="s">
        <v>1518</v>
      </c>
      <c r="D793" s="34">
        <v>106</v>
      </c>
      <c r="E793" s="42">
        <v>28</v>
      </c>
      <c r="F793" s="36">
        <v>28</v>
      </c>
      <c r="G793" s="34">
        <v>29</v>
      </c>
      <c r="H793" s="34"/>
    </row>
    <row r="794" spans="1:8" ht="15" customHeight="1" x14ac:dyDescent="0.25">
      <c r="A794" s="25">
        <v>792</v>
      </c>
      <c r="B794" s="34" t="s">
        <v>1940</v>
      </c>
      <c r="C794" s="26" t="s">
        <v>1950</v>
      </c>
      <c r="D794" s="34">
        <v>192</v>
      </c>
      <c r="E794" s="42">
        <v>28</v>
      </c>
      <c r="F794" s="36">
        <v>28</v>
      </c>
      <c r="G794" s="34">
        <v>29</v>
      </c>
      <c r="H794" s="34"/>
    </row>
    <row r="795" spans="1:8" ht="15" customHeight="1" x14ac:dyDescent="0.25">
      <c r="A795" s="25">
        <v>793</v>
      </c>
      <c r="B795" s="34" t="s">
        <v>1521</v>
      </c>
      <c r="C795" s="26" t="s">
        <v>1522</v>
      </c>
      <c r="D795" s="34">
        <v>97</v>
      </c>
      <c r="E795" s="42">
        <v>28</v>
      </c>
      <c r="F795" s="36">
        <v>28</v>
      </c>
      <c r="G795" s="34">
        <v>29</v>
      </c>
      <c r="H795" s="34"/>
    </row>
    <row r="796" spans="1:8" ht="15" customHeight="1" x14ac:dyDescent="0.25">
      <c r="A796" s="25">
        <v>794</v>
      </c>
      <c r="B796" s="34" t="s">
        <v>1529</v>
      </c>
      <c r="C796" s="26" t="s">
        <v>1530</v>
      </c>
      <c r="D796" s="34">
        <v>183</v>
      </c>
      <c r="E796" s="42">
        <v>28</v>
      </c>
      <c r="F796" s="36">
        <v>28</v>
      </c>
      <c r="G796" s="34">
        <v>29</v>
      </c>
      <c r="H796" s="34"/>
    </row>
    <row r="797" spans="1:8" ht="15" customHeight="1" x14ac:dyDescent="0.25">
      <c r="A797" s="25">
        <v>795</v>
      </c>
      <c r="B797" s="34" t="s">
        <v>1827</v>
      </c>
      <c r="C797" s="26" t="s">
        <v>1828</v>
      </c>
      <c r="D797" s="34">
        <v>113</v>
      </c>
      <c r="E797" s="42">
        <v>28</v>
      </c>
      <c r="F797" s="36">
        <v>28</v>
      </c>
      <c r="G797" s="34">
        <v>29</v>
      </c>
      <c r="H797" s="34"/>
    </row>
    <row r="798" spans="1:8" ht="15" customHeight="1" x14ac:dyDescent="0.25">
      <c r="A798" s="25">
        <v>796</v>
      </c>
      <c r="B798" s="34" t="s">
        <v>1523</v>
      </c>
      <c r="C798" s="26" t="s">
        <v>1524</v>
      </c>
      <c r="D798" s="34">
        <v>29</v>
      </c>
      <c r="E798" s="42">
        <v>28</v>
      </c>
      <c r="F798" s="36">
        <v>28</v>
      </c>
      <c r="G798" s="34">
        <v>29</v>
      </c>
      <c r="H798" s="34"/>
    </row>
    <row r="799" spans="1:8" ht="15" customHeight="1" x14ac:dyDescent="0.25">
      <c r="A799" s="25">
        <v>797</v>
      </c>
      <c r="B799" s="34" t="s">
        <v>1531</v>
      </c>
      <c r="C799" s="26" t="s">
        <v>1532</v>
      </c>
      <c r="D799" s="34">
        <v>174</v>
      </c>
      <c r="E799" s="42">
        <v>28</v>
      </c>
      <c r="F799" s="36">
        <v>28</v>
      </c>
      <c r="G799" s="34">
        <v>29</v>
      </c>
      <c r="H799" s="34"/>
    </row>
    <row r="800" spans="1:8" ht="15" customHeight="1" x14ac:dyDescent="0.25">
      <c r="A800" s="25">
        <v>798</v>
      </c>
      <c r="B800" s="34" t="s">
        <v>1525</v>
      </c>
      <c r="C800" s="26" t="s">
        <v>1526</v>
      </c>
      <c r="D800" s="34">
        <v>209</v>
      </c>
      <c r="E800" s="42">
        <v>28</v>
      </c>
      <c r="F800" s="36">
        <v>28</v>
      </c>
      <c r="G800" s="34">
        <v>29</v>
      </c>
      <c r="H800" s="34"/>
    </row>
    <row r="801" spans="1:8" ht="15" customHeight="1" x14ac:dyDescent="0.25">
      <c r="A801" s="25">
        <v>799</v>
      </c>
      <c r="B801" s="34" t="s">
        <v>1527</v>
      </c>
      <c r="C801" s="26" t="s">
        <v>1528</v>
      </c>
      <c r="D801" s="34">
        <v>117</v>
      </c>
      <c r="E801" s="42">
        <v>28</v>
      </c>
      <c r="F801" s="36">
        <v>28</v>
      </c>
      <c r="G801" s="34">
        <v>29</v>
      </c>
      <c r="H801" s="34"/>
    </row>
    <row r="802" spans="1:8" ht="15" customHeight="1" x14ac:dyDescent="0.25">
      <c r="A802" s="25">
        <v>800</v>
      </c>
      <c r="B802" s="34" t="s">
        <v>1941</v>
      </c>
      <c r="C802" s="26" t="s">
        <v>1904</v>
      </c>
      <c r="D802" s="34">
        <v>185</v>
      </c>
      <c r="E802" s="42">
        <v>28</v>
      </c>
      <c r="F802" s="36">
        <v>28</v>
      </c>
      <c r="G802" s="34">
        <v>29</v>
      </c>
      <c r="H802" s="34"/>
    </row>
    <row r="803" spans="1:8" ht="15" customHeight="1" x14ac:dyDescent="0.25">
      <c r="A803" s="25">
        <v>801</v>
      </c>
      <c r="B803" s="34" t="s">
        <v>1942</v>
      </c>
      <c r="C803" s="26" t="s">
        <v>1905</v>
      </c>
      <c r="D803" s="34">
        <v>163</v>
      </c>
      <c r="E803" s="42">
        <v>28</v>
      </c>
      <c r="F803" s="36">
        <v>28</v>
      </c>
      <c r="G803" s="34">
        <v>29</v>
      </c>
      <c r="H803" s="34"/>
    </row>
    <row r="804" spans="1:8" ht="15" customHeight="1" x14ac:dyDescent="0.25">
      <c r="A804" s="25">
        <v>802</v>
      </c>
      <c r="B804" s="34" t="s">
        <v>1533</v>
      </c>
      <c r="C804" s="26" t="s">
        <v>1534</v>
      </c>
      <c r="D804" s="34">
        <v>5</v>
      </c>
      <c r="E804" s="42">
        <v>28</v>
      </c>
      <c r="F804" s="36">
        <v>28</v>
      </c>
      <c r="G804" s="34">
        <v>29</v>
      </c>
      <c r="H804" s="34"/>
    </row>
    <row r="805" spans="1:8" ht="15" customHeight="1" x14ac:dyDescent="0.25">
      <c r="A805" s="25">
        <v>803</v>
      </c>
      <c r="B805" s="34" t="s">
        <v>1535</v>
      </c>
      <c r="C805" s="26" t="s">
        <v>1536</v>
      </c>
      <c r="D805" s="34">
        <v>33</v>
      </c>
      <c r="E805" s="42">
        <v>28</v>
      </c>
      <c r="F805" s="36">
        <v>28</v>
      </c>
      <c r="G805" s="34">
        <v>29</v>
      </c>
      <c r="H805" s="34"/>
    </row>
    <row r="806" spans="1:8" ht="15" customHeight="1" x14ac:dyDescent="0.25">
      <c r="A806" s="25">
        <v>804</v>
      </c>
      <c r="B806" s="34" t="s">
        <v>1537</v>
      </c>
      <c r="C806" s="26" t="s">
        <v>1538</v>
      </c>
      <c r="D806" s="34">
        <v>101</v>
      </c>
      <c r="E806" s="42">
        <v>28</v>
      </c>
      <c r="F806" s="36">
        <v>28</v>
      </c>
      <c r="G806" s="34">
        <v>29</v>
      </c>
      <c r="H806" s="34"/>
    </row>
    <row r="807" spans="1:8" ht="15" customHeight="1" x14ac:dyDescent="0.25">
      <c r="A807" s="25">
        <v>805</v>
      </c>
      <c r="B807" s="34" t="s">
        <v>1539</v>
      </c>
      <c r="C807" s="26" t="s">
        <v>1540</v>
      </c>
      <c r="D807" s="34">
        <v>138</v>
      </c>
      <c r="E807" s="42">
        <v>28</v>
      </c>
      <c r="F807" s="36">
        <v>28</v>
      </c>
      <c r="G807" s="34">
        <v>29</v>
      </c>
      <c r="H807" s="34"/>
    </row>
    <row r="808" spans="1:8" ht="15" customHeight="1" x14ac:dyDescent="0.25">
      <c r="A808" s="25">
        <v>806</v>
      </c>
      <c r="B808" s="34" t="s">
        <v>1541</v>
      </c>
      <c r="C808" s="26" t="s">
        <v>1542</v>
      </c>
      <c r="D808" s="34">
        <v>253</v>
      </c>
      <c r="E808" s="42">
        <v>28</v>
      </c>
      <c r="F808" s="36">
        <v>28</v>
      </c>
      <c r="G808" s="34">
        <v>29</v>
      </c>
      <c r="H808" s="34"/>
    </row>
    <row r="809" spans="1:8" ht="15" customHeight="1" x14ac:dyDescent="0.25">
      <c r="A809" s="25">
        <v>807</v>
      </c>
      <c r="B809" s="34" t="s">
        <v>1543</v>
      </c>
      <c r="C809" s="26" t="s">
        <v>1544</v>
      </c>
      <c r="D809" s="34">
        <v>73</v>
      </c>
      <c r="E809" s="42">
        <v>28</v>
      </c>
      <c r="F809" s="36">
        <v>28</v>
      </c>
      <c r="G809" s="34">
        <v>29</v>
      </c>
      <c r="H809" s="34"/>
    </row>
    <row r="810" spans="1:8" ht="15" customHeight="1" x14ac:dyDescent="0.25">
      <c r="A810" s="25">
        <v>808</v>
      </c>
      <c r="B810" s="34" t="s">
        <v>1545</v>
      </c>
      <c r="C810" s="26" t="s">
        <v>1546</v>
      </c>
      <c r="D810" s="34">
        <v>112</v>
      </c>
      <c r="E810" s="42">
        <v>28</v>
      </c>
      <c r="F810" s="36">
        <v>28</v>
      </c>
      <c r="G810" s="34">
        <v>29</v>
      </c>
      <c r="H810" s="34"/>
    </row>
    <row r="811" spans="1:8" ht="15" customHeight="1" x14ac:dyDescent="0.25">
      <c r="A811" s="25">
        <v>809</v>
      </c>
      <c r="B811" s="34" t="s">
        <v>1547</v>
      </c>
      <c r="C811" s="26" t="s">
        <v>1548</v>
      </c>
      <c r="D811" s="34">
        <v>149</v>
      </c>
      <c r="E811" s="42">
        <v>28</v>
      </c>
      <c r="F811" s="36">
        <v>28</v>
      </c>
      <c r="G811" s="34">
        <v>29</v>
      </c>
      <c r="H811" s="34"/>
    </row>
    <row r="812" spans="1:8" ht="15" customHeight="1" x14ac:dyDescent="0.25">
      <c r="A812" s="25">
        <v>810</v>
      </c>
      <c r="B812" s="34" t="s">
        <v>1549</v>
      </c>
      <c r="C812" s="26" t="s">
        <v>1550</v>
      </c>
      <c r="D812" s="34">
        <v>24</v>
      </c>
      <c r="E812" s="42">
        <v>28</v>
      </c>
      <c r="F812" s="36">
        <v>28</v>
      </c>
      <c r="G812" s="34">
        <v>29</v>
      </c>
      <c r="H812" s="34"/>
    </row>
    <row r="813" spans="1:8" ht="15" customHeight="1" x14ac:dyDescent="0.25">
      <c r="A813" s="25">
        <v>811</v>
      </c>
      <c r="B813" s="34" t="s">
        <v>1551</v>
      </c>
      <c r="C813" s="26" t="s">
        <v>1552</v>
      </c>
      <c r="D813" s="34">
        <v>30</v>
      </c>
      <c r="E813" s="42">
        <v>28</v>
      </c>
      <c r="F813" s="36">
        <v>28</v>
      </c>
      <c r="G813" s="34">
        <v>29</v>
      </c>
      <c r="H813" s="34"/>
    </row>
    <row r="814" spans="1:8" ht="15" customHeight="1" x14ac:dyDescent="0.25">
      <c r="A814" s="25">
        <v>812</v>
      </c>
      <c r="B814" s="34" t="s">
        <v>1553</v>
      </c>
      <c r="C814" s="26" t="s">
        <v>1554</v>
      </c>
      <c r="D814" s="34">
        <v>216</v>
      </c>
      <c r="E814" s="42">
        <v>28</v>
      </c>
      <c r="F814" s="36">
        <v>28</v>
      </c>
      <c r="G814" s="34">
        <v>29</v>
      </c>
      <c r="H814" s="34"/>
    </row>
    <row r="815" spans="1:8" ht="15" customHeight="1" x14ac:dyDescent="0.25">
      <c r="A815" s="25">
        <v>813</v>
      </c>
      <c r="B815" s="34" t="s">
        <v>1555</v>
      </c>
      <c r="C815" s="26" t="s">
        <v>1556</v>
      </c>
      <c r="D815" s="34">
        <v>114</v>
      </c>
      <c r="E815" s="42">
        <v>28</v>
      </c>
      <c r="F815" s="36">
        <v>28</v>
      </c>
      <c r="G815" s="34">
        <v>29</v>
      </c>
      <c r="H815" s="34"/>
    </row>
    <row r="816" spans="1:8" ht="15" customHeight="1" x14ac:dyDescent="0.25">
      <c r="A816" s="25">
        <v>814</v>
      </c>
      <c r="B816" s="34" t="s">
        <v>1561</v>
      </c>
      <c r="C816" s="26" t="s">
        <v>1562</v>
      </c>
      <c r="D816" s="34">
        <v>136</v>
      </c>
      <c r="E816" s="42">
        <v>28</v>
      </c>
      <c r="F816" s="36">
        <v>28</v>
      </c>
      <c r="G816" s="34">
        <v>29</v>
      </c>
      <c r="H816" s="34"/>
    </row>
    <row r="817" spans="1:8" ht="15" customHeight="1" x14ac:dyDescent="0.25">
      <c r="A817" s="25">
        <v>815</v>
      </c>
      <c r="B817" s="34" t="s">
        <v>1943</v>
      </c>
      <c r="C817" s="26" t="s">
        <v>1906</v>
      </c>
      <c r="D817" s="34">
        <v>151</v>
      </c>
      <c r="E817" s="42">
        <v>28</v>
      </c>
      <c r="F817" s="36">
        <v>28</v>
      </c>
      <c r="G817" s="34">
        <v>29</v>
      </c>
      <c r="H817" s="34"/>
    </row>
    <row r="818" spans="1:8" ht="15" customHeight="1" x14ac:dyDescent="0.25">
      <c r="A818" s="25">
        <v>816</v>
      </c>
      <c r="B818" s="34" t="s">
        <v>1557</v>
      </c>
      <c r="C818" s="26" t="s">
        <v>1558</v>
      </c>
      <c r="D818" s="34">
        <v>6</v>
      </c>
      <c r="E818" s="42">
        <v>28</v>
      </c>
      <c r="F818" s="36">
        <v>28</v>
      </c>
      <c r="G818" s="34">
        <v>29</v>
      </c>
      <c r="H818" s="34"/>
    </row>
    <row r="819" spans="1:8" ht="15" customHeight="1" x14ac:dyDescent="0.25">
      <c r="A819" s="25">
        <v>817</v>
      </c>
      <c r="B819" s="34" t="s">
        <v>1559</v>
      </c>
      <c r="C819" s="26" t="s">
        <v>1560</v>
      </c>
      <c r="D819" s="34">
        <v>16</v>
      </c>
      <c r="E819" s="42">
        <v>28</v>
      </c>
      <c r="F819" s="44">
        <v>28</v>
      </c>
      <c r="G819" s="34">
        <v>29</v>
      </c>
      <c r="H819" s="34"/>
    </row>
    <row r="820" spans="1:8" ht="15" customHeight="1" x14ac:dyDescent="0.25">
      <c r="A820" s="25">
        <v>818</v>
      </c>
      <c r="B820" s="34" t="s">
        <v>1563</v>
      </c>
      <c r="C820" s="26" t="s">
        <v>1564</v>
      </c>
      <c r="D820" s="34">
        <v>55</v>
      </c>
      <c r="E820" s="42">
        <v>29</v>
      </c>
      <c r="F820" s="44">
        <v>29</v>
      </c>
      <c r="G820" s="34">
        <v>30</v>
      </c>
      <c r="H820" s="34"/>
    </row>
    <row r="821" spans="1:8" ht="15" customHeight="1" x14ac:dyDescent="0.25">
      <c r="A821" s="25">
        <v>819</v>
      </c>
      <c r="B821" s="34" t="s">
        <v>1565</v>
      </c>
      <c r="C821" s="26" t="s">
        <v>1566</v>
      </c>
      <c r="D821" s="34">
        <v>13</v>
      </c>
      <c r="E821" s="42">
        <v>29</v>
      </c>
      <c r="F821" s="44">
        <v>29</v>
      </c>
      <c r="G821" s="34">
        <v>30</v>
      </c>
      <c r="H821" s="34"/>
    </row>
    <row r="822" spans="1:8" ht="15" customHeight="1" x14ac:dyDescent="0.25">
      <c r="A822" s="25">
        <v>820</v>
      </c>
      <c r="B822" s="34" t="s">
        <v>1567</v>
      </c>
      <c r="C822" s="26" t="s">
        <v>1568</v>
      </c>
      <c r="D822" s="34">
        <v>168</v>
      </c>
      <c r="E822" s="42">
        <v>29</v>
      </c>
      <c r="F822" s="44">
        <v>29</v>
      </c>
      <c r="G822" s="34">
        <v>30</v>
      </c>
      <c r="H822" s="34"/>
    </row>
    <row r="823" spans="1:8" ht="15" customHeight="1" x14ac:dyDescent="0.25">
      <c r="A823" s="25">
        <v>821</v>
      </c>
      <c r="B823" s="34" t="s">
        <v>1569</v>
      </c>
      <c r="C823" s="26" t="s">
        <v>1829</v>
      </c>
      <c r="D823" s="34">
        <v>73</v>
      </c>
      <c r="E823" s="42">
        <v>29</v>
      </c>
      <c r="F823" s="44">
        <v>29</v>
      </c>
      <c r="G823" s="34">
        <v>30</v>
      </c>
      <c r="H823" s="34"/>
    </row>
    <row r="824" spans="1:8" ht="15" customHeight="1" x14ac:dyDescent="0.25">
      <c r="A824" s="25">
        <v>822</v>
      </c>
      <c r="B824" s="34" t="s">
        <v>1571</v>
      </c>
      <c r="C824" s="26" t="s">
        <v>1572</v>
      </c>
      <c r="D824" s="34">
        <v>98</v>
      </c>
      <c r="E824" s="42">
        <v>29</v>
      </c>
      <c r="F824" s="44">
        <v>29</v>
      </c>
      <c r="G824" s="34">
        <v>30</v>
      </c>
      <c r="H824" s="34"/>
    </row>
    <row r="825" spans="1:8" ht="15" customHeight="1" x14ac:dyDescent="0.25">
      <c r="A825" s="25">
        <v>823</v>
      </c>
      <c r="B825" s="34" t="s">
        <v>1573</v>
      </c>
      <c r="C825" s="26" t="s">
        <v>1574</v>
      </c>
      <c r="D825" s="34">
        <v>166</v>
      </c>
      <c r="E825" s="42">
        <v>29</v>
      </c>
      <c r="F825" s="44">
        <v>29</v>
      </c>
      <c r="G825" s="34">
        <v>30</v>
      </c>
      <c r="H825" s="34"/>
    </row>
    <row r="826" spans="1:8" ht="15" customHeight="1" x14ac:dyDescent="0.25">
      <c r="A826" s="25">
        <v>824</v>
      </c>
      <c r="B826" s="34" t="s">
        <v>1575</v>
      </c>
      <c r="C826" s="26" t="s">
        <v>1576</v>
      </c>
      <c r="D826" s="34">
        <v>93</v>
      </c>
      <c r="E826" s="42">
        <v>29</v>
      </c>
      <c r="F826" s="44">
        <v>29</v>
      </c>
      <c r="G826" s="34">
        <v>30</v>
      </c>
      <c r="H826" s="34"/>
    </row>
    <row r="827" spans="1:8" ht="15" customHeight="1" x14ac:dyDescent="0.25">
      <c r="A827" s="25">
        <v>825</v>
      </c>
      <c r="B827" s="34" t="s">
        <v>1577</v>
      </c>
      <c r="C827" s="26" t="s">
        <v>1578</v>
      </c>
      <c r="D827" s="34">
        <v>77</v>
      </c>
      <c r="E827" s="42">
        <v>29</v>
      </c>
      <c r="F827" s="44">
        <v>29</v>
      </c>
      <c r="G827" s="34">
        <v>30</v>
      </c>
      <c r="H827" s="34"/>
    </row>
    <row r="828" spans="1:8" ht="15" customHeight="1" x14ac:dyDescent="0.25">
      <c r="A828" s="25">
        <v>826</v>
      </c>
      <c r="B828" s="34" t="s">
        <v>1579</v>
      </c>
      <c r="C828" s="26" t="s">
        <v>1580</v>
      </c>
      <c r="D828" s="34">
        <v>62</v>
      </c>
      <c r="E828" s="42">
        <v>29</v>
      </c>
      <c r="F828" s="44">
        <v>29</v>
      </c>
      <c r="G828" s="34">
        <v>30</v>
      </c>
      <c r="H828" s="34"/>
    </row>
    <row r="829" spans="1:8" ht="15" customHeight="1" x14ac:dyDescent="0.25">
      <c r="A829" s="25">
        <v>827</v>
      </c>
      <c r="B829" s="34" t="s">
        <v>1581</v>
      </c>
      <c r="C829" s="26" t="s">
        <v>1582</v>
      </c>
      <c r="D829" s="34">
        <v>5</v>
      </c>
      <c r="E829" s="42">
        <v>29</v>
      </c>
      <c r="F829" s="44">
        <v>29</v>
      </c>
      <c r="G829" s="34">
        <v>30</v>
      </c>
      <c r="H829" s="34"/>
    </row>
    <row r="830" spans="1:8" ht="15" customHeight="1" x14ac:dyDescent="0.25">
      <c r="A830" s="25">
        <v>828</v>
      </c>
      <c r="B830" s="34" t="s">
        <v>1583</v>
      </c>
      <c r="C830" s="26" t="s">
        <v>1584</v>
      </c>
      <c r="D830" s="34">
        <v>37</v>
      </c>
      <c r="E830" s="42">
        <v>29</v>
      </c>
      <c r="F830" s="44">
        <v>29</v>
      </c>
      <c r="G830" s="34">
        <v>30</v>
      </c>
      <c r="H830" s="34"/>
    </row>
    <row r="831" spans="1:8" ht="15" customHeight="1" x14ac:dyDescent="0.25">
      <c r="A831" s="25">
        <v>829</v>
      </c>
      <c r="B831" s="34" t="s">
        <v>1593</v>
      </c>
      <c r="C831" s="26" t="s">
        <v>1594</v>
      </c>
      <c r="D831" s="34">
        <v>120</v>
      </c>
      <c r="E831" s="42">
        <v>29</v>
      </c>
      <c r="F831" s="44">
        <v>29</v>
      </c>
      <c r="G831" s="34">
        <v>30</v>
      </c>
      <c r="H831" s="34"/>
    </row>
    <row r="832" spans="1:8" ht="15" customHeight="1" x14ac:dyDescent="0.25">
      <c r="A832" s="25">
        <v>830</v>
      </c>
      <c r="B832" s="34" t="s">
        <v>1595</v>
      </c>
      <c r="C832" s="26" t="s">
        <v>1596</v>
      </c>
      <c r="D832" s="34">
        <v>162</v>
      </c>
      <c r="E832" s="42">
        <v>29</v>
      </c>
      <c r="F832" s="44">
        <v>29</v>
      </c>
      <c r="G832" s="34">
        <v>30</v>
      </c>
      <c r="H832" s="34"/>
    </row>
    <row r="833" spans="1:8" ht="15" customHeight="1" x14ac:dyDescent="0.25">
      <c r="A833" s="25">
        <v>831</v>
      </c>
      <c r="B833" s="34" t="s">
        <v>1585</v>
      </c>
      <c r="C833" s="26" t="s">
        <v>1586</v>
      </c>
      <c r="D833" s="34">
        <v>62</v>
      </c>
      <c r="E833" s="42">
        <v>29</v>
      </c>
      <c r="F833" s="44">
        <v>29</v>
      </c>
      <c r="G833" s="34">
        <v>30</v>
      </c>
      <c r="H833" s="34"/>
    </row>
    <row r="834" spans="1:8" ht="15" customHeight="1" x14ac:dyDescent="0.25">
      <c r="A834" s="25">
        <v>832</v>
      </c>
      <c r="B834" s="34" t="s">
        <v>1597</v>
      </c>
      <c r="C834" s="26" t="s">
        <v>1598</v>
      </c>
      <c r="D834" s="34">
        <v>135</v>
      </c>
      <c r="E834" s="42">
        <v>29</v>
      </c>
      <c r="F834" s="44">
        <v>29</v>
      </c>
      <c r="G834" s="34">
        <v>30</v>
      </c>
      <c r="H834" s="34"/>
    </row>
    <row r="835" spans="1:8" ht="15" customHeight="1" x14ac:dyDescent="0.25">
      <c r="A835" s="25">
        <v>833</v>
      </c>
      <c r="B835" s="34" t="s">
        <v>1587</v>
      </c>
      <c r="C835" s="26" t="s">
        <v>1588</v>
      </c>
      <c r="D835" s="34">
        <v>311</v>
      </c>
      <c r="E835" s="42">
        <v>29</v>
      </c>
      <c r="F835" s="44">
        <v>29</v>
      </c>
      <c r="G835" s="34">
        <v>30</v>
      </c>
      <c r="H835" s="34"/>
    </row>
    <row r="836" spans="1:8" ht="15" customHeight="1" x14ac:dyDescent="0.25">
      <c r="A836" s="25">
        <v>834</v>
      </c>
      <c r="B836" s="34" t="s">
        <v>1589</v>
      </c>
      <c r="C836" s="26" t="s">
        <v>1590</v>
      </c>
      <c r="D836" s="34">
        <v>70</v>
      </c>
      <c r="E836" s="42">
        <v>29</v>
      </c>
      <c r="F836" s="44">
        <v>29</v>
      </c>
      <c r="G836" s="34">
        <v>30</v>
      </c>
      <c r="H836" s="34"/>
    </row>
    <row r="837" spans="1:8" ht="15" customHeight="1" x14ac:dyDescent="0.25">
      <c r="A837" s="25">
        <v>835</v>
      </c>
      <c r="B837" s="34" t="s">
        <v>1591</v>
      </c>
      <c r="C837" s="26" t="s">
        <v>1592</v>
      </c>
      <c r="D837" s="34">
        <v>21</v>
      </c>
      <c r="E837" s="42">
        <v>29</v>
      </c>
      <c r="F837" s="44">
        <v>29</v>
      </c>
      <c r="G837" s="34">
        <v>30</v>
      </c>
      <c r="H837" s="34"/>
    </row>
    <row r="838" spans="1:8" ht="15" customHeight="1" x14ac:dyDescent="0.25">
      <c r="A838" s="25">
        <v>836</v>
      </c>
      <c r="B838" s="34" t="s">
        <v>1599</v>
      </c>
      <c r="C838" s="26" t="s">
        <v>1600</v>
      </c>
      <c r="D838" s="34">
        <v>172</v>
      </c>
      <c r="E838" s="42">
        <v>29</v>
      </c>
      <c r="F838" s="44">
        <v>29</v>
      </c>
      <c r="G838" s="34">
        <v>30</v>
      </c>
      <c r="H838" s="34"/>
    </row>
    <row r="839" spans="1:8" ht="15" customHeight="1" x14ac:dyDescent="0.25">
      <c r="A839" s="25">
        <v>837</v>
      </c>
      <c r="B839" s="34" t="s">
        <v>1601</v>
      </c>
      <c r="C839" s="26" t="s">
        <v>1602</v>
      </c>
      <c r="D839" s="34">
        <v>255</v>
      </c>
      <c r="E839" s="42">
        <v>29</v>
      </c>
      <c r="F839" s="44">
        <v>29</v>
      </c>
      <c r="G839" s="34">
        <v>30</v>
      </c>
      <c r="H839" s="34"/>
    </row>
    <row r="840" spans="1:8" ht="15" customHeight="1" x14ac:dyDescent="0.25">
      <c r="A840" s="25">
        <v>838</v>
      </c>
      <c r="B840" s="34" t="s">
        <v>1617</v>
      </c>
      <c r="C840" s="26" t="s">
        <v>1618</v>
      </c>
      <c r="D840" s="34">
        <v>211</v>
      </c>
      <c r="E840" s="42">
        <v>29</v>
      </c>
      <c r="F840" s="44">
        <v>29</v>
      </c>
      <c r="G840" s="34">
        <v>30</v>
      </c>
      <c r="H840" s="34"/>
    </row>
    <row r="841" spans="1:8" ht="15" customHeight="1" x14ac:dyDescent="0.25">
      <c r="A841" s="25">
        <v>839</v>
      </c>
      <c r="B841" s="34" t="s">
        <v>1603</v>
      </c>
      <c r="C841" s="26" t="s">
        <v>1830</v>
      </c>
      <c r="D841" s="34">
        <v>34</v>
      </c>
      <c r="E841" s="42">
        <v>29</v>
      </c>
      <c r="F841" s="44">
        <v>29</v>
      </c>
      <c r="G841" s="34">
        <v>30</v>
      </c>
      <c r="H841" s="34"/>
    </row>
    <row r="842" spans="1:8" ht="15" customHeight="1" x14ac:dyDescent="0.25">
      <c r="A842" s="25">
        <v>840</v>
      </c>
      <c r="B842" s="34" t="s">
        <v>1605</v>
      </c>
      <c r="C842" s="26" t="s">
        <v>1606</v>
      </c>
      <c r="D842" s="34">
        <v>206</v>
      </c>
      <c r="E842" s="42">
        <v>29</v>
      </c>
      <c r="F842" s="44">
        <v>29</v>
      </c>
      <c r="G842" s="34">
        <v>30</v>
      </c>
      <c r="H842" s="34"/>
    </row>
    <row r="843" spans="1:8" ht="15" customHeight="1" x14ac:dyDescent="0.25">
      <c r="A843" s="25">
        <v>841</v>
      </c>
      <c r="B843" s="34" t="s">
        <v>1607</v>
      </c>
      <c r="C843" s="26" t="s">
        <v>1608</v>
      </c>
      <c r="D843" s="34">
        <v>175</v>
      </c>
      <c r="E843" s="42">
        <v>29</v>
      </c>
      <c r="F843" s="44">
        <v>29</v>
      </c>
      <c r="G843" s="34">
        <v>30</v>
      </c>
      <c r="H843" s="34"/>
    </row>
    <row r="844" spans="1:8" ht="15" customHeight="1" x14ac:dyDescent="0.25">
      <c r="A844" s="25">
        <v>842</v>
      </c>
      <c r="B844" s="34" t="s">
        <v>1609</v>
      </c>
      <c r="C844" s="26" t="s">
        <v>1610</v>
      </c>
      <c r="D844" s="34">
        <v>137</v>
      </c>
      <c r="E844" s="42">
        <v>29</v>
      </c>
      <c r="F844" s="44">
        <v>29</v>
      </c>
      <c r="G844" s="34">
        <v>30</v>
      </c>
      <c r="H844" s="34"/>
    </row>
    <row r="845" spans="1:8" ht="15" customHeight="1" x14ac:dyDescent="0.25">
      <c r="A845" s="25">
        <v>843</v>
      </c>
      <c r="B845" s="34" t="s">
        <v>1611</v>
      </c>
      <c r="C845" s="26" t="s">
        <v>1612</v>
      </c>
      <c r="D845" s="34">
        <v>50</v>
      </c>
      <c r="E845" s="42">
        <v>29</v>
      </c>
      <c r="F845" s="44">
        <v>29</v>
      </c>
      <c r="G845" s="34">
        <v>30</v>
      </c>
      <c r="H845" s="34"/>
    </row>
    <row r="846" spans="1:8" ht="15" customHeight="1" x14ac:dyDescent="0.25">
      <c r="A846" s="25">
        <v>844</v>
      </c>
      <c r="B846" s="34" t="s">
        <v>1613</v>
      </c>
      <c r="C846" s="26" t="s">
        <v>1614</v>
      </c>
      <c r="D846" s="34">
        <v>114</v>
      </c>
      <c r="E846" s="42">
        <v>29</v>
      </c>
      <c r="F846" s="44">
        <v>29</v>
      </c>
      <c r="G846" s="34">
        <v>30</v>
      </c>
      <c r="H846" s="34"/>
    </row>
    <row r="847" spans="1:8" ht="15" customHeight="1" x14ac:dyDescent="0.25">
      <c r="A847" s="25">
        <v>845</v>
      </c>
      <c r="B847" s="34" t="s">
        <v>1619</v>
      </c>
      <c r="C847" s="26" t="s">
        <v>1620</v>
      </c>
      <c r="D847" s="34">
        <v>96</v>
      </c>
      <c r="E847" s="42">
        <v>29</v>
      </c>
      <c r="F847" s="44">
        <v>29</v>
      </c>
      <c r="G847" s="34">
        <v>30</v>
      </c>
      <c r="H847" s="34"/>
    </row>
    <row r="848" spans="1:8" ht="15" customHeight="1" x14ac:dyDescent="0.25">
      <c r="A848" s="25">
        <v>846</v>
      </c>
      <c r="B848" s="34" t="s">
        <v>1615</v>
      </c>
      <c r="C848" s="38" t="s">
        <v>1616</v>
      </c>
      <c r="D848" s="34">
        <v>173</v>
      </c>
      <c r="E848" s="42">
        <v>29</v>
      </c>
      <c r="F848" s="36">
        <v>29</v>
      </c>
      <c r="G848" s="34">
        <v>30</v>
      </c>
      <c r="H848" s="34"/>
    </row>
    <row r="849" spans="1:8" ht="15" customHeight="1" x14ac:dyDescent="0.25">
      <c r="A849" s="25">
        <v>847</v>
      </c>
      <c r="B849" s="34" t="s">
        <v>1621</v>
      </c>
      <c r="C849" s="38" t="s">
        <v>1622</v>
      </c>
      <c r="D849" s="34">
        <v>132</v>
      </c>
      <c r="E849" s="42">
        <v>29</v>
      </c>
      <c r="F849" s="36">
        <v>29</v>
      </c>
      <c r="G849" s="34">
        <v>30</v>
      </c>
      <c r="H849" s="34"/>
    </row>
    <row r="850" spans="1:8" ht="15" customHeight="1" x14ac:dyDescent="0.25">
      <c r="A850" s="25">
        <v>848</v>
      </c>
      <c r="B850" s="34" t="s">
        <v>1623</v>
      </c>
      <c r="C850" s="38" t="s">
        <v>1624</v>
      </c>
      <c r="D850" s="34">
        <v>249</v>
      </c>
      <c r="E850" s="42">
        <v>29</v>
      </c>
      <c r="F850" s="36">
        <v>29</v>
      </c>
      <c r="G850" s="34">
        <v>30</v>
      </c>
      <c r="H850" s="34"/>
    </row>
    <row r="851" spans="1:8" ht="15" customHeight="1" x14ac:dyDescent="0.25">
      <c r="A851" s="25">
        <v>849</v>
      </c>
      <c r="B851" s="34" t="s">
        <v>1625</v>
      </c>
      <c r="C851" s="38" t="s">
        <v>1626</v>
      </c>
      <c r="D851" s="34">
        <v>118</v>
      </c>
      <c r="E851" s="42">
        <v>29</v>
      </c>
      <c r="F851" s="36">
        <v>29</v>
      </c>
      <c r="G851" s="34">
        <v>30</v>
      </c>
      <c r="H851" s="34"/>
    </row>
    <row r="852" spans="1:8" ht="15" customHeight="1" x14ac:dyDescent="0.25">
      <c r="A852" s="25">
        <v>850</v>
      </c>
      <c r="B852" s="34" t="s">
        <v>1627</v>
      </c>
      <c r="C852" s="38" t="s">
        <v>1628</v>
      </c>
      <c r="D852" s="34">
        <v>123</v>
      </c>
      <c r="E852" s="42">
        <v>29</v>
      </c>
      <c r="F852" s="36">
        <v>29</v>
      </c>
      <c r="G852" s="34">
        <v>30</v>
      </c>
      <c r="H852" s="34"/>
    </row>
    <row r="853" spans="1:8" ht="15" customHeight="1" x14ac:dyDescent="0.25">
      <c r="A853" s="25">
        <v>851</v>
      </c>
      <c r="B853" s="34" t="s">
        <v>1629</v>
      </c>
      <c r="C853" s="38" t="s">
        <v>1630</v>
      </c>
      <c r="D853" s="34">
        <v>221</v>
      </c>
      <c r="E853" s="42">
        <v>29</v>
      </c>
      <c r="F853" s="36">
        <v>29</v>
      </c>
      <c r="G853" s="34">
        <v>30</v>
      </c>
      <c r="H853" s="34"/>
    </row>
    <row r="854" spans="1:8" ht="15" customHeight="1" x14ac:dyDescent="0.25">
      <c r="A854" s="25">
        <v>852</v>
      </c>
      <c r="B854" s="34" t="s">
        <v>1631</v>
      </c>
      <c r="C854" s="38" t="s">
        <v>1632</v>
      </c>
      <c r="D854" s="34">
        <v>252</v>
      </c>
      <c r="E854" s="42">
        <v>29</v>
      </c>
      <c r="F854" s="36">
        <v>29</v>
      </c>
      <c r="G854" s="34">
        <v>30</v>
      </c>
      <c r="H854" s="34"/>
    </row>
    <row r="855" spans="1:8" ht="15" customHeight="1" x14ac:dyDescent="0.25">
      <c r="A855" s="25">
        <v>853</v>
      </c>
      <c r="B855" s="34" t="s">
        <v>1633</v>
      </c>
      <c r="C855" s="38" t="s">
        <v>1634</v>
      </c>
      <c r="D855" s="34">
        <v>152</v>
      </c>
      <c r="E855" s="42">
        <v>29</v>
      </c>
      <c r="F855" s="36">
        <v>29</v>
      </c>
      <c r="G855" s="34">
        <v>30</v>
      </c>
      <c r="H855" s="34"/>
    </row>
    <row r="856" spans="1:8" ht="15" customHeight="1" x14ac:dyDescent="0.25">
      <c r="A856" s="25">
        <v>854</v>
      </c>
      <c r="B856" s="34" t="s">
        <v>1635</v>
      </c>
      <c r="C856" s="38" t="s">
        <v>1636</v>
      </c>
      <c r="D856" s="34">
        <v>140</v>
      </c>
      <c r="E856" s="42">
        <v>29</v>
      </c>
      <c r="F856" s="36">
        <v>29</v>
      </c>
      <c r="G856" s="34">
        <v>30</v>
      </c>
      <c r="H856" s="34"/>
    </row>
    <row r="857" spans="1:8" ht="15" customHeight="1" x14ac:dyDescent="0.25">
      <c r="A857" s="25">
        <v>855</v>
      </c>
      <c r="B857" s="34" t="s">
        <v>1637</v>
      </c>
      <c r="C857" s="38" t="s">
        <v>1638</v>
      </c>
      <c r="D857" s="34">
        <v>7</v>
      </c>
      <c r="E857" s="42">
        <v>29</v>
      </c>
      <c r="F857" s="36">
        <v>29</v>
      </c>
      <c r="G857" s="34">
        <v>30</v>
      </c>
      <c r="H857" s="34"/>
    </row>
    <row r="858" spans="1:8" ht="15" customHeight="1" x14ac:dyDescent="0.25">
      <c r="A858" s="25">
        <v>856</v>
      </c>
      <c r="B858" s="34" t="s">
        <v>1639</v>
      </c>
      <c r="C858" s="38" t="s">
        <v>1640</v>
      </c>
      <c r="D858" s="34">
        <v>206</v>
      </c>
      <c r="E858" s="42">
        <v>29</v>
      </c>
      <c r="F858" s="36">
        <v>29</v>
      </c>
      <c r="G858" s="34">
        <v>30</v>
      </c>
      <c r="H858" s="34"/>
    </row>
    <row r="859" spans="1:8" ht="15" customHeight="1" x14ac:dyDescent="0.25">
      <c r="A859" s="25">
        <v>857</v>
      </c>
      <c r="B859" s="34" t="s">
        <v>1641</v>
      </c>
      <c r="C859" s="38" t="s">
        <v>1642</v>
      </c>
      <c r="D859" s="34">
        <v>149</v>
      </c>
      <c r="E859" s="42" t="s">
        <v>1863</v>
      </c>
      <c r="F859" s="36" t="s">
        <v>1863</v>
      </c>
      <c r="G859" s="34">
        <v>30</v>
      </c>
      <c r="H859" s="34"/>
    </row>
    <row r="860" spans="1:8" ht="15" customHeight="1" x14ac:dyDescent="0.25">
      <c r="A860" s="25">
        <v>858</v>
      </c>
      <c r="B860" s="34" t="s">
        <v>1643</v>
      </c>
      <c r="C860" s="38" t="s">
        <v>1644</v>
      </c>
      <c r="D860" s="34">
        <v>406</v>
      </c>
      <c r="E860" s="42" t="s">
        <v>1863</v>
      </c>
      <c r="F860" s="36" t="s">
        <v>1863</v>
      </c>
      <c r="G860" s="34">
        <v>30</v>
      </c>
      <c r="H860" s="34"/>
    </row>
    <row r="861" spans="1:8" ht="15" customHeight="1" x14ac:dyDescent="0.25">
      <c r="A861" s="25">
        <v>859</v>
      </c>
      <c r="B861" s="34" t="s">
        <v>1645</v>
      </c>
      <c r="C861" s="38" t="s">
        <v>1646</v>
      </c>
      <c r="D861" s="34">
        <v>148</v>
      </c>
      <c r="E861" s="42" t="s">
        <v>1863</v>
      </c>
      <c r="F861" s="36" t="s">
        <v>1863</v>
      </c>
      <c r="G861" s="34">
        <v>30</v>
      </c>
      <c r="H861" s="34"/>
    </row>
    <row r="862" spans="1:8" ht="15" customHeight="1" x14ac:dyDescent="0.25">
      <c r="A862" s="25">
        <v>860</v>
      </c>
      <c r="B862" s="34" t="s">
        <v>1647</v>
      </c>
      <c r="C862" s="38" t="s">
        <v>1648</v>
      </c>
      <c r="D862" s="34">
        <v>80</v>
      </c>
      <c r="E862" s="42" t="s">
        <v>1863</v>
      </c>
      <c r="F862" s="36" t="s">
        <v>1863</v>
      </c>
      <c r="G862" s="34">
        <v>30</v>
      </c>
      <c r="H862" s="34"/>
    </row>
    <row r="863" spans="1:8" ht="15" customHeight="1" x14ac:dyDescent="0.25">
      <c r="A863" s="25">
        <v>861</v>
      </c>
      <c r="B863" s="34" t="s">
        <v>1649</v>
      </c>
      <c r="C863" s="34" t="s">
        <v>1650</v>
      </c>
      <c r="D863" s="34">
        <v>66</v>
      </c>
      <c r="E863" s="42" t="s">
        <v>1863</v>
      </c>
      <c r="F863" s="36" t="s">
        <v>1863</v>
      </c>
      <c r="G863" s="34">
        <v>30</v>
      </c>
      <c r="H863" s="34"/>
    </row>
    <row r="864" spans="1:8" ht="15" customHeight="1" x14ac:dyDescent="0.25">
      <c r="A864" s="25">
        <v>862</v>
      </c>
      <c r="B864" s="34" t="s">
        <v>1651</v>
      </c>
      <c r="C864" s="34" t="s">
        <v>1652</v>
      </c>
      <c r="D864" s="34">
        <v>59</v>
      </c>
      <c r="E864" s="42" t="s">
        <v>1863</v>
      </c>
      <c r="F864" s="36" t="s">
        <v>1863</v>
      </c>
      <c r="G864" s="34">
        <v>30</v>
      </c>
      <c r="H864" s="34"/>
    </row>
    <row r="865" spans="1:8" ht="15" customHeight="1" x14ac:dyDescent="0.25">
      <c r="A865" s="25">
        <v>863</v>
      </c>
      <c r="B865" s="34" t="s">
        <v>1653</v>
      </c>
      <c r="C865" s="34" t="s">
        <v>1654</v>
      </c>
      <c r="D865" s="34">
        <v>52</v>
      </c>
      <c r="E865" s="42" t="s">
        <v>1863</v>
      </c>
      <c r="F865" s="36" t="s">
        <v>1863</v>
      </c>
      <c r="G865" s="34">
        <v>30</v>
      </c>
      <c r="H865" s="34"/>
    </row>
    <row r="866" spans="1:8" ht="15" customHeight="1" x14ac:dyDescent="0.25">
      <c r="A866" s="25">
        <v>864</v>
      </c>
      <c r="B866" s="34" t="s">
        <v>1655</v>
      </c>
      <c r="C866" s="34" t="s">
        <v>1656</v>
      </c>
      <c r="D866" s="34">
        <v>42</v>
      </c>
      <c r="E866" s="42" t="s">
        <v>1863</v>
      </c>
      <c r="F866" s="36" t="s">
        <v>1863</v>
      </c>
      <c r="G866" s="34">
        <v>30</v>
      </c>
      <c r="H866" s="34"/>
    </row>
    <row r="867" spans="1:8" ht="15" customHeight="1" x14ac:dyDescent="0.25">
      <c r="A867" s="25">
        <v>865</v>
      </c>
      <c r="B867" s="34" t="s">
        <v>1657</v>
      </c>
      <c r="C867" s="34" t="s">
        <v>1658</v>
      </c>
      <c r="D867" s="34">
        <v>29</v>
      </c>
      <c r="E867" s="42" t="s">
        <v>1863</v>
      </c>
      <c r="F867" s="36" t="s">
        <v>1863</v>
      </c>
      <c r="G867" s="34">
        <v>30</v>
      </c>
      <c r="H867" s="34"/>
    </row>
    <row r="868" spans="1:8" ht="15" customHeight="1" x14ac:dyDescent="0.25">
      <c r="A868" s="25">
        <v>866</v>
      </c>
      <c r="B868" s="34" t="s">
        <v>1659</v>
      </c>
      <c r="C868" s="34" t="s">
        <v>1660</v>
      </c>
      <c r="D868" s="34">
        <v>4</v>
      </c>
      <c r="E868" s="42" t="s">
        <v>1863</v>
      </c>
      <c r="F868" s="36" t="s">
        <v>1863</v>
      </c>
      <c r="G868" s="34">
        <v>30</v>
      </c>
      <c r="H868" s="34"/>
    </row>
    <row r="869" spans="1:8" ht="15" customHeight="1" x14ac:dyDescent="0.25">
      <c r="A869" s="25">
        <v>867</v>
      </c>
      <c r="B869" s="34" t="s">
        <v>1661</v>
      </c>
      <c r="C869" s="34" t="s">
        <v>1662</v>
      </c>
      <c r="D869" s="34">
        <v>17</v>
      </c>
      <c r="E869" s="42" t="s">
        <v>1863</v>
      </c>
      <c r="F869" s="36" t="s">
        <v>1863</v>
      </c>
      <c r="G869" s="34">
        <v>30</v>
      </c>
      <c r="H869" s="34"/>
    </row>
    <row r="870" spans="1:8" ht="15" customHeight="1" x14ac:dyDescent="0.25">
      <c r="A870" s="25">
        <v>868</v>
      </c>
      <c r="B870" s="34" t="s">
        <v>1663</v>
      </c>
      <c r="C870" s="34" t="s">
        <v>1664</v>
      </c>
      <c r="D870" s="34">
        <v>97</v>
      </c>
      <c r="E870" s="42" t="s">
        <v>1863</v>
      </c>
      <c r="F870" s="36" t="s">
        <v>1863</v>
      </c>
      <c r="G870" s="34">
        <v>30</v>
      </c>
      <c r="H870" s="34"/>
    </row>
    <row r="871" spans="1:8" ht="15" customHeight="1" x14ac:dyDescent="0.25">
      <c r="A871" s="25">
        <v>869</v>
      </c>
      <c r="B871" s="34" t="s">
        <v>1665</v>
      </c>
      <c r="C871" s="34" t="s">
        <v>1666</v>
      </c>
      <c r="D871" s="34">
        <v>212</v>
      </c>
      <c r="E871" s="42" t="s">
        <v>1863</v>
      </c>
      <c r="F871" s="36" t="s">
        <v>1863</v>
      </c>
      <c r="G871" s="34">
        <v>30</v>
      </c>
      <c r="H871" s="34"/>
    </row>
    <row r="872" spans="1:8" ht="15" customHeight="1" x14ac:dyDescent="0.25">
      <c r="A872" s="25">
        <v>870</v>
      </c>
      <c r="B872" s="34" t="s">
        <v>1944</v>
      </c>
      <c r="C872" s="34" t="s">
        <v>1907</v>
      </c>
      <c r="D872" s="34">
        <v>117</v>
      </c>
      <c r="E872" s="42" t="s">
        <v>1863</v>
      </c>
      <c r="F872" s="36" t="s">
        <v>1863</v>
      </c>
      <c r="G872" s="34">
        <v>30</v>
      </c>
      <c r="H872" s="34"/>
    </row>
    <row r="873" spans="1:8" ht="15" customHeight="1" x14ac:dyDescent="0.25">
      <c r="A873" s="25">
        <v>871</v>
      </c>
      <c r="B873" s="34" t="s">
        <v>1667</v>
      </c>
      <c r="C873" s="34" t="s">
        <v>1668</v>
      </c>
      <c r="D873" s="34">
        <v>133</v>
      </c>
      <c r="E873" s="42" t="s">
        <v>1863</v>
      </c>
      <c r="F873" s="36" t="s">
        <v>1863</v>
      </c>
      <c r="G873" s="34">
        <v>30</v>
      </c>
      <c r="H873" s="34"/>
    </row>
    <row r="874" spans="1:8" ht="15" customHeight="1" x14ac:dyDescent="0.25">
      <c r="A874" s="25">
        <v>872</v>
      </c>
      <c r="B874" s="34" t="s">
        <v>1669</v>
      </c>
      <c r="C874" s="34" t="s">
        <v>1831</v>
      </c>
      <c r="D874" s="34">
        <v>20</v>
      </c>
      <c r="E874" s="42" t="s">
        <v>1863</v>
      </c>
      <c r="F874" s="36" t="s">
        <v>1863</v>
      </c>
      <c r="G874" s="34">
        <v>30</v>
      </c>
      <c r="H874" s="34"/>
    </row>
    <row r="875" spans="1:8" ht="15" customHeight="1" x14ac:dyDescent="0.25">
      <c r="A875" s="25">
        <v>873</v>
      </c>
      <c r="B875" s="34" t="s">
        <v>1671</v>
      </c>
      <c r="C875" s="34" t="s">
        <v>1672</v>
      </c>
      <c r="D875" s="34">
        <v>169</v>
      </c>
      <c r="E875" s="42" t="s">
        <v>1863</v>
      </c>
      <c r="F875" s="36" t="s">
        <v>1863</v>
      </c>
      <c r="G875" s="34">
        <v>30</v>
      </c>
      <c r="H875" s="34"/>
    </row>
    <row r="876" spans="1:8" ht="15" customHeight="1" x14ac:dyDescent="0.25">
      <c r="A876" s="25">
        <v>874</v>
      </c>
      <c r="B876" s="34" t="s">
        <v>1945</v>
      </c>
      <c r="C876" s="34" t="s">
        <v>1908</v>
      </c>
      <c r="D876" s="34">
        <v>148</v>
      </c>
      <c r="E876" s="42" t="s">
        <v>1863</v>
      </c>
      <c r="F876" s="36" t="s">
        <v>1863</v>
      </c>
      <c r="G876" s="34">
        <v>30</v>
      </c>
      <c r="H876" s="34"/>
    </row>
    <row r="877" spans="1:8" ht="15" customHeight="1" x14ac:dyDescent="0.25">
      <c r="A877" s="25">
        <v>875</v>
      </c>
      <c r="B877" s="34" t="s">
        <v>1673</v>
      </c>
      <c r="C877" s="34" t="s">
        <v>1674</v>
      </c>
      <c r="D877" s="34">
        <v>43</v>
      </c>
      <c r="E877" s="42" t="s">
        <v>1863</v>
      </c>
      <c r="F877" s="36" t="s">
        <v>1863</v>
      </c>
      <c r="G877" s="34">
        <v>30</v>
      </c>
      <c r="H877" s="34"/>
    </row>
    <row r="878" spans="1:8" ht="15" customHeight="1" x14ac:dyDescent="0.25">
      <c r="A878" s="25">
        <v>876</v>
      </c>
      <c r="B878" s="34" t="s">
        <v>1675</v>
      </c>
      <c r="C878" s="34" t="s">
        <v>1676</v>
      </c>
      <c r="D878" s="34">
        <v>79</v>
      </c>
      <c r="E878" s="42" t="s">
        <v>1863</v>
      </c>
      <c r="F878" s="36" t="s">
        <v>1863</v>
      </c>
      <c r="G878" s="34">
        <v>30</v>
      </c>
      <c r="H878" s="34"/>
    </row>
    <row r="879" spans="1:8" ht="15" customHeight="1" x14ac:dyDescent="0.25">
      <c r="A879" s="25">
        <v>877</v>
      </c>
      <c r="B879" s="34" t="s">
        <v>1677</v>
      </c>
      <c r="C879" s="34" t="s">
        <v>1678</v>
      </c>
      <c r="D879" s="34">
        <v>47</v>
      </c>
      <c r="E879" s="42" t="s">
        <v>1863</v>
      </c>
      <c r="F879" s="36" t="s">
        <v>1863</v>
      </c>
      <c r="G879" s="34">
        <v>30</v>
      </c>
      <c r="H879" s="34"/>
    </row>
    <row r="880" spans="1:8" ht="15" customHeight="1" x14ac:dyDescent="0.25">
      <c r="A880" s="25">
        <v>878</v>
      </c>
      <c r="B880" s="34" t="s">
        <v>1679</v>
      </c>
      <c r="C880" s="34" t="s">
        <v>1680</v>
      </c>
      <c r="D880" s="34">
        <v>34</v>
      </c>
      <c r="E880" s="42" t="s">
        <v>1863</v>
      </c>
      <c r="F880" s="36" t="s">
        <v>1863</v>
      </c>
      <c r="G880" s="34">
        <v>30</v>
      </c>
      <c r="H880" s="34"/>
    </row>
    <row r="881" spans="1:8" ht="15" customHeight="1" x14ac:dyDescent="0.25">
      <c r="A881" s="25">
        <v>879</v>
      </c>
      <c r="B881" s="34" t="s">
        <v>1681</v>
      </c>
      <c r="C881" s="34" t="s">
        <v>1682</v>
      </c>
      <c r="D881" s="34">
        <v>104</v>
      </c>
      <c r="E881" s="42" t="s">
        <v>1863</v>
      </c>
      <c r="F881" s="36" t="s">
        <v>1863</v>
      </c>
      <c r="G881" s="34">
        <v>30</v>
      </c>
      <c r="H881" s="34"/>
    </row>
    <row r="882" spans="1:8" ht="15" customHeight="1" x14ac:dyDescent="0.25">
      <c r="A882" s="25">
        <v>880</v>
      </c>
      <c r="B882" s="34" t="s">
        <v>1683</v>
      </c>
      <c r="C882" s="34" t="s">
        <v>1684</v>
      </c>
      <c r="D882" s="34">
        <v>95</v>
      </c>
      <c r="E882" s="42" t="s">
        <v>1863</v>
      </c>
      <c r="F882" s="36" t="s">
        <v>1863</v>
      </c>
      <c r="G882" s="34">
        <v>30</v>
      </c>
      <c r="H882" s="34"/>
    </row>
    <row r="883" spans="1:8" ht="15" customHeight="1" x14ac:dyDescent="0.25">
      <c r="A883" s="25">
        <v>881</v>
      </c>
      <c r="B883" s="34" t="s">
        <v>1685</v>
      </c>
      <c r="C883" s="34" t="s">
        <v>1686</v>
      </c>
      <c r="D883" s="34">
        <v>220</v>
      </c>
      <c r="E883" s="42" t="s">
        <v>1863</v>
      </c>
      <c r="F883" s="36" t="s">
        <v>1863</v>
      </c>
      <c r="G883" s="34">
        <v>30</v>
      </c>
      <c r="H883" s="34"/>
    </row>
    <row r="884" spans="1:8" ht="15" customHeight="1" x14ac:dyDescent="0.25">
      <c r="A884" s="25">
        <v>882</v>
      </c>
      <c r="B884" s="34" t="s">
        <v>1687</v>
      </c>
      <c r="C884" s="34" t="s">
        <v>1832</v>
      </c>
      <c r="D884" s="34">
        <v>204</v>
      </c>
      <c r="E884" s="42" t="s">
        <v>1863</v>
      </c>
      <c r="F884" s="36" t="s">
        <v>1863</v>
      </c>
      <c r="G884" s="34">
        <v>30</v>
      </c>
      <c r="H884" s="34"/>
    </row>
    <row r="885" spans="1:8" ht="15" customHeight="1" x14ac:dyDescent="0.25">
      <c r="A885" s="25">
        <v>883</v>
      </c>
      <c r="B885" s="34" t="s">
        <v>1689</v>
      </c>
      <c r="C885" s="34" t="s">
        <v>1833</v>
      </c>
      <c r="D885" s="34">
        <v>197</v>
      </c>
      <c r="E885" s="42" t="s">
        <v>1863</v>
      </c>
      <c r="F885" s="36" t="s">
        <v>1863</v>
      </c>
      <c r="G885" s="34">
        <v>30</v>
      </c>
      <c r="H885" s="34"/>
    </row>
    <row r="886" spans="1:8" ht="15" customHeight="1" x14ac:dyDescent="0.25">
      <c r="A886" s="25">
        <v>884</v>
      </c>
      <c r="B886" s="34" t="s">
        <v>1691</v>
      </c>
      <c r="C886" s="34" t="s">
        <v>1834</v>
      </c>
      <c r="D886" s="34">
        <v>152</v>
      </c>
      <c r="E886" s="42" t="s">
        <v>1863</v>
      </c>
      <c r="F886" s="36" t="s">
        <v>1863</v>
      </c>
      <c r="G886" s="34">
        <v>30</v>
      </c>
      <c r="H886" s="34"/>
    </row>
    <row r="887" spans="1:8" ht="15" customHeight="1" x14ac:dyDescent="0.25">
      <c r="A887" s="25">
        <v>885</v>
      </c>
      <c r="B887" s="34" t="s">
        <v>1693</v>
      </c>
      <c r="C887" s="34" t="s">
        <v>1835</v>
      </c>
      <c r="D887" s="34">
        <v>35</v>
      </c>
      <c r="E887" s="42" t="s">
        <v>1863</v>
      </c>
      <c r="F887" s="36" t="s">
        <v>1863</v>
      </c>
      <c r="G887" s="34">
        <v>30</v>
      </c>
      <c r="H887" s="34"/>
    </row>
    <row r="888" spans="1:8" ht="15" customHeight="1" x14ac:dyDescent="0.25">
      <c r="A888" s="25">
        <v>886</v>
      </c>
      <c r="B888" s="34" t="s">
        <v>1695</v>
      </c>
      <c r="C888" s="34" t="s">
        <v>1836</v>
      </c>
      <c r="D888" s="34">
        <v>54</v>
      </c>
      <c r="E888" s="42" t="s">
        <v>1863</v>
      </c>
      <c r="F888" s="36" t="s">
        <v>1863</v>
      </c>
      <c r="G888" s="34">
        <v>30</v>
      </c>
      <c r="H888" s="34"/>
    </row>
    <row r="889" spans="1:8" ht="15" customHeight="1" x14ac:dyDescent="0.25">
      <c r="A889" s="25">
        <v>887</v>
      </c>
      <c r="B889" s="34" t="s">
        <v>1697</v>
      </c>
      <c r="C889" s="34" t="s">
        <v>1837</v>
      </c>
      <c r="D889" s="34">
        <v>38</v>
      </c>
      <c r="E889" s="42" t="s">
        <v>1863</v>
      </c>
      <c r="F889" s="36" t="s">
        <v>1863</v>
      </c>
      <c r="G889" s="34">
        <v>30</v>
      </c>
      <c r="H889" s="34"/>
    </row>
    <row r="890" spans="1:8" ht="15" customHeight="1" x14ac:dyDescent="0.25">
      <c r="A890" s="25">
        <v>888</v>
      </c>
      <c r="B890" s="34" t="s">
        <v>0</v>
      </c>
      <c r="C890" s="34" t="s">
        <v>1838</v>
      </c>
      <c r="D890" s="34">
        <v>14</v>
      </c>
      <c r="E890" s="42" t="s">
        <v>1709</v>
      </c>
      <c r="F890" s="36" t="s">
        <v>1709</v>
      </c>
      <c r="G890" s="34"/>
      <c r="H890" s="34"/>
    </row>
    <row r="891" spans="1:8" ht="15" customHeight="1" x14ac:dyDescent="0.25">
      <c r="A891" s="25">
        <v>889</v>
      </c>
      <c r="B891" s="34" t="s">
        <v>106</v>
      </c>
      <c r="C891" s="34" t="s">
        <v>107</v>
      </c>
      <c r="D891" s="34">
        <v>68</v>
      </c>
      <c r="E891" s="42" t="s">
        <v>1709</v>
      </c>
      <c r="F891" s="36" t="s">
        <v>1709</v>
      </c>
      <c r="G891" s="34"/>
      <c r="H891" s="34"/>
    </row>
    <row r="892" spans="1:8" ht="15" customHeight="1" x14ac:dyDescent="0.25">
      <c r="A892" s="25">
        <v>890</v>
      </c>
      <c r="B892" s="34" t="s">
        <v>196</v>
      </c>
      <c r="C892" s="34" t="s">
        <v>197</v>
      </c>
      <c r="D892" s="34">
        <v>30</v>
      </c>
      <c r="E892" s="42" t="s">
        <v>1709</v>
      </c>
      <c r="F892" s="36" t="s">
        <v>1709</v>
      </c>
      <c r="G892" s="34"/>
      <c r="H892" s="34"/>
    </row>
    <row r="893" spans="1:8" ht="15" customHeight="1" x14ac:dyDescent="0.25">
      <c r="A893" s="25">
        <v>891</v>
      </c>
      <c r="B893" s="34" t="s">
        <v>322</v>
      </c>
      <c r="C893" s="34" t="s">
        <v>323</v>
      </c>
      <c r="D893" s="34">
        <v>76</v>
      </c>
      <c r="E893" s="42" t="s">
        <v>1709</v>
      </c>
      <c r="F893" s="36" t="s">
        <v>1709</v>
      </c>
      <c r="G893" s="34"/>
      <c r="H893" s="34"/>
    </row>
    <row r="894" spans="1:8" ht="15" customHeight="1" x14ac:dyDescent="0.25">
      <c r="A894" s="25">
        <v>892</v>
      </c>
      <c r="B894" s="34" t="s">
        <v>492</v>
      </c>
      <c r="C894" s="34" t="s">
        <v>493</v>
      </c>
      <c r="D894" s="34">
        <v>99</v>
      </c>
      <c r="E894" s="42" t="s">
        <v>1709</v>
      </c>
      <c r="F894" s="36" t="s">
        <v>1709</v>
      </c>
      <c r="G894" s="34"/>
      <c r="H894" s="34"/>
    </row>
    <row r="895" spans="1:8" ht="15" customHeight="1" x14ac:dyDescent="0.25">
      <c r="A895" s="25">
        <v>893</v>
      </c>
      <c r="B895" s="34" t="s">
        <v>628</v>
      </c>
      <c r="C895" s="34" t="s">
        <v>629</v>
      </c>
      <c r="D895" s="34">
        <v>45</v>
      </c>
      <c r="E895" s="42" t="s">
        <v>1709</v>
      </c>
      <c r="F895" s="36" t="s">
        <v>1709</v>
      </c>
      <c r="G895" s="34"/>
      <c r="H895" s="34"/>
    </row>
    <row r="896" spans="1:8" ht="15" customHeight="1" x14ac:dyDescent="0.25">
      <c r="A896" s="25">
        <v>894</v>
      </c>
      <c r="B896" s="34" t="s">
        <v>788</v>
      </c>
      <c r="C896" s="34" t="s">
        <v>789</v>
      </c>
      <c r="D896" s="34">
        <v>50</v>
      </c>
      <c r="E896" s="42" t="s">
        <v>1709</v>
      </c>
      <c r="F896" s="36" t="s">
        <v>1709</v>
      </c>
      <c r="G896" s="34"/>
      <c r="H896" s="34"/>
    </row>
    <row r="897" spans="1:8" ht="15" customHeight="1" x14ac:dyDescent="0.25">
      <c r="A897" s="25">
        <v>895</v>
      </c>
      <c r="B897" s="34" t="s">
        <v>1025</v>
      </c>
      <c r="C897" s="34" t="s">
        <v>1026</v>
      </c>
      <c r="D897" s="34">
        <v>54</v>
      </c>
      <c r="E897" s="42" t="s">
        <v>1709</v>
      </c>
      <c r="F897" s="36" t="s">
        <v>1709</v>
      </c>
      <c r="G897" s="34"/>
      <c r="H897" s="34"/>
    </row>
    <row r="898" spans="1:8" ht="15" customHeight="1" x14ac:dyDescent="0.25">
      <c r="A898" s="25">
        <v>896</v>
      </c>
      <c r="B898" s="34" t="s">
        <v>1177</v>
      </c>
      <c r="C898" s="34" t="s">
        <v>1178</v>
      </c>
      <c r="D898" s="34">
        <v>72</v>
      </c>
      <c r="E898" s="42" t="s">
        <v>1709</v>
      </c>
      <c r="F898" s="36" t="s">
        <v>1709</v>
      </c>
      <c r="G898" s="34"/>
      <c r="H898" s="34"/>
    </row>
    <row r="899" spans="1:8" ht="15" customHeight="1" x14ac:dyDescent="0.25">
      <c r="A899" s="25">
        <v>897</v>
      </c>
      <c r="B899" s="34" t="s">
        <v>1295</v>
      </c>
      <c r="C899" s="34" t="s">
        <v>1296</v>
      </c>
      <c r="D899" s="34">
        <v>126</v>
      </c>
      <c r="E899" s="42" t="s">
        <v>1709</v>
      </c>
      <c r="F899" s="36" t="s">
        <v>1709</v>
      </c>
      <c r="G899" s="34"/>
      <c r="H899" s="34"/>
    </row>
    <row r="900" spans="1:8" ht="15" customHeight="1" x14ac:dyDescent="0.25">
      <c r="A900" s="25">
        <v>898</v>
      </c>
      <c r="B900" s="34" t="s">
        <v>1699</v>
      </c>
      <c r="C900" s="34" t="s">
        <v>1700</v>
      </c>
      <c r="D900" s="34">
        <v>136</v>
      </c>
      <c r="E900" s="42" t="s">
        <v>1841</v>
      </c>
      <c r="F900" s="36" t="s">
        <v>1841</v>
      </c>
      <c r="G900" s="34"/>
      <c r="H900" s="34"/>
    </row>
    <row r="901" spans="1:8" ht="15" customHeight="1" x14ac:dyDescent="0.25">
      <c r="A901" s="25">
        <v>899</v>
      </c>
      <c r="B901" s="34" t="s">
        <v>1701</v>
      </c>
      <c r="C901" s="34" t="s">
        <v>1702</v>
      </c>
      <c r="D901" s="34">
        <v>68</v>
      </c>
      <c r="E901" s="42" t="s">
        <v>1841</v>
      </c>
      <c r="F901" s="36" t="s">
        <v>1841</v>
      </c>
      <c r="G901" s="34"/>
      <c r="H901" s="34"/>
    </row>
    <row r="902" spans="1:8" ht="15" customHeight="1" x14ac:dyDescent="0.25">
      <c r="A902" s="25">
        <v>900</v>
      </c>
      <c r="B902" s="34" t="s">
        <v>1703</v>
      </c>
      <c r="C902" s="34" t="s">
        <v>1704</v>
      </c>
      <c r="D902" s="34">
        <v>153</v>
      </c>
      <c r="E902" s="42" t="s">
        <v>1842</v>
      </c>
      <c r="F902" s="36" t="s">
        <v>1842</v>
      </c>
      <c r="G902" s="34"/>
      <c r="H902" s="34"/>
    </row>
    <row r="903" spans="1:8" ht="15" customHeight="1" x14ac:dyDescent="0.25">
      <c r="A903" s="25">
        <v>901</v>
      </c>
      <c r="B903" s="34" t="s">
        <v>1705</v>
      </c>
      <c r="C903" s="34" t="s">
        <v>1706</v>
      </c>
      <c r="D903" s="34">
        <v>21</v>
      </c>
      <c r="E903" s="42" t="s">
        <v>1842</v>
      </c>
      <c r="F903" s="36" t="s">
        <v>1842</v>
      </c>
      <c r="G903" s="34"/>
      <c r="H903" s="34"/>
    </row>
    <row r="904" spans="1:8" ht="15" customHeight="1" x14ac:dyDescent="0.25">
      <c r="A904" s="25">
        <v>902</v>
      </c>
      <c r="B904" s="34" t="s">
        <v>1707</v>
      </c>
      <c r="C904" s="34" t="s">
        <v>1708</v>
      </c>
      <c r="D904" s="34">
        <v>135</v>
      </c>
      <c r="E904" s="42" t="s">
        <v>1709</v>
      </c>
      <c r="F904" s="36" t="s">
        <v>1709</v>
      </c>
      <c r="G904" s="34"/>
      <c r="H904" s="34"/>
    </row>
    <row r="905" spans="1:8" ht="15" customHeight="1" x14ac:dyDescent="0.25">
      <c r="A905" s="25">
        <v>903</v>
      </c>
      <c r="B905" s="34" t="s">
        <v>1951</v>
      </c>
      <c r="C905" s="34" t="s">
        <v>1952</v>
      </c>
      <c r="D905" s="34">
        <v>10</v>
      </c>
      <c r="E905" s="42" t="s">
        <v>1841</v>
      </c>
      <c r="F905" s="36" t="s">
        <v>1841</v>
      </c>
      <c r="G905" s="34"/>
      <c r="H905" s="34"/>
    </row>
    <row r="906" spans="1:8" ht="15" customHeight="1" x14ac:dyDescent="0.25">
      <c r="A906" s="25">
        <v>904</v>
      </c>
      <c r="B906" s="34" t="s">
        <v>1953</v>
      </c>
      <c r="C906" s="34" t="s">
        <v>1954</v>
      </c>
      <c r="D906" s="34">
        <v>24</v>
      </c>
      <c r="E906" s="42" t="s">
        <v>1842</v>
      </c>
      <c r="F906" s="36" t="s">
        <v>1842</v>
      </c>
      <c r="G906" s="34"/>
      <c r="H906" s="34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186C-A842-4253-9514-5ED58E465185}">
  <sheetPr>
    <pageSetUpPr fitToPage="1"/>
  </sheetPr>
  <dimension ref="A1:G906"/>
  <sheetViews>
    <sheetView workbookViewId="0">
      <selection activeCell="E9" sqref="E9"/>
    </sheetView>
  </sheetViews>
  <sheetFormatPr defaultRowHeight="17.25" customHeight="1" x14ac:dyDescent="0.25"/>
  <cols>
    <col min="1" max="1" width="3.08984375" style="21" bestFit="1" customWidth="1"/>
    <col min="2" max="2" width="11.26953125" style="21" customWidth="1"/>
    <col min="3" max="3" width="25.6328125" style="21" bestFit="1" customWidth="1"/>
    <col min="4" max="4" width="6.26953125" style="21" bestFit="1" customWidth="1"/>
    <col min="5" max="5" width="10.26953125" style="37" customWidth="1"/>
    <col min="6" max="6" width="11.6328125" style="21" bestFit="1" customWidth="1"/>
    <col min="7" max="7" width="14.26953125" style="21" hidden="1" customWidth="1"/>
    <col min="8" max="249" width="9" style="21"/>
    <col min="250" max="250" width="4.453125" style="21" bestFit="1" customWidth="1"/>
    <col min="251" max="251" width="12.08984375" style="21" bestFit="1" customWidth="1"/>
    <col min="252" max="252" width="14.90625" style="21" bestFit="1" customWidth="1"/>
    <col min="253" max="253" width="20.36328125" style="21" bestFit="1" customWidth="1"/>
    <col min="254" max="254" width="25.26953125" style="21" bestFit="1" customWidth="1"/>
    <col min="255" max="255" width="27.90625" style="21" bestFit="1" customWidth="1"/>
    <col min="256" max="505" width="9" style="21"/>
    <col min="506" max="506" width="4.453125" style="21" bestFit="1" customWidth="1"/>
    <col min="507" max="507" width="12.08984375" style="21" bestFit="1" customWidth="1"/>
    <col min="508" max="508" width="14.90625" style="21" bestFit="1" customWidth="1"/>
    <col min="509" max="509" width="20.36328125" style="21" bestFit="1" customWidth="1"/>
    <col min="510" max="510" width="25.26953125" style="21" bestFit="1" customWidth="1"/>
    <col min="511" max="511" width="27.90625" style="21" bestFit="1" customWidth="1"/>
    <col min="512" max="761" width="9" style="21"/>
    <col min="762" max="762" width="4.453125" style="21" bestFit="1" customWidth="1"/>
    <col min="763" max="763" width="12.08984375" style="21" bestFit="1" customWidth="1"/>
    <col min="764" max="764" width="14.90625" style="21" bestFit="1" customWidth="1"/>
    <col min="765" max="765" width="20.36328125" style="21" bestFit="1" customWidth="1"/>
    <col min="766" max="766" width="25.26953125" style="21" bestFit="1" customWidth="1"/>
    <col min="767" max="767" width="27.90625" style="21" bestFit="1" customWidth="1"/>
    <col min="768" max="1017" width="9" style="21"/>
    <col min="1018" max="1018" width="4.453125" style="21" bestFit="1" customWidth="1"/>
    <col min="1019" max="1019" width="12.08984375" style="21" bestFit="1" customWidth="1"/>
    <col min="1020" max="1020" width="14.90625" style="21" bestFit="1" customWidth="1"/>
    <col min="1021" max="1021" width="20.36328125" style="21" bestFit="1" customWidth="1"/>
    <col min="1022" max="1022" width="25.26953125" style="21" bestFit="1" customWidth="1"/>
    <col min="1023" max="1023" width="27.90625" style="21" bestFit="1" customWidth="1"/>
    <col min="1024" max="1273" width="9" style="21"/>
    <col min="1274" max="1274" width="4.453125" style="21" bestFit="1" customWidth="1"/>
    <col min="1275" max="1275" width="12.08984375" style="21" bestFit="1" customWidth="1"/>
    <col min="1276" max="1276" width="14.90625" style="21" bestFit="1" customWidth="1"/>
    <col min="1277" max="1277" width="20.36328125" style="21" bestFit="1" customWidth="1"/>
    <col min="1278" max="1278" width="25.26953125" style="21" bestFit="1" customWidth="1"/>
    <col min="1279" max="1279" width="27.90625" style="21" bestFit="1" customWidth="1"/>
    <col min="1280" max="1529" width="9" style="21"/>
    <col min="1530" max="1530" width="4.453125" style="21" bestFit="1" customWidth="1"/>
    <col min="1531" max="1531" width="12.08984375" style="21" bestFit="1" customWidth="1"/>
    <col min="1532" max="1532" width="14.90625" style="21" bestFit="1" customWidth="1"/>
    <col min="1533" max="1533" width="20.36328125" style="21" bestFit="1" customWidth="1"/>
    <col min="1534" max="1534" width="25.26953125" style="21" bestFit="1" customWidth="1"/>
    <col min="1535" max="1535" width="27.90625" style="21" bestFit="1" customWidth="1"/>
    <col min="1536" max="1785" width="9" style="21"/>
    <col min="1786" max="1786" width="4.453125" style="21" bestFit="1" customWidth="1"/>
    <col min="1787" max="1787" width="12.08984375" style="21" bestFit="1" customWidth="1"/>
    <col min="1788" max="1788" width="14.90625" style="21" bestFit="1" customWidth="1"/>
    <col min="1789" max="1789" width="20.36328125" style="21" bestFit="1" customWidth="1"/>
    <col min="1790" max="1790" width="25.26953125" style="21" bestFit="1" customWidth="1"/>
    <col min="1791" max="1791" width="27.90625" style="21" bestFit="1" customWidth="1"/>
    <col min="1792" max="2041" width="9" style="21"/>
    <col min="2042" max="2042" width="4.453125" style="21" bestFit="1" customWidth="1"/>
    <col min="2043" max="2043" width="12.08984375" style="21" bestFit="1" customWidth="1"/>
    <col min="2044" max="2044" width="14.90625" style="21" bestFit="1" customWidth="1"/>
    <col min="2045" max="2045" width="20.36328125" style="21" bestFit="1" customWidth="1"/>
    <col min="2046" max="2046" width="25.26953125" style="21" bestFit="1" customWidth="1"/>
    <col min="2047" max="2047" width="27.90625" style="21" bestFit="1" customWidth="1"/>
    <col min="2048" max="2297" width="9" style="21"/>
    <col min="2298" max="2298" width="4.453125" style="21" bestFit="1" customWidth="1"/>
    <col min="2299" max="2299" width="12.08984375" style="21" bestFit="1" customWidth="1"/>
    <col min="2300" max="2300" width="14.90625" style="21" bestFit="1" customWidth="1"/>
    <col min="2301" max="2301" width="20.36328125" style="21" bestFit="1" customWidth="1"/>
    <col min="2302" max="2302" width="25.26953125" style="21" bestFit="1" customWidth="1"/>
    <col min="2303" max="2303" width="27.90625" style="21" bestFit="1" customWidth="1"/>
    <col min="2304" max="2553" width="9" style="21"/>
    <col min="2554" max="2554" width="4.453125" style="21" bestFit="1" customWidth="1"/>
    <col min="2555" max="2555" width="12.08984375" style="21" bestFit="1" customWidth="1"/>
    <col min="2556" max="2556" width="14.90625" style="21" bestFit="1" customWidth="1"/>
    <col min="2557" max="2557" width="20.36328125" style="21" bestFit="1" customWidth="1"/>
    <col min="2558" max="2558" width="25.26953125" style="21" bestFit="1" customWidth="1"/>
    <col min="2559" max="2559" width="27.90625" style="21" bestFit="1" customWidth="1"/>
    <col min="2560" max="2809" width="9" style="21"/>
    <col min="2810" max="2810" width="4.453125" style="21" bestFit="1" customWidth="1"/>
    <col min="2811" max="2811" width="12.08984375" style="21" bestFit="1" customWidth="1"/>
    <col min="2812" max="2812" width="14.90625" style="21" bestFit="1" customWidth="1"/>
    <col min="2813" max="2813" width="20.36328125" style="21" bestFit="1" customWidth="1"/>
    <col min="2814" max="2814" width="25.26953125" style="21" bestFit="1" customWidth="1"/>
    <col min="2815" max="2815" width="27.90625" style="21" bestFit="1" customWidth="1"/>
    <col min="2816" max="3065" width="9" style="21"/>
    <col min="3066" max="3066" width="4.453125" style="21" bestFit="1" customWidth="1"/>
    <col min="3067" max="3067" width="12.08984375" style="21" bestFit="1" customWidth="1"/>
    <col min="3068" max="3068" width="14.90625" style="21" bestFit="1" customWidth="1"/>
    <col min="3069" max="3069" width="20.36328125" style="21" bestFit="1" customWidth="1"/>
    <col min="3070" max="3070" width="25.26953125" style="21" bestFit="1" customWidth="1"/>
    <col min="3071" max="3071" width="27.90625" style="21" bestFit="1" customWidth="1"/>
    <col min="3072" max="3321" width="9" style="21"/>
    <col min="3322" max="3322" width="4.453125" style="21" bestFit="1" customWidth="1"/>
    <col min="3323" max="3323" width="12.08984375" style="21" bestFit="1" customWidth="1"/>
    <col min="3324" max="3324" width="14.90625" style="21" bestFit="1" customWidth="1"/>
    <col min="3325" max="3325" width="20.36328125" style="21" bestFit="1" customWidth="1"/>
    <col min="3326" max="3326" width="25.26953125" style="21" bestFit="1" customWidth="1"/>
    <col min="3327" max="3327" width="27.90625" style="21" bestFit="1" customWidth="1"/>
    <col min="3328" max="3577" width="9" style="21"/>
    <col min="3578" max="3578" width="4.453125" style="21" bestFit="1" customWidth="1"/>
    <col min="3579" max="3579" width="12.08984375" style="21" bestFit="1" customWidth="1"/>
    <col min="3580" max="3580" width="14.90625" style="21" bestFit="1" customWidth="1"/>
    <col min="3581" max="3581" width="20.36328125" style="21" bestFit="1" customWidth="1"/>
    <col min="3582" max="3582" width="25.26953125" style="21" bestFit="1" customWidth="1"/>
    <col min="3583" max="3583" width="27.90625" style="21" bestFit="1" customWidth="1"/>
    <col min="3584" max="3833" width="9" style="21"/>
    <col min="3834" max="3834" width="4.453125" style="21" bestFit="1" customWidth="1"/>
    <col min="3835" max="3835" width="12.08984375" style="21" bestFit="1" customWidth="1"/>
    <col min="3836" max="3836" width="14.90625" style="21" bestFit="1" customWidth="1"/>
    <col min="3837" max="3837" width="20.36328125" style="21" bestFit="1" customWidth="1"/>
    <col min="3838" max="3838" width="25.26953125" style="21" bestFit="1" customWidth="1"/>
    <col min="3839" max="3839" width="27.90625" style="21" bestFit="1" customWidth="1"/>
    <col min="3840" max="4089" width="9" style="21"/>
    <col min="4090" max="4090" width="4.453125" style="21" bestFit="1" customWidth="1"/>
    <col min="4091" max="4091" width="12.08984375" style="21" bestFit="1" customWidth="1"/>
    <col min="4092" max="4092" width="14.90625" style="21" bestFit="1" customWidth="1"/>
    <col min="4093" max="4093" width="20.36328125" style="21" bestFit="1" customWidth="1"/>
    <col min="4094" max="4094" width="25.26953125" style="21" bestFit="1" customWidth="1"/>
    <col min="4095" max="4095" width="27.90625" style="21" bestFit="1" customWidth="1"/>
    <col min="4096" max="4345" width="9" style="21"/>
    <col min="4346" max="4346" width="4.453125" style="21" bestFit="1" customWidth="1"/>
    <col min="4347" max="4347" width="12.08984375" style="21" bestFit="1" customWidth="1"/>
    <col min="4348" max="4348" width="14.90625" style="21" bestFit="1" customWidth="1"/>
    <col min="4349" max="4349" width="20.36328125" style="21" bestFit="1" customWidth="1"/>
    <col min="4350" max="4350" width="25.26953125" style="21" bestFit="1" customWidth="1"/>
    <col min="4351" max="4351" width="27.90625" style="21" bestFit="1" customWidth="1"/>
    <col min="4352" max="4601" width="9" style="21"/>
    <col min="4602" max="4602" width="4.453125" style="21" bestFit="1" customWidth="1"/>
    <col min="4603" max="4603" width="12.08984375" style="21" bestFit="1" customWidth="1"/>
    <col min="4604" max="4604" width="14.90625" style="21" bestFit="1" customWidth="1"/>
    <col min="4605" max="4605" width="20.36328125" style="21" bestFit="1" customWidth="1"/>
    <col min="4606" max="4606" width="25.26953125" style="21" bestFit="1" customWidth="1"/>
    <col min="4607" max="4607" width="27.90625" style="21" bestFit="1" customWidth="1"/>
    <col min="4608" max="4857" width="9" style="21"/>
    <col min="4858" max="4858" width="4.453125" style="21" bestFit="1" customWidth="1"/>
    <col min="4859" max="4859" width="12.08984375" style="21" bestFit="1" customWidth="1"/>
    <col min="4860" max="4860" width="14.90625" style="21" bestFit="1" customWidth="1"/>
    <col min="4861" max="4861" width="20.36328125" style="21" bestFit="1" customWidth="1"/>
    <col min="4862" max="4862" width="25.26953125" style="21" bestFit="1" customWidth="1"/>
    <col min="4863" max="4863" width="27.90625" style="21" bestFit="1" customWidth="1"/>
    <col min="4864" max="5113" width="9" style="21"/>
    <col min="5114" max="5114" width="4.453125" style="21" bestFit="1" customWidth="1"/>
    <col min="5115" max="5115" width="12.08984375" style="21" bestFit="1" customWidth="1"/>
    <col min="5116" max="5116" width="14.90625" style="21" bestFit="1" customWidth="1"/>
    <col min="5117" max="5117" width="20.36328125" style="21" bestFit="1" customWidth="1"/>
    <col min="5118" max="5118" width="25.26953125" style="21" bestFit="1" customWidth="1"/>
    <col min="5119" max="5119" width="27.90625" style="21" bestFit="1" customWidth="1"/>
    <col min="5120" max="5369" width="9" style="21"/>
    <col min="5370" max="5370" width="4.453125" style="21" bestFit="1" customWidth="1"/>
    <col min="5371" max="5371" width="12.08984375" style="21" bestFit="1" customWidth="1"/>
    <col min="5372" max="5372" width="14.90625" style="21" bestFit="1" customWidth="1"/>
    <col min="5373" max="5373" width="20.36328125" style="21" bestFit="1" customWidth="1"/>
    <col min="5374" max="5374" width="25.26953125" style="21" bestFit="1" customWidth="1"/>
    <col min="5375" max="5375" width="27.90625" style="21" bestFit="1" customWidth="1"/>
    <col min="5376" max="5625" width="9" style="21"/>
    <col min="5626" max="5626" width="4.453125" style="21" bestFit="1" customWidth="1"/>
    <col min="5627" max="5627" width="12.08984375" style="21" bestFit="1" customWidth="1"/>
    <col min="5628" max="5628" width="14.90625" style="21" bestFit="1" customWidth="1"/>
    <col min="5629" max="5629" width="20.36328125" style="21" bestFit="1" customWidth="1"/>
    <col min="5630" max="5630" width="25.26953125" style="21" bestFit="1" customWidth="1"/>
    <col min="5631" max="5631" width="27.90625" style="21" bestFit="1" customWidth="1"/>
    <col min="5632" max="5881" width="9" style="21"/>
    <col min="5882" max="5882" width="4.453125" style="21" bestFit="1" customWidth="1"/>
    <col min="5883" max="5883" width="12.08984375" style="21" bestFit="1" customWidth="1"/>
    <col min="5884" max="5884" width="14.90625" style="21" bestFit="1" customWidth="1"/>
    <col min="5885" max="5885" width="20.36328125" style="21" bestFit="1" customWidth="1"/>
    <col min="5886" max="5886" width="25.26953125" style="21" bestFit="1" customWidth="1"/>
    <col min="5887" max="5887" width="27.90625" style="21" bestFit="1" customWidth="1"/>
    <col min="5888" max="6137" width="9" style="21"/>
    <col min="6138" max="6138" width="4.453125" style="21" bestFit="1" customWidth="1"/>
    <col min="6139" max="6139" width="12.08984375" style="21" bestFit="1" customWidth="1"/>
    <col min="6140" max="6140" width="14.90625" style="21" bestFit="1" customWidth="1"/>
    <col min="6141" max="6141" width="20.36328125" style="21" bestFit="1" customWidth="1"/>
    <col min="6142" max="6142" width="25.26953125" style="21" bestFit="1" customWidth="1"/>
    <col min="6143" max="6143" width="27.90625" style="21" bestFit="1" customWidth="1"/>
    <col min="6144" max="6393" width="9" style="21"/>
    <col min="6394" max="6394" width="4.453125" style="21" bestFit="1" customWidth="1"/>
    <col min="6395" max="6395" width="12.08984375" style="21" bestFit="1" customWidth="1"/>
    <col min="6396" max="6396" width="14.90625" style="21" bestFit="1" customWidth="1"/>
    <col min="6397" max="6397" width="20.36328125" style="21" bestFit="1" customWidth="1"/>
    <col min="6398" max="6398" width="25.26953125" style="21" bestFit="1" customWidth="1"/>
    <col min="6399" max="6399" width="27.90625" style="21" bestFit="1" customWidth="1"/>
    <col min="6400" max="6649" width="9" style="21"/>
    <col min="6650" max="6650" width="4.453125" style="21" bestFit="1" customWidth="1"/>
    <col min="6651" max="6651" width="12.08984375" style="21" bestFit="1" customWidth="1"/>
    <col min="6652" max="6652" width="14.90625" style="21" bestFit="1" customWidth="1"/>
    <col min="6653" max="6653" width="20.36328125" style="21" bestFit="1" customWidth="1"/>
    <col min="6654" max="6654" width="25.26953125" style="21" bestFit="1" customWidth="1"/>
    <col min="6655" max="6655" width="27.90625" style="21" bestFit="1" customWidth="1"/>
    <col min="6656" max="6905" width="9" style="21"/>
    <col min="6906" max="6906" width="4.453125" style="21" bestFit="1" customWidth="1"/>
    <col min="6907" max="6907" width="12.08984375" style="21" bestFit="1" customWidth="1"/>
    <col min="6908" max="6908" width="14.90625" style="21" bestFit="1" customWidth="1"/>
    <col min="6909" max="6909" width="20.36328125" style="21" bestFit="1" customWidth="1"/>
    <col min="6910" max="6910" width="25.26953125" style="21" bestFit="1" customWidth="1"/>
    <col min="6911" max="6911" width="27.90625" style="21" bestFit="1" customWidth="1"/>
    <col min="6912" max="7161" width="9" style="21"/>
    <col min="7162" max="7162" width="4.453125" style="21" bestFit="1" customWidth="1"/>
    <col min="7163" max="7163" width="12.08984375" style="21" bestFit="1" customWidth="1"/>
    <col min="7164" max="7164" width="14.90625" style="21" bestFit="1" customWidth="1"/>
    <col min="7165" max="7165" width="20.36328125" style="21" bestFit="1" customWidth="1"/>
    <col min="7166" max="7166" width="25.26953125" style="21" bestFit="1" customWidth="1"/>
    <col min="7167" max="7167" width="27.90625" style="21" bestFit="1" customWidth="1"/>
    <col min="7168" max="7417" width="9" style="21"/>
    <col min="7418" max="7418" width="4.453125" style="21" bestFit="1" customWidth="1"/>
    <col min="7419" max="7419" width="12.08984375" style="21" bestFit="1" customWidth="1"/>
    <col min="7420" max="7420" width="14.90625" style="21" bestFit="1" customWidth="1"/>
    <col min="7421" max="7421" width="20.36328125" style="21" bestFit="1" customWidth="1"/>
    <col min="7422" max="7422" width="25.26953125" style="21" bestFit="1" customWidth="1"/>
    <col min="7423" max="7423" width="27.90625" style="21" bestFit="1" customWidth="1"/>
    <col min="7424" max="7673" width="9" style="21"/>
    <col min="7674" max="7674" width="4.453125" style="21" bestFit="1" customWidth="1"/>
    <col min="7675" max="7675" width="12.08984375" style="21" bestFit="1" customWidth="1"/>
    <col min="7676" max="7676" width="14.90625" style="21" bestFit="1" customWidth="1"/>
    <col min="7677" max="7677" width="20.36328125" style="21" bestFit="1" customWidth="1"/>
    <col min="7678" max="7678" width="25.26953125" style="21" bestFit="1" customWidth="1"/>
    <col min="7679" max="7679" width="27.90625" style="21" bestFit="1" customWidth="1"/>
    <col min="7680" max="7929" width="9" style="21"/>
    <col min="7930" max="7930" width="4.453125" style="21" bestFit="1" customWidth="1"/>
    <col min="7931" max="7931" width="12.08984375" style="21" bestFit="1" customWidth="1"/>
    <col min="7932" max="7932" width="14.90625" style="21" bestFit="1" customWidth="1"/>
    <col min="7933" max="7933" width="20.36328125" style="21" bestFit="1" customWidth="1"/>
    <col min="7934" max="7934" width="25.26953125" style="21" bestFit="1" customWidth="1"/>
    <col min="7935" max="7935" width="27.90625" style="21" bestFit="1" customWidth="1"/>
    <col min="7936" max="8185" width="9" style="21"/>
    <col min="8186" max="8186" width="4.453125" style="21" bestFit="1" customWidth="1"/>
    <col min="8187" max="8187" width="12.08984375" style="21" bestFit="1" customWidth="1"/>
    <col min="8188" max="8188" width="14.90625" style="21" bestFit="1" customWidth="1"/>
    <col min="8189" max="8189" width="20.36328125" style="21" bestFit="1" customWidth="1"/>
    <col min="8190" max="8190" width="25.26953125" style="21" bestFit="1" customWidth="1"/>
    <col min="8191" max="8191" width="27.90625" style="21" bestFit="1" customWidth="1"/>
    <col min="8192" max="8441" width="9" style="21"/>
    <col min="8442" max="8442" width="4.453125" style="21" bestFit="1" customWidth="1"/>
    <col min="8443" max="8443" width="12.08984375" style="21" bestFit="1" customWidth="1"/>
    <col min="8444" max="8444" width="14.90625" style="21" bestFit="1" customWidth="1"/>
    <col min="8445" max="8445" width="20.36328125" style="21" bestFit="1" customWidth="1"/>
    <col min="8446" max="8446" width="25.26953125" style="21" bestFit="1" customWidth="1"/>
    <col min="8447" max="8447" width="27.90625" style="21" bestFit="1" customWidth="1"/>
    <col min="8448" max="8697" width="9" style="21"/>
    <col min="8698" max="8698" width="4.453125" style="21" bestFit="1" customWidth="1"/>
    <col min="8699" max="8699" width="12.08984375" style="21" bestFit="1" customWidth="1"/>
    <col min="8700" max="8700" width="14.90625" style="21" bestFit="1" customWidth="1"/>
    <col min="8701" max="8701" width="20.36328125" style="21" bestFit="1" customWidth="1"/>
    <col min="8702" max="8702" width="25.26953125" style="21" bestFit="1" customWidth="1"/>
    <col min="8703" max="8703" width="27.90625" style="21" bestFit="1" customWidth="1"/>
    <col min="8704" max="8953" width="9" style="21"/>
    <col min="8954" max="8954" width="4.453125" style="21" bestFit="1" customWidth="1"/>
    <col min="8955" max="8955" width="12.08984375" style="21" bestFit="1" customWidth="1"/>
    <col min="8956" max="8956" width="14.90625" style="21" bestFit="1" customWidth="1"/>
    <col min="8957" max="8957" width="20.36328125" style="21" bestFit="1" customWidth="1"/>
    <col min="8958" max="8958" width="25.26953125" style="21" bestFit="1" customWidth="1"/>
    <col min="8959" max="8959" width="27.90625" style="21" bestFit="1" customWidth="1"/>
    <col min="8960" max="9209" width="9" style="21"/>
    <col min="9210" max="9210" width="4.453125" style="21" bestFit="1" customWidth="1"/>
    <col min="9211" max="9211" width="12.08984375" style="21" bestFit="1" customWidth="1"/>
    <col min="9212" max="9212" width="14.90625" style="21" bestFit="1" customWidth="1"/>
    <col min="9213" max="9213" width="20.36328125" style="21" bestFit="1" customWidth="1"/>
    <col min="9214" max="9214" width="25.26953125" style="21" bestFit="1" customWidth="1"/>
    <col min="9215" max="9215" width="27.90625" style="21" bestFit="1" customWidth="1"/>
    <col min="9216" max="9465" width="9" style="21"/>
    <col min="9466" max="9466" width="4.453125" style="21" bestFit="1" customWidth="1"/>
    <col min="9467" max="9467" width="12.08984375" style="21" bestFit="1" customWidth="1"/>
    <col min="9468" max="9468" width="14.90625" style="21" bestFit="1" customWidth="1"/>
    <col min="9469" max="9469" width="20.36328125" style="21" bestFit="1" customWidth="1"/>
    <col min="9470" max="9470" width="25.26953125" style="21" bestFit="1" customWidth="1"/>
    <col min="9471" max="9471" width="27.90625" style="21" bestFit="1" customWidth="1"/>
    <col min="9472" max="9721" width="9" style="21"/>
    <col min="9722" max="9722" width="4.453125" style="21" bestFit="1" customWidth="1"/>
    <col min="9723" max="9723" width="12.08984375" style="21" bestFit="1" customWidth="1"/>
    <col min="9724" max="9724" width="14.90625" style="21" bestFit="1" customWidth="1"/>
    <col min="9725" max="9725" width="20.36328125" style="21" bestFit="1" customWidth="1"/>
    <col min="9726" max="9726" width="25.26953125" style="21" bestFit="1" customWidth="1"/>
    <col min="9727" max="9727" width="27.90625" style="21" bestFit="1" customWidth="1"/>
    <col min="9728" max="9977" width="9" style="21"/>
    <col min="9978" max="9978" width="4.453125" style="21" bestFit="1" customWidth="1"/>
    <col min="9979" max="9979" width="12.08984375" style="21" bestFit="1" customWidth="1"/>
    <col min="9980" max="9980" width="14.90625" style="21" bestFit="1" customWidth="1"/>
    <col min="9981" max="9981" width="20.36328125" style="21" bestFit="1" customWidth="1"/>
    <col min="9982" max="9982" width="25.26953125" style="21" bestFit="1" customWidth="1"/>
    <col min="9983" max="9983" width="27.90625" style="21" bestFit="1" customWidth="1"/>
    <col min="9984" max="10233" width="9" style="21"/>
    <col min="10234" max="10234" width="4.453125" style="21" bestFit="1" customWidth="1"/>
    <col min="10235" max="10235" width="12.08984375" style="21" bestFit="1" customWidth="1"/>
    <col min="10236" max="10236" width="14.90625" style="21" bestFit="1" customWidth="1"/>
    <col min="10237" max="10237" width="20.36328125" style="21" bestFit="1" customWidth="1"/>
    <col min="10238" max="10238" width="25.26953125" style="21" bestFit="1" customWidth="1"/>
    <col min="10239" max="10239" width="27.90625" style="21" bestFit="1" customWidth="1"/>
    <col min="10240" max="10489" width="9" style="21"/>
    <col min="10490" max="10490" width="4.453125" style="21" bestFit="1" customWidth="1"/>
    <col min="10491" max="10491" width="12.08984375" style="21" bestFit="1" customWidth="1"/>
    <col min="10492" max="10492" width="14.90625" style="21" bestFit="1" customWidth="1"/>
    <col min="10493" max="10493" width="20.36328125" style="21" bestFit="1" customWidth="1"/>
    <col min="10494" max="10494" width="25.26953125" style="21" bestFit="1" customWidth="1"/>
    <col min="10495" max="10495" width="27.90625" style="21" bestFit="1" customWidth="1"/>
    <col min="10496" max="10745" width="9" style="21"/>
    <col min="10746" max="10746" width="4.453125" style="21" bestFit="1" customWidth="1"/>
    <col min="10747" max="10747" width="12.08984375" style="21" bestFit="1" customWidth="1"/>
    <col min="10748" max="10748" width="14.90625" style="21" bestFit="1" customWidth="1"/>
    <col min="10749" max="10749" width="20.36328125" style="21" bestFit="1" customWidth="1"/>
    <col min="10750" max="10750" width="25.26953125" style="21" bestFit="1" customWidth="1"/>
    <col min="10751" max="10751" width="27.90625" style="21" bestFit="1" customWidth="1"/>
    <col min="10752" max="11001" width="9" style="21"/>
    <col min="11002" max="11002" width="4.453125" style="21" bestFit="1" customWidth="1"/>
    <col min="11003" max="11003" width="12.08984375" style="21" bestFit="1" customWidth="1"/>
    <col min="11004" max="11004" width="14.90625" style="21" bestFit="1" customWidth="1"/>
    <col min="11005" max="11005" width="20.36328125" style="21" bestFit="1" customWidth="1"/>
    <col min="11006" max="11006" width="25.26953125" style="21" bestFit="1" customWidth="1"/>
    <col min="11007" max="11007" width="27.90625" style="21" bestFit="1" customWidth="1"/>
    <col min="11008" max="11257" width="9" style="21"/>
    <col min="11258" max="11258" width="4.453125" style="21" bestFit="1" customWidth="1"/>
    <col min="11259" max="11259" width="12.08984375" style="21" bestFit="1" customWidth="1"/>
    <col min="11260" max="11260" width="14.90625" style="21" bestFit="1" customWidth="1"/>
    <col min="11261" max="11261" width="20.36328125" style="21" bestFit="1" customWidth="1"/>
    <col min="11262" max="11262" width="25.26953125" style="21" bestFit="1" customWidth="1"/>
    <col min="11263" max="11263" width="27.90625" style="21" bestFit="1" customWidth="1"/>
    <col min="11264" max="11513" width="9" style="21"/>
    <col min="11514" max="11514" width="4.453125" style="21" bestFit="1" customWidth="1"/>
    <col min="11515" max="11515" width="12.08984375" style="21" bestFit="1" customWidth="1"/>
    <col min="11516" max="11516" width="14.90625" style="21" bestFit="1" customWidth="1"/>
    <col min="11517" max="11517" width="20.36328125" style="21" bestFit="1" customWidth="1"/>
    <col min="11518" max="11518" width="25.26953125" style="21" bestFit="1" customWidth="1"/>
    <col min="11519" max="11519" width="27.90625" style="21" bestFit="1" customWidth="1"/>
    <col min="11520" max="11769" width="9" style="21"/>
    <col min="11770" max="11770" width="4.453125" style="21" bestFit="1" customWidth="1"/>
    <col min="11771" max="11771" width="12.08984375" style="21" bestFit="1" customWidth="1"/>
    <col min="11772" max="11772" width="14.90625" style="21" bestFit="1" customWidth="1"/>
    <col min="11773" max="11773" width="20.36328125" style="21" bestFit="1" customWidth="1"/>
    <col min="11774" max="11774" width="25.26953125" style="21" bestFit="1" customWidth="1"/>
    <col min="11775" max="11775" width="27.90625" style="21" bestFit="1" customWidth="1"/>
    <col min="11776" max="12025" width="9" style="21"/>
    <col min="12026" max="12026" width="4.453125" style="21" bestFit="1" customWidth="1"/>
    <col min="12027" max="12027" width="12.08984375" style="21" bestFit="1" customWidth="1"/>
    <col min="12028" max="12028" width="14.90625" style="21" bestFit="1" customWidth="1"/>
    <col min="12029" max="12029" width="20.36328125" style="21" bestFit="1" customWidth="1"/>
    <col min="12030" max="12030" width="25.26953125" style="21" bestFit="1" customWidth="1"/>
    <col min="12031" max="12031" width="27.90625" style="21" bestFit="1" customWidth="1"/>
    <col min="12032" max="12281" width="9" style="21"/>
    <col min="12282" max="12282" width="4.453125" style="21" bestFit="1" customWidth="1"/>
    <col min="12283" max="12283" width="12.08984375" style="21" bestFit="1" customWidth="1"/>
    <col min="12284" max="12284" width="14.90625" style="21" bestFit="1" customWidth="1"/>
    <col min="12285" max="12285" width="20.36328125" style="21" bestFit="1" customWidth="1"/>
    <col min="12286" max="12286" width="25.26953125" style="21" bestFit="1" customWidth="1"/>
    <col min="12287" max="12287" width="27.90625" style="21" bestFit="1" customWidth="1"/>
    <col min="12288" max="12537" width="9" style="21"/>
    <col min="12538" max="12538" width="4.453125" style="21" bestFit="1" customWidth="1"/>
    <col min="12539" max="12539" width="12.08984375" style="21" bestFit="1" customWidth="1"/>
    <col min="12540" max="12540" width="14.90625" style="21" bestFit="1" customWidth="1"/>
    <col min="12541" max="12541" width="20.36328125" style="21" bestFit="1" customWidth="1"/>
    <col min="12542" max="12542" width="25.26953125" style="21" bestFit="1" customWidth="1"/>
    <col min="12543" max="12543" width="27.90625" style="21" bestFit="1" customWidth="1"/>
    <col min="12544" max="12793" width="9" style="21"/>
    <col min="12794" max="12794" width="4.453125" style="21" bestFit="1" customWidth="1"/>
    <col min="12795" max="12795" width="12.08984375" style="21" bestFit="1" customWidth="1"/>
    <col min="12796" max="12796" width="14.90625" style="21" bestFit="1" customWidth="1"/>
    <col min="12797" max="12797" width="20.36328125" style="21" bestFit="1" customWidth="1"/>
    <col min="12798" max="12798" width="25.26953125" style="21" bestFit="1" customWidth="1"/>
    <col min="12799" max="12799" width="27.90625" style="21" bestFit="1" customWidth="1"/>
    <col min="12800" max="13049" width="9" style="21"/>
    <col min="13050" max="13050" width="4.453125" style="21" bestFit="1" customWidth="1"/>
    <col min="13051" max="13051" width="12.08984375" style="21" bestFit="1" customWidth="1"/>
    <col min="13052" max="13052" width="14.90625" style="21" bestFit="1" customWidth="1"/>
    <col min="13053" max="13053" width="20.36328125" style="21" bestFit="1" customWidth="1"/>
    <col min="13054" max="13054" width="25.26953125" style="21" bestFit="1" customWidth="1"/>
    <col min="13055" max="13055" width="27.90625" style="21" bestFit="1" customWidth="1"/>
    <col min="13056" max="13305" width="9" style="21"/>
    <col min="13306" max="13306" width="4.453125" style="21" bestFit="1" customWidth="1"/>
    <col min="13307" max="13307" width="12.08984375" style="21" bestFit="1" customWidth="1"/>
    <col min="13308" max="13308" width="14.90625" style="21" bestFit="1" customWidth="1"/>
    <col min="13309" max="13309" width="20.36328125" style="21" bestFit="1" customWidth="1"/>
    <col min="13310" max="13310" width="25.26953125" style="21" bestFit="1" customWidth="1"/>
    <col min="13311" max="13311" width="27.90625" style="21" bestFit="1" customWidth="1"/>
    <col min="13312" max="13561" width="9" style="21"/>
    <col min="13562" max="13562" width="4.453125" style="21" bestFit="1" customWidth="1"/>
    <col min="13563" max="13563" width="12.08984375" style="21" bestFit="1" customWidth="1"/>
    <col min="13564" max="13564" width="14.90625" style="21" bestFit="1" customWidth="1"/>
    <col min="13565" max="13565" width="20.36328125" style="21" bestFit="1" customWidth="1"/>
    <col min="13566" max="13566" width="25.26953125" style="21" bestFit="1" customWidth="1"/>
    <col min="13567" max="13567" width="27.90625" style="21" bestFit="1" customWidth="1"/>
    <col min="13568" max="13817" width="9" style="21"/>
    <col min="13818" max="13818" width="4.453125" style="21" bestFit="1" customWidth="1"/>
    <col min="13819" max="13819" width="12.08984375" style="21" bestFit="1" customWidth="1"/>
    <col min="13820" max="13820" width="14.90625" style="21" bestFit="1" customWidth="1"/>
    <col min="13821" max="13821" width="20.36328125" style="21" bestFit="1" customWidth="1"/>
    <col min="13822" max="13822" width="25.26953125" style="21" bestFit="1" customWidth="1"/>
    <col min="13823" max="13823" width="27.90625" style="21" bestFit="1" customWidth="1"/>
    <col min="13824" max="14073" width="9" style="21"/>
    <col min="14074" max="14074" width="4.453125" style="21" bestFit="1" customWidth="1"/>
    <col min="14075" max="14075" width="12.08984375" style="21" bestFit="1" customWidth="1"/>
    <col min="14076" max="14076" width="14.90625" style="21" bestFit="1" customWidth="1"/>
    <col min="14077" max="14077" width="20.36328125" style="21" bestFit="1" customWidth="1"/>
    <col min="14078" max="14078" width="25.26953125" style="21" bestFit="1" customWidth="1"/>
    <col min="14079" max="14079" width="27.90625" style="21" bestFit="1" customWidth="1"/>
    <col min="14080" max="14329" width="9" style="21"/>
    <col min="14330" max="14330" width="4.453125" style="21" bestFit="1" customWidth="1"/>
    <col min="14331" max="14331" width="12.08984375" style="21" bestFit="1" customWidth="1"/>
    <col min="14332" max="14332" width="14.90625" style="21" bestFit="1" customWidth="1"/>
    <col min="14333" max="14333" width="20.36328125" style="21" bestFit="1" customWidth="1"/>
    <col min="14334" max="14334" width="25.26953125" style="21" bestFit="1" customWidth="1"/>
    <col min="14335" max="14335" width="27.90625" style="21" bestFit="1" customWidth="1"/>
    <col min="14336" max="14585" width="9" style="21"/>
    <col min="14586" max="14586" width="4.453125" style="21" bestFit="1" customWidth="1"/>
    <col min="14587" max="14587" width="12.08984375" style="21" bestFit="1" customWidth="1"/>
    <col min="14588" max="14588" width="14.90625" style="21" bestFit="1" customWidth="1"/>
    <col min="14589" max="14589" width="20.36328125" style="21" bestFit="1" customWidth="1"/>
    <col min="14590" max="14590" width="25.26953125" style="21" bestFit="1" customWidth="1"/>
    <col min="14591" max="14591" width="27.90625" style="21" bestFit="1" customWidth="1"/>
    <col min="14592" max="14841" width="9" style="21"/>
    <col min="14842" max="14842" width="4.453125" style="21" bestFit="1" customWidth="1"/>
    <col min="14843" max="14843" width="12.08984375" style="21" bestFit="1" customWidth="1"/>
    <col min="14844" max="14844" width="14.90625" style="21" bestFit="1" customWidth="1"/>
    <col min="14845" max="14845" width="20.36328125" style="21" bestFit="1" customWidth="1"/>
    <col min="14846" max="14846" width="25.26953125" style="21" bestFit="1" customWidth="1"/>
    <col min="14847" max="14847" width="27.90625" style="21" bestFit="1" customWidth="1"/>
    <col min="14848" max="15097" width="9" style="21"/>
    <col min="15098" max="15098" width="4.453125" style="21" bestFit="1" customWidth="1"/>
    <col min="15099" max="15099" width="12.08984375" style="21" bestFit="1" customWidth="1"/>
    <col min="15100" max="15100" width="14.90625" style="21" bestFit="1" customWidth="1"/>
    <col min="15101" max="15101" width="20.36328125" style="21" bestFit="1" customWidth="1"/>
    <col min="15102" max="15102" width="25.26953125" style="21" bestFit="1" customWidth="1"/>
    <col min="15103" max="15103" width="27.90625" style="21" bestFit="1" customWidth="1"/>
    <col min="15104" max="15353" width="9" style="21"/>
    <col min="15354" max="15354" width="4.453125" style="21" bestFit="1" customWidth="1"/>
    <col min="15355" max="15355" width="12.08984375" style="21" bestFit="1" customWidth="1"/>
    <col min="15356" max="15356" width="14.90625" style="21" bestFit="1" customWidth="1"/>
    <col min="15357" max="15357" width="20.36328125" style="21" bestFit="1" customWidth="1"/>
    <col min="15358" max="15358" width="25.26953125" style="21" bestFit="1" customWidth="1"/>
    <col min="15359" max="15359" width="27.90625" style="21" bestFit="1" customWidth="1"/>
    <col min="15360" max="15609" width="9" style="21"/>
    <col min="15610" max="15610" width="4.453125" style="21" bestFit="1" customWidth="1"/>
    <col min="15611" max="15611" width="12.08984375" style="21" bestFit="1" customWidth="1"/>
    <col min="15612" max="15612" width="14.90625" style="21" bestFit="1" customWidth="1"/>
    <col min="15613" max="15613" width="20.36328125" style="21" bestFit="1" customWidth="1"/>
    <col min="15614" max="15614" width="25.26953125" style="21" bestFit="1" customWidth="1"/>
    <col min="15615" max="15615" width="27.90625" style="21" bestFit="1" customWidth="1"/>
    <col min="15616" max="15865" width="9" style="21"/>
    <col min="15866" max="15866" width="4.453125" style="21" bestFit="1" customWidth="1"/>
    <col min="15867" max="15867" width="12.08984375" style="21" bestFit="1" customWidth="1"/>
    <col min="15868" max="15868" width="14.90625" style="21" bestFit="1" customWidth="1"/>
    <col min="15869" max="15869" width="20.36328125" style="21" bestFit="1" customWidth="1"/>
    <col min="15870" max="15870" width="25.26953125" style="21" bestFit="1" customWidth="1"/>
    <col min="15871" max="15871" width="27.90625" style="21" bestFit="1" customWidth="1"/>
    <col min="15872" max="16121" width="9" style="21"/>
    <col min="16122" max="16122" width="4.453125" style="21" bestFit="1" customWidth="1"/>
    <col min="16123" max="16123" width="12.08984375" style="21" bestFit="1" customWidth="1"/>
    <col min="16124" max="16124" width="14.90625" style="21" bestFit="1" customWidth="1"/>
    <col min="16125" max="16125" width="20.36328125" style="21" bestFit="1" customWidth="1"/>
    <col min="16126" max="16126" width="25.26953125" style="21" bestFit="1" customWidth="1"/>
    <col min="16127" max="16127" width="27.90625" style="21" bestFit="1" customWidth="1"/>
    <col min="16128" max="16384" width="9" style="21"/>
  </cols>
  <sheetData>
    <row r="1" spans="1:7" ht="25.8" customHeight="1" x14ac:dyDescent="0.35">
      <c r="A1" s="85" t="s">
        <v>1961</v>
      </c>
      <c r="B1" s="86"/>
      <c r="C1" s="86"/>
      <c r="D1" s="86"/>
      <c r="E1" s="86"/>
      <c r="F1" s="86"/>
      <c r="G1" s="86"/>
    </row>
    <row r="2" spans="1:7" s="47" customFormat="1" ht="26.4" x14ac:dyDescent="0.25">
      <c r="A2" s="19" t="s">
        <v>1839</v>
      </c>
      <c r="B2" s="15" t="s">
        <v>1840</v>
      </c>
      <c r="C2" s="19" t="s">
        <v>1717</v>
      </c>
      <c r="D2" s="20" t="s">
        <v>1845</v>
      </c>
      <c r="E2" s="20" t="s">
        <v>1962</v>
      </c>
      <c r="F2" s="20" t="s">
        <v>1963</v>
      </c>
      <c r="G2" s="46" t="s">
        <v>1843</v>
      </c>
    </row>
    <row r="3" spans="1:7" ht="17.25" customHeight="1" x14ac:dyDescent="0.25">
      <c r="A3" s="25">
        <v>1</v>
      </c>
      <c r="B3" s="26" t="s">
        <v>2</v>
      </c>
      <c r="C3" s="28" t="s">
        <v>3</v>
      </c>
      <c r="D3" s="28">
        <v>127</v>
      </c>
      <c r="E3" s="24">
        <v>20</v>
      </c>
      <c r="F3" s="34">
        <v>21</v>
      </c>
      <c r="G3" s="34"/>
    </row>
    <row r="4" spans="1:7" ht="17.25" customHeight="1" x14ac:dyDescent="0.25">
      <c r="A4" s="25">
        <v>2</v>
      </c>
      <c r="B4" s="26" t="s">
        <v>4</v>
      </c>
      <c r="C4" s="28" t="s">
        <v>5</v>
      </c>
      <c r="D4" s="28">
        <v>197</v>
      </c>
      <c r="E4" s="24">
        <v>20</v>
      </c>
      <c r="F4" s="34">
        <v>21</v>
      </c>
      <c r="G4" s="34"/>
    </row>
    <row r="5" spans="1:7" ht="17.25" customHeight="1" x14ac:dyDescent="0.25">
      <c r="A5" s="25">
        <v>3</v>
      </c>
      <c r="B5" s="30" t="s">
        <v>6</v>
      </c>
      <c r="C5" s="28" t="s">
        <v>7</v>
      </c>
      <c r="D5" s="28">
        <v>151</v>
      </c>
      <c r="E5" s="24">
        <v>20</v>
      </c>
      <c r="F5" s="34">
        <v>21</v>
      </c>
      <c r="G5" s="34"/>
    </row>
    <row r="6" spans="1:7" ht="17.25" customHeight="1" x14ac:dyDescent="0.25">
      <c r="A6" s="25">
        <v>4</v>
      </c>
      <c r="B6" s="30" t="s">
        <v>8</v>
      </c>
      <c r="C6" s="28" t="s">
        <v>9</v>
      </c>
      <c r="D6" s="28">
        <v>129</v>
      </c>
      <c r="E6" s="24">
        <v>20</v>
      </c>
      <c r="F6" s="34">
        <v>21</v>
      </c>
      <c r="G6" s="34"/>
    </row>
    <row r="7" spans="1:7" ht="17.25" customHeight="1" x14ac:dyDescent="0.25">
      <c r="A7" s="25">
        <v>5</v>
      </c>
      <c r="B7" s="30" t="s">
        <v>10</v>
      </c>
      <c r="C7" s="28" t="s">
        <v>11</v>
      </c>
      <c r="D7" s="28">
        <v>106</v>
      </c>
      <c r="E7" s="24">
        <v>20</v>
      </c>
      <c r="F7" s="34">
        <v>21</v>
      </c>
      <c r="G7" s="34"/>
    </row>
    <row r="8" spans="1:7" ht="17.25" customHeight="1" x14ac:dyDescent="0.25">
      <c r="A8" s="25">
        <v>6</v>
      </c>
      <c r="B8" s="30" t="s">
        <v>12</v>
      </c>
      <c r="C8" s="28" t="s">
        <v>13</v>
      </c>
      <c r="D8" s="28">
        <v>135</v>
      </c>
      <c r="E8" s="24">
        <v>20</v>
      </c>
      <c r="F8" s="34">
        <v>21</v>
      </c>
      <c r="G8" s="34"/>
    </row>
    <row r="9" spans="1:7" ht="17.25" customHeight="1" x14ac:dyDescent="0.25">
      <c r="A9" s="25">
        <v>7</v>
      </c>
      <c r="B9" s="30" t="s">
        <v>14</v>
      </c>
      <c r="C9" s="28" t="s">
        <v>15</v>
      </c>
      <c r="D9" s="28">
        <v>179</v>
      </c>
      <c r="E9" s="24">
        <v>20</v>
      </c>
      <c r="F9" s="34">
        <v>21</v>
      </c>
      <c r="G9" s="34"/>
    </row>
    <row r="10" spans="1:7" ht="17.25" customHeight="1" x14ac:dyDescent="0.25">
      <c r="A10" s="25">
        <v>8</v>
      </c>
      <c r="B10" s="30" t="s">
        <v>16</v>
      </c>
      <c r="C10" s="28" t="s">
        <v>17</v>
      </c>
      <c r="D10" s="28">
        <v>19</v>
      </c>
      <c r="E10" s="24">
        <v>20</v>
      </c>
      <c r="F10" s="34">
        <v>21</v>
      </c>
      <c r="G10" s="34"/>
    </row>
    <row r="11" spans="1:7" ht="17.25" customHeight="1" x14ac:dyDescent="0.25">
      <c r="A11" s="25">
        <v>9</v>
      </c>
      <c r="B11" s="30" t="s">
        <v>18</v>
      </c>
      <c r="C11" s="28" t="s">
        <v>19</v>
      </c>
      <c r="D11" s="28">
        <v>57</v>
      </c>
      <c r="E11" s="24">
        <v>20</v>
      </c>
      <c r="F11" s="34">
        <v>21</v>
      </c>
      <c r="G11" s="34"/>
    </row>
    <row r="12" spans="1:7" ht="17.25" customHeight="1" x14ac:dyDescent="0.25">
      <c r="A12" s="25">
        <v>10</v>
      </c>
      <c r="B12" s="26" t="s">
        <v>20</v>
      </c>
      <c r="C12" s="28" t="s">
        <v>21</v>
      </c>
      <c r="D12" s="28">
        <v>66</v>
      </c>
      <c r="E12" s="24">
        <v>20</v>
      </c>
      <c r="F12" s="34">
        <v>21</v>
      </c>
      <c r="G12" s="34"/>
    </row>
    <row r="13" spans="1:7" ht="17.25" customHeight="1" x14ac:dyDescent="0.25">
      <c r="A13" s="25">
        <v>11</v>
      </c>
      <c r="B13" s="26" t="s">
        <v>1746</v>
      </c>
      <c r="C13" s="28" t="s">
        <v>1747</v>
      </c>
      <c r="D13" s="28">
        <v>50</v>
      </c>
      <c r="E13" s="24">
        <v>20</v>
      </c>
      <c r="F13" s="34">
        <v>21</v>
      </c>
      <c r="G13" s="34"/>
    </row>
    <row r="14" spans="1:7" ht="17.25" customHeight="1" x14ac:dyDescent="0.25">
      <c r="A14" s="25">
        <v>12</v>
      </c>
      <c r="B14" s="26" t="s">
        <v>1865</v>
      </c>
      <c r="C14" s="28" t="s">
        <v>1866</v>
      </c>
      <c r="D14" s="28">
        <v>138</v>
      </c>
      <c r="E14" s="24">
        <v>20</v>
      </c>
      <c r="F14" s="34">
        <v>21</v>
      </c>
      <c r="G14" s="34"/>
    </row>
    <row r="15" spans="1:7" ht="17.25" customHeight="1" x14ac:dyDescent="0.25">
      <c r="A15" s="25">
        <v>13</v>
      </c>
      <c r="B15" s="26" t="s">
        <v>1867</v>
      </c>
      <c r="C15" s="28" t="s">
        <v>1870</v>
      </c>
      <c r="D15" s="28">
        <v>195</v>
      </c>
      <c r="E15" s="24">
        <v>20</v>
      </c>
      <c r="F15" s="34">
        <v>21</v>
      </c>
      <c r="G15" s="34"/>
    </row>
    <row r="16" spans="1:7" ht="17.25" customHeight="1" x14ac:dyDescent="0.25">
      <c r="A16" s="25">
        <v>14</v>
      </c>
      <c r="B16" s="26" t="s">
        <v>1868</v>
      </c>
      <c r="C16" s="28" t="s">
        <v>1871</v>
      </c>
      <c r="D16" s="28">
        <v>112</v>
      </c>
      <c r="E16" s="24">
        <v>20</v>
      </c>
      <c r="F16" s="34">
        <v>21</v>
      </c>
      <c r="G16" s="34"/>
    </row>
    <row r="17" spans="1:7" ht="17.25" customHeight="1" x14ac:dyDescent="0.25">
      <c r="A17" s="25">
        <v>15</v>
      </c>
      <c r="B17" s="34" t="s">
        <v>1869</v>
      </c>
      <c r="C17" s="28" t="s">
        <v>1872</v>
      </c>
      <c r="D17" s="28">
        <v>125</v>
      </c>
      <c r="E17" s="24">
        <v>20</v>
      </c>
      <c r="F17" s="34">
        <v>21</v>
      </c>
      <c r="G17" s="34"/>
    </row>
    <row r="18" spans="1:7" ht="17.25" customHeight="1" x14ac:dyDescent="0.25">
      <c r="A18" s="25">
        <v>16</v>
      </c>
      <c r="B18" s="34" t="s">
        <v>198</v>
      </c>
      <c r="C18" s="28" t="s">
        <v>199</v>
      </c>
      <c r="D18" s="28">
        <v>104</v>
      </c>
      <c r="E18" s="24">
        <v>20</v>
      </c>
      <c r="F18" s="34">
        <v>21</v>
      </c>
      <c r="G18" s="34"/>
    </row>
    <row r="19" spans="1:7" ht="17.25" customHeight="1" x14ac:dyDescent="0.25">
      <c r="A19" s="25">
        <v>17</v>
      </c>
      <c r="B19" s="34" t="s">
        <v>200</v>
      </c>
      <c r="C19" s="28" t="s">
        <v>201</v>
      </c>
      <c r="D19" s="28">
        <v>114</v>
      </c>
      <c r="E19" s="24">
        <v>20</v>
      </c>
      <c r="F19" s="34">
        <v>21</v>
      </c>
      <c r="G19" s="34"/>
    </row>
    <row r="20" spans="1:7" ht="17.25" customHeight="1" x14ac:dyDescent="0.25">
      <c r="A20" s="25">
        <v>18</v>
      </c>
      <c r="B20" s="34" t="s">
        <v>202</v>
      </c>
      <c r="C20" s="28" t="s">
        <v>203</v>
      </c>
      <c r="D20" s="28">
        <v>25</v>
      </c>
      <c r="E20" s="24">
        <v>20</v>
      </c>
      <c r="F20" s="34">
        <v>21</v>
      </c>
      <c r="G20" s="34"/>
    </row>
    <row r="21" spans="1:7" ht="17.25" customHeight="1" x14ac:dyDescent="0.25">
      <c r="A21" s="25">
        <v>19</v>
      </c>
      <c r="B21" s="34" t="s">
        <v>204</v>
      </c>
      <c r="C21" s="28" t="s">
        <v>205</v>
      </c>
      <c r="D21" s="28">
        <v>37</v>
      </c>
      <c r="E21" s="24">
        <v>20</v>
      </c>
      <c r="F21" s="34">
        <v>21</v>
      </c>
      <c r="G21" s="34"/>
    </row>
    <row r="22" spans="1:7" ht="17.25" customHeight="1" x14ac:dyDescent="0.25">
      <c r="A22" s="25">
        <v>20</v>
      </c>
      <c r="B22" s="34" t="s">
        <v>206</v>
      </c>
      <c r="C22" s="28" t="s">
        <v>207</v>
      </c>
      <c r="D22" s="28">
        <v>92</v>
      </c>
      <c r="E22" s="24">
        <v>20</v>
      </c>
      <c r="F22" s="34">
        <v>21</v>
      </c>
      <c r="G22" s="34"/>
    </row>
    <row r="23" spans="1:7" ht="17.25" customHeight="1" x14ac:dyDescent="0.25">
      <c r="A23" s="25">
        <v>21</v>
      </c>
      <c r="B23" s="34" t="s">
        <v>208</v>
      </c>
      <c r="C23" s="28" t="s">
        <v>209</v>
      </c>
      <c r="D23" s="28">
        <v>56</v>
      </c>
      <c r="E23" s="24">
        <v>20</v>
      </c>
      <c r="F23" s="34">
        <v>21</v>
      </c>
      <c r="G23" s="34"/>
    </row>
    <row r="24" spans="1:7" ht="17.25" customHeight="1" x14ac:dyDescent="0.25">
      <c r="A24" s="25">
        <v>22</v>
      </c>
      <c r="B24" s="34" t="s">
        <v>210</v>
      </c>
      <c r="C24" s="28" t="s">
        <v>211</v>
      </c>
      <c r="D24" s="28">
        <v>45</v>
      </c>
      <c r="E24" s="24">
        <v>20</v>
      </c>
      <c r="F24" s="34">
        <v>21</v>
      </c>
      <c r="G24" s="34"/>
    </row>
    <row r="25" spans="1:7" ht="17.25" customHeight="1" x14ac:dyDescent="0.25">
      <c r="A25" s="25">
        <v>23</v>
      </c>
      <c r="B25" s="34" t="s">
        <v>212</v>
      </c>
      <c r="C25" s="28" t="s">
        <v>213</v>
      </c>
      <c r="D25" s="28">
        <v>47</v>
      </c>
      <c r="E25" s="24">
        <v>20</v>
      </c>
      <c r="F25" s="34">
        <v>21</v>
      </c>
      <c r="G25" s="34"/>
    </row>
    <row r="26" spans="1:7" ht="17.25" customHeight="1" x14ac:dyDescent="0.25">
      <c r="A26" s="25">
        <v>24</v>
      </c>
      <c r="B26" s="34" t="s">
        <v>214</v>
      </c>
      <c r="C26" s="28" t="s">
        <v>215</v>
      </c>
      <c r="D26" s="28">
        <v>41</v>
      </c>
      <c r="E26" s="24">
        <v>20</v>
      </c>
      <c r="F26" s="34">
        <v>21</v>
      </c>
      <c r="G26" s="34"/>
    </row>
    <row r="27" spans="1:7" ht="17.25" customHeight="1" x14ac:dyDescent="0.25">
      <c r="A27" s="25">
        <v>25</v>
      </c>
      <c r="B27" s="34" t="s">
        <v>216</v>
      </c>
      <c r="C27" s="28" t="s">
        <v>1762</v>
      </c>
      <c r="D27" s="28">
        <v>44</v>
      </c>
      <c r="E27" s="24">
        <v>20</v>
      </c>
      <c r="F27" s="34">
        <v>21</v>
      </c>
      <c r="G27" s="34"/>
    </row>
    <row r="28" spans="1:7" ht="17.25" customHeight="1" x14ac:dyDescent="0.25">
      <c r="A28" s="25">
        <v>26</v>
      </c>
      <c r="B28" s="34" t="s">
        <v>218</v>
      </c>
      <c r="C28" s="28" t="s">
        <v>1763</v>
      </c>
      <c r="D28" s="28">
        <v>36</v>
      </c>
      <c r="E28" s="24">
        <v>20</v>
      </c>
      <c r="F28" s="34">
        <v>21</v>
      </c>
      <c r="G28" s="34"/>
    </row>
    <row r="29" spans="1:7" ht="17.25" customHeight="1" x14ac:dyDescent="0.25">
      <c r="A29" s="25">
        <v>27</v>
      </c>
      <c r="B29" s="34" t="s">
        <v>220</v>
      </c>
      <c r="C29" s="28" t="s">
        <v>1764</v>
      </c>
      <c r="D29" s="28">
        <v>43</v>
      </c>
      <c r="E29" s="24">
        <v>20</v>
      </c>
      <c r="F29" s="34">
        <v>21</v>
      </c>
      <c r="G29" s="34"/>
    </row>
    <row r="30" spans="1:7" ht="17.25" customHeight="1" x14ac:dyDescent="0.25">
      <c r="A30" s="25">
        <v>28</v>
      </c>
      <c r="B30" s="34" t="s">
        <v>222</v>
      </c>
      <c r="C30" s="28" t="s">
        <v>1765</v>
      </c>
      <c r="D30" s="28">
        <v>88</v>
      </c>
      <c r="E30" s="24">
        <v>20</v>
      </c>
      <c r="F30" s="34">
        <v>21</v>
      </c>
      <c r="G30" s="34"/>
    </row>
    <row r="31" spans="1:7" ht="17.25" customHeight="1" x14ac:dyDescent="0.25">
      <c r="A31" s="25">
        <v>29</v>
      </c>
      <c r="B31" s="34" t="s">
        <v>224</v>
      </c>
      <c r="C31" s="28" t="s">
        <v>225</v>
      </c>
      <c r="D31" s="28">
        <v>8</v>
      </c>
      <c r="E31" s="24">
        <v>20</v>
      </c>
      <c r="F31" s="34">
        <v>21</v>
      </c>
      <c r="G31" s="34"/>
    </row>
    <row r="32" spans="1:7" ht="17.25" customHeight="1" x14ac:dyDescent="0.25">
      <c r="A32" s="25">
        <v>30</v>
      </c>
      <c r="B32" s="34" t="s">
        <v>226</v>
      </c>
      <c r="C32" s="28" t="s">
        <v>227</v>
      </c>
      <c r="D32" s="28">
        <v>77</v>
      </c>
      <c r="E32" s="24">
        <v>20</v>
      </c>
      <c r="F32" s="34">
        <v>21</v>
      </c>
      <c r="G32" s="34"/>
    </row>
    <row r="33" spans="1:7" ht="17.25" customHeight="1" x14ac:dyDescent="0.25">
      <c r="A33" s="25">
        <v>31</v>
      </c>
      <c r="B33" s="34" t="s">
        <v>228</v>
      </c>
      <c r="C33" s="28" t="s">
        <v>1766</v>
      </c>
      <c r="D33" s="28">
        <v>31</v>
      </c>
      <c r="E33" s="24">
        <v>20</v>
      </c>
      <c r="F33" s="34">
        <v>21</v>
      </c>
      <c r="G33" s="34"/>
    </row>
    <row r="34" spans="1:7" ht="17.25" customHeight="1" x14ac:dyDescent="0.25">
      <c r="A34" s="25">
        <v>32</v>
      </c>
      <c r="B34" s="34" t="s">
        <v>230</v>
      </c>
      <c r="C34" s="28" t="s">
        <v>1767</v>
      </c>
      <c r="D34" s="28">
        <v>17</v>
      </c>
      <c r="E34" s="24">
        <v>20</v>
      </c>
      <c r="F34" s="34">
        <v>21</v>
      </c>
      <c r="G34" s="34"/>
    </row>
    <row r="35" spans="1:7" ht="17.25" customHeight="1" x14ac:dyDescent="0.25">
      <c r="A35" s="25">
        <v>33</v>
      </c>
      <c r="B35" s="34" t="s">
        <v>232</v>
      </c>
      <c r="C35" s="28" t="s">
        <v>1768</v>
      </c>
      <c r="D35" s="28">
        <v>21</v>
      </c>
      <c r="E35" s="24">
        <v>20</v>
      </c>
      <c r="F35" s="34">
        <v>21</v>
      </c>
      <c r="G35" s="34"/>
    </row>
    <row r="36" spans="1:7" ht="17.25" customHeight="1" x14ac:dyDescent="0.25">
      <c r="A36" s="25">
        <v>34</v>
      </c>
      <c r="B36" s="34" t="s">
        <v>234</v>
      </c>
      <c r="C36" s="28" t="s">
        <v>1769</v>
      </c>
      <c r="D36" s="28">
        <v>39</v>
      </c>
      <c r="E36" s="24">
        <v>20</v>
      </c>
      <c r="F36" s="34">
        <v>21</v>
      </c>
      <c r="G36" s="34"/>
    </row>
    <row r="37" spans="1:7" ht="17.25" customHeight="1" x14ac:dyDescent="0.25">
      <c r="A37" s="25">
        <v>35</v>
      </c>
      <c r="B37" s="34" t="s">
        <v>236</v>
      </c>
      <c r="C37" s="28" t="s">
        <v>1770</v>
      </c>
      <c r="D37" s="28">
        <v>33</v>
      </c>
      <c r="E37" s="24">
        <v>20</v>
      </c>
      <c r="F37" s="34">
        <v>21</v>
      </c>
      <c r="G37" s="34"/>
    </row>
    <row r="38" spans="1:7" ht="17.25" customHeight="1" x14ac:dyDescent="0.25">
      <c r="A38" s="25">
        <v>36</v>
      </c>
      <c r="B38" s="34" t="s">
        <v>238</v>
      </c>
      <c r="C38" s="28" t="s">
        <v>239</v>
      </c>
      <c r="D38" s="28">
        <v>40</v>
      </c>
      <c r="E38" s="24">
        <v>20</v>
      </c>
      <c r="F38" s="34">
        <v>21</v>
      </c>
      <c r="G38" s="34"/>
    </row>
    <row r="39" spans="1:7" ht="17.25" customHeight="1" x14ac:dyDescent="0.25">
      <c r="A39" s="25">
        <v>37</v>
      </c>
      <c r="B39" s="34" t="s">
        <v>240</v>
      </c>
      <c r="C39" s="28" t="s">
        <v>241</v>
      </c>
      <c r="D39" s="28">
        <v>149</v>
      </c>
      <c r="E39" s="24">
        <v>20</v>
      </c>
      <c r="F39" s="34">
        <v>21</v>
      </c>
      <c r="G39" s="34"/>
    </row>
    <row r="40" spans="1:7" ht="17.25" customHeight="1" x14ac:dyDescent="0.25">
      <c r="A40" s="25">
        <v>38</v>
      </c>
      <c r="B40" s="34" t="s">
        <v>242</v>
      </c>
      <c r="C40" s="28" t="s">
        <v>243</v>
      </c>
      <c r="D40" s="28">
        <v>59</v>
      </c>
      <c r="E40" s="24">
        <v>20</v>
      </c>
      <c r="F40" s="34">
        <v>21</v>
      </c>
      <c r="G40" s="34"/>
    </row>
    <row r="41" spans="1:7" ht="17.25" customHeight="1" x14ac:dyDescent="0.25">
      <c r="A41" s="25">
        <v>39</v>
      </c>
      <c r="B41" s="34" t="s">
        <v>244</v>
      </c>
      <c r="C41" s="28" t="s">
        <v>245</v>
      </c>
      <c r="D41" s="28">
        <v>131</v>
      </c>
      <c r="E41" s="24">
        <v>20</v>
      </c>
      <c r="F41" s="34">
        <v>21</v>
      </c>
      <c r="G41" s="34"/>
    </row>
    <row r="42" spans="1:7" ht="17.25" customHeight="1" x14ac:dyDescent="0.25">
      <c r="A42" s="25">
        <v>40</v>
      </c>
      <c r="B42" s="34" t="s">
        <v>246</v>
      </c>
      <c r="C42" s="28" t="s">
        <v>247</v>
      </c>
      <c r="D42" s="28">
        <v>124</v>
      </c>
      <c r="E42" s="24">
        <v>20</v>
      </c>
      <c r="F42" s="34">
        <v>21</v>
      </c>
      <c r="G42" s="34"/>
    </row>
    <row r="43" spans="1:7" ht="17.25" customHeight="1" x14ac:dyDescent="0.25">
      <c r="A43" s="25">
        <v>41</v>
      </c>
      <c r="B43" s="34" t="s">
        <v>248</v>
      </c>
      <c r="C43" s="28" t="s">
        <v>249</v>
      </c>
      <c r="D43" s="28">
        <v>203</v>
      </c>
      <c r="E43" s="24">
        <v>20</v>
      </c>
      <c r="F43" s="34">
        <v>21</v>
      </c>
      <c r="G43" s="34"/>
    </row>
    <row r="44" spans="1:7" ht="17.25" customHeight="1" x14ac:dyDescent="0.25">
      <c r="A44" s="25">
        <v>42</v>
      </c>
      <c r="B44" s="34" t="s">
        <v>250</v>
      </c>
      <c r="C44" s="28" t="s">
        <v>251</v>
      </c>
      <c r="D44" s="28">
        <v>62</v>
      </c>
      <c r="E44" s="24">
        <v>20</v>
      </c>
      <c r="F44" s="34">
        <v>21</v>
      </c>
      <c r="G44" s="34"/>
    </row>
    <row r="45" spans="1:7" ht="17.25" customHeight="1" x14ac:dyDescent="0.25">
      <c r="A45" s="25">
        <v>43</v>
      </c>
      <c r="B45" s="34" t="s">
        <v>252</v>
      </c>
      <c r="C45" s="28" t="s">
        <v>253</v>
      </c>
      <c r="D45" s="28">
        <v>37</v>
      </c>
      <c r="E45" s="24">
        <v>20</v>
      </c>
      <c r="F45" s="34">
        <v>21</v>
      </c>
      <c r="G45" s="34"/>
    </row>
    <row r="46" spans="1:7" ht="17.25" customHeight="1" x14ac:dyDescent="0.25">
      <c r="A46" s="25">
        <v>44</v>
      </c>
      <c r="B46" s="34" t="s">
        <v>254</v>
      </c>
      <c r="C46" s="28" t="s">
        <v>255</v>
      </c>
      <c r="D46" s="28">
        <v>42</v>
      </c>
      <c r="E46" s="24">
        <v>20</v>
      </c>
      <c r="F46" s="34">
        <v>21</v>
      </c>
      <c r="G46" s="34"/>
    </row>
    <row r="47" spans="1:7" ht="17.25" customHeight="1" x14ac:dyDescent="0.25">
      <c r="A47" s="25">
        <v>45</v>
      </c>
      <c r="B47" s="34" t="s">
        <v>256</v>
      </c>
      <c r="C47" s="28" t="s">
        <v>257</v>
      </c>
      <c r="D47" s="28">
        <v>105</v>
      </c>
      <c r="E47" s="24">
        <v>20</v>
      </c>
      <c r="F47" s="34">
        <v>21</v>
      </c>
      <c r="G47" s="34"/>
    </row>
    <row r="48" spans="1:7" ht="17.25" customHeight="1" x14ac:dyDescent="0.25">
      <c r="A48" s="25">
        <v>46</v>
      </c>
      <c r="B48" s="34" t="s">
        <v>258</v>
      </c>
      <c r="C48" s="28" t="s">
        <v>259</v>
      </c>
      <c r="D48" s="28">
        <v>82</v>
      </c>
      <c r="E48" s="24">
        <v>20</v>
      </c>
      <c r="F48" s="34">
        <v>21</v>
      </c>
      <c r="G48" s="34"/>
    </row>
    <row r="49" spans="1:7" ht="17.25" customHeight="1" x14ac:dyDescent="0.25">
      <c r="A49" s="25">
        <v>47</v>
      </c>
      <c r="B49" s="34" t="s">
        <v>260</v>
      </c>
      <c r="C49" s="28" t="s">
        <v>261</v>
      </c>
      <c r="D49" s="28">
        <v>19</v>
      </c>
      <c r="E49" s="24">
        <v>20</v>
      </c>
      <c r="F49" s="34">
        <v>21</v>
      </c>
      <c r="G49" s="34"/>
    </row>
    <row r="50" spans="1:7" ht="17.25" customHeight="1" x14ac:dyDescent="0.25">
      <c r="A50" s="25">
        <v>48</v>
      </c>
      <c r="B50" s="34" t="s">
        <v>262</v>
      </c>
      <c r="C50" s="28" t="s">
        <v>263</v>
      </c>
      <c r="D50" s="28">
        <v>131</v>
      </c>
      <c r="E50" s="24">
        <v>20</v>
      </c>
      <c r="F50" s="34">
        <v>21</v>
      </c>
      <c r="G50" s="34"/>
    </row>
    <row r="51" spans="1:7" ht="17.25" customHeight="1" x14ac:dyDescent="0.25">
      <c r="A51" s="25">
        <v>49</v>
      </c>
      <c r="B51" s="34" t="s">
        <v>1914</v>
      </c>
      <c r="C51" s="28" t="s">
        <v>1878</v>
      </c>
      <c r="D51" s="28">
        <v>123</v>
      </c>
      <c r="E51" s="24">
        <v>20</v>
      </c>
      <c r="F51" s="34">
        <v>21</v>
      </c>
      <c r="G51" s="34"/>
    </row>
    <row r="52" spans="1:7" ht="17.25" customHeight="1" x14ac:dyDescent="0.25">
      <c r="A52" s="25">
        <v>50</v>
      </c>
      <c r="B52" s="34" t="s">
        <v>264</v>
      </c>
      <c r="C52" s="28" t="s">
        <v>265</v>
      </c>
      <c r="D52" s="28">
        <v>111</v>
      </c>
      <c r="E52" s="24">
        <v>20</v>
      </c>
      <c r="F52" s="34">
        <v>21</v>
      </c>
      <c r="G52" s="34"/>
    </row>
    <row r="53" spans="1:7" ht="17.25" customHeight="1" x14ac:dyDescent="0.25">
      <c r="A53" s="25">
        <v>51</v>
      </c>
      <c r="B53" s="34" t="s">
        <v>266</v>
      </c>
      <c r="C53" s="28" t="s">
        <v>267</v>
      </c>
      <c r="D53" s="28">
        <v>73</v>
      </c>
      <c r="E53" s="24">
        <v>20</v>
      </c>
      <c r="F53" s="34">
        <v>21</v>
      </c>
      <c r="G53" s="34"/>
    </row>
    <row r="54" spans="1:7" ht="17.25" customHeight="1" x14ac:dyDescent="0.25">
      <c r="A54" s="25">
        <v>52</v>
      </c>
      <c r="B54" s="34" t="s">
        <v>268</v>
      </c>
      <c r="C54" s="28" t="s">
        <v>269</v>
      </c>
      <c r="D54" s="28">
        <v>131</v>
      </c>
      <c r="E54" s="24">
        <v>20</v>
      </c>
      <c r="F54" s="34">
        <v>21</v>
      </c>
      <c r="G54" s="34"/>
    </row>
    <row r="55" spans="1:7" ht="17.25" customHeight="1" x14ac:dyDescent="0.25">
      <c r="A55" s="25">
        <v>53</v>
      </c>
      <c r="B55" s="34" t="s">
        <v>270</v>
      </c>
      <c r="C55" s="28" t="s">
        <v>271</v>
      </c>
      <c r="D55" s="28">
        <v>121</v>
      </c>
      <c r="E55" s="24">
        <v>20</v>
      </c>
      <c r="F55" s="34">
        <v>21</v>
      </c>
      <c r="G55" s="34"/>
    </row>
    <row r="56" spans="1:7" ht="17.25" customHeight="1" x14ac:dyDescent="0.25">
      <c r="A56" s="25">
        <v>54</v>
      </c>
      <c r="B56" s="34" t="s">
        <v>272</v>
      </c>
      <c r="C56" s="28" t="s">
        <v>273</v>
      </c>
      <c r="D56" s="28">
        <v>88</v>
      </c>
      <c r="E56" s="24">
        <v>20</v>
      </c>
      <c r="F56" s="34">
        <v>21</v>
      </c>
      <c r="G56" s="34"/>
    </row>
    <row r="57" spans="1:7" ht="17.25" customHeight="1" x14ac:dyDescent="0.25">
      <c r="A57" s="25">
        <v>55</v>
      </c>
      <c r="B57" s="34" t="s">
        <v>274</v>
      </c>
      <c r="C57" s="28" t="s">
        <v>275</v>
      </c>
      <c r="D57" s="28">
        <v>69</v>
      </c>
      <c r="E57" s="24">
        <v>20</v>
      </c>
      <c r="F57" s="34">
        <v>21</v>
      </c>
      <c r="G57" s="34"/>
    </row>
    <row r="58" spans="1:7" ht="17.25" customHeight="1" x14ac:dyDescent="0.25">
      <c r="A58" s="25">
        <v>56</v>
      </c>
      <c r="B58" s="34" t="s">
        <v>1915</v>
      </c>
      <c r="C58" s="28" t="s">
        <v>1879</v>
      </c>
      <c r="D58" s="28">
        <v>142</v>
      </c>
      <c r="E58" s="24">
        <v>20</v>
      </c>
      <c r="F58" s="34">
        <v>21</v>
      </c>
      <c r="G58" s="34"/>
    </row>
    <row r="59" spans="1:7" ht="17.25" customHeight="1" x14ac:dyDescent="0.25">
      <c r="A59" s="25">
        <v>57</v>
      </c>
      <c r="B59" s="34" t="s">
        <v>276</v>
      </c>
      <c r="C59" s="28" t="s">
        <v>277</v>
      </c>
      <c r="D59" s="28">
        <v>31</v>
      </c>
      <c r="E59" s="24">
        <v>20</v>
      </c>
      <c r="F59" s="34">
        <v>21</v>
      </c>
      <c r="G59" s="34"/>
    </row>
    <row r="60" spans="1:7" ht="17.25" customHeight="1" x14ac:dyDescent="0.25">
      <c r="A60" s="25">
        <v>58</v>
      </c>
      <c r="B60" s="34" t="s">
        <v>278</v>
      </c>
      <c r="C60" s="28" t="s">
        <v>279</v>
      </c>
      <c r="D60" s="28">
        <v>50</v>
      </c>
      <c r="E60" s="24">
        <v>20</v>
      </c>
      <c r="F60" s="34">
        <v>21</v>
      </c>
      <c r="G60" s="34"/>
    </row>
    <row r="61" spans="1:7" ht="17.25" customHeight="1" x14ac:dyDescent="0.25">
      <c r="A61" s="25">
        <v>59</v>
      </c>
      <c r="B61" s="34" t="s">
        <v>280</v>
      </c>
      <c r="C61" s="28" t="s">
        <v>281</v>
      </c>
      <c r="D61" s="28">
        <v>56</v>
      </c>
      <c r="E61" s="24">
        <v>20</v>
      </c>
      <c r="F61" s="34">
        <v>21</v>
      </c>
      <c r="G61" s="34"/>
    </row>
    <row r="62" spans="1:7" ht="17.25" customHeight="1" x14ac:dyDescent="0.25">
      <c r="A62" s="25">
        <v>60</v>
      </c>
      <c r="B62" s="34" t="s">
        <v>282</v>
      </c>
      <c r="C62" s="28" t="s">
        <v>283</v>
      </c>
      <c r="D62" s="28">
        <v>64</v>
      </c>
      <c r="E62" s="24">
        <v>20</v>
      </c>
      <c r="F62" s="34">
        <v>21</v>
      </c>
      <c r="G62" s="34"/>
    </row>
    <row r="63" spans="1:7" ht="17.25" customHeight="1" x14ac:dyDescent="0.25">
      <c r="A63" s="25">
        <v>61</v>
      </c>
      <c r="B63" s="34" t="s">
        <v>284</v>
      </c>
      <c r="C63" s="28" t="s">
        <v>285</v>
      </c>
      <c r="D63" s="28">
        <v>189</v>
      </c>
      <c r="E63" s="24">
        <v>20</v>
      </c>
      <c r="F63" s="34">
        <v>21</v>
      </c>
      <c r="G63" s="34"/>
    </row>
    <row r="64" spans="1:7" ht="17.25" customHeight="1" x14ac:dyDescent="0.25">
      <c r="A64" s="25">
        <v>62</v>
      </c>
      <c r="B64" s="34" t="s">
        <v>286</v>
      </c>
      <c r="C64" s="28" t="s">
        <v>287</v>
      </c>
      <c r="D64" s="28">
        <v>203</v>
      </c>
      <c r="E64" s="24">
        <v>20</v>
      </c>
      <c r="F64" s="34">
        <v>21</v>
      </c>
      <c r="G64" s="34"/>
    </row>
    <row r="65" spans="1:7" ht="17.25" customHeight="1" x14ac:dyDescent="0.25">
      <c r="A65" s="25">
        <v>63</v>
      </c>
      <c r="B65" s="34" t="s">
        <v>288</v>
      </c>
      <c r="C65" s="28" t="s">
        <v>289</v>
      </c>
      <c r="D65" s="28">
        <v>30</v>
      </c>
      <c r="E65" s="24">
        <v>20</v>
      </c>
      <c r="F65" s="34">
        <v>21</v>
      </c>
      <c r="G65" s="34"/>
    </row>
    <row r="66" spans="1:7" ht="17.25" customHeight="1" x14ac:dyDescent="0.25">
      <c r="A66" s="25">
        <v>64</v>
      </c>
      <c r="B66" s="34" t="s">
        <v>290</v>
      </c>
      <c r="C66" s="28" t="s">
        <v>291</v>
      </c>
      <c r="D66" s="28">
        <v>205</v>
      </c>
      <c r="E66" s="24">
        <v>20</v>
      </c>
      <c r="F66" s="34">
        <v>21</v>
      </c>
      <c r="G66" s="34"/>
    </row>
    <row r="67" spans="1:7" ht="17.25" customHeight="1" x14ac:dyDescent="0.25">
      <c r="A67" s="25">
        <v>65</v>
      </c>
      <c r="B67" s="34" t="s">
        <v>292</v>
      </c>
      <c r="C67" s="28" t="s">
        <v>293</v>
      </c>
      <c r="D67" s="28">
        <v>105</v>
      </c>
      <c r="E67" s="24">
        <v>20</v>
      </c>
      <c r="F67" s="34">
        <v>21</v>
      </c>
      <c r="G67" s="34"/>
    </row>
    <row r="68" spans="1:7" ht="17.25" customHeight="1" x14ac:dyDescent="0.25">
      <c r="A68" s="25">
        <v>66</v>
      </c>
      <c r="B68" s="34" t="s">
        <v>294</v>
      </c>
      <c r="C68" s="28" t="s">
        <v>295</v>
      </c>
      <c r="D68" s="28">
        <v>156</v>
      </c>
      <c r="E68" s="24">
        <v>20</v>
      </c>
      <c r="F68" s="34">
        <v>21</v>
      </c>
      <c r="G68" s="34"/>
    </row>
    <row r="69" spans="1:7" ht="17.25" customHeight="1" x14ac:dyDescent="0.25">
      <c r="A69" s="25">
        <v>67</v>
      </c>
      <c r="B69" s="34" t="s">
        <v>296</v>
      </c>
      <c r="C69" s="28" t="s">
        <v>1771</v>
      </c>
      <c r="D69" s="28">
        <v>131</v>
      </c>
      <c r="E69" s="24">
        <v>20</v>
      </c>
      <c r="F69" s="34">
        <v>21</v>
      </c>
      <c r="G69" s="34"/>
    </row>
    <row r="70" spans="1:7" ht="17.25" customHeight="1" x14ac:dyDescent="0.25">
      <c r="A70" s="25">
        <v>68</v>
      </c>
      <c r="B70" s="34" t="s">
        <v>298</v>
      </c>
      <c r="C70" s="28" t="s">
        <v>299</v>
      </c>
      <c r="D70" s="28">
        <v>69</v>
      </c>
      <c r="E70" s="24">
        <v>20</v>
      </c>
      <c r="F70" s="34">
        <v>21</v>
      </c>
      <c r="G70" s="34"/>
    </row>
    <row r="71" spans="1:7" ht="17.25" customHeight="1" x14ac:dyDescent="0.25">
      <c r="A71" s="25">
        <v>69</v>
      </c>
      <c r="B71" s="34" t="s">
        <v>300</v>
      </c>
      <c r="C71" s="28" t="s">
        <v>301</v>
      </c>
      <c r="D71" s="28">
        <v>78</v>
      </c>
      <c r="E71" s="24">
        <v>20</v>
      </c>
      <c r="F71" s="34">
        <v>21</v>
      </c>
      <c r="G71" s="34"/>
    </row>
    <row r="72" spans="1:7" ht="17.25" customHeight="1" x14ac:dyDescent="0.25">
      <c r="A72" s="25">
        <v>70</v>
      </c>
      <c r="B72" s="34" t="s">
        <v>302</v>
      </c>
      <c r="C72" s="28" t="s">
        <v>303</v>
      </c>
      <c r="D72" s="28">
        <v>101</v>
      </c>
      <c r="E72" s="24">
        <v>20</v>
      </c>
      <c r="F72" s="34">
        <v>21</v>
      </c>
      <c r="G72" s="34"/>
    </row>
    <row r="73" spans="1:7" ht="17.25" customHeight="1" x14ac:dyDescent="0.25">
      <c r="A73" s="25">
        <v>71</v>
      </c>
      <c r="B73" s="34" t="s">
        <v>304</v>
      </c>
      <c r="C73" s="28" t="s">
        <v>305</v>
      </c>
      <c r="D73" s="28">
        <v>104</v>
      </c>
      <c r="E73" s="24">
        <v>20</v>
      </c>
      <c r="F73" s="34">
        <v>21</v>
      </c>
      <c r="G73" s="34"/>
    </row>
    <row r="74" spans="1:7" ht="17.25" customHeight="1" x14ac:dyDescent="0.25">
      <c r="A74" s="25">
        <v>72</v>
      </c>
      <c r="B74" s="34" t="s">
        <v>306</v>
      </c>
      <c r="C74" s="28" t="s">
        <v>307</v>
      </c>
      <c r="D74" s="28">
        <v>142</v>
      </c>
      <c r="E74" s="24">
        <v>20</v>
      </c>
      <c r="F74" s="34">
        <v>21</v>
      </c>
      <c r="G74" s="34"/>
    </row>
    <row r="75" spans="1:7" ht="17.25" customHeight="1" x14ac:dyDescent="0.25">
      <c r="A75" s="25">
        <v>73</v>
      </c>
      <c r="B75" s="34" t="s">
        <v>308</v>
      </c>
      <c r="C75" s="28" t="s">
        <v>309</v>
      </c>
      <c r="D75" s="28">
        <v>181</v>
      </c>
      <c r="E75" s="24">
        <v>20</v>
      </c>
      <c r="F75" s="34">
        <v>21</v>
      </c>
      <c r="G75" s="34"/>
    </row>
    <row r="76" spans="1:7" ht="17.25" customHeight="1" x14ac:dyDescent="0.25">
      <c r="A76" s="25">
        <v>74</v>
      </c>
      <c r="B76" s="34" t="s">
        <v>1916</v>
      </c>
      <c r="C76" s="28" t="s">
        <v>1880</v>
      </c>
      <c r="D76" s="28">
        <v>132</v>
      </c>
      <c r="E76" s="24">
        <v>20</v>
      </c>
      <c r="F76" s="34">
        <v>21</v>
      </c>
      <c r="G76" s="34"/>
    </row>
    <row r="77" spans="1:7" ht="17.25" customHeight="1" x14ac:dyDescent="0.25">
      <c r="A77" s="25">
        <v>75</v>
      </c>
      <c r="B77" s="34" t="s">
        <v>310</v>
      </c>
      <c r="C77" s="28" t="s">
        <v>311</v>
      </c>
      <c r="D77" s="28">
        <v>134</v>
      </c>
      <c r="E77" s="24">
        <v>20</v>
      </c>
      <c r="F77" s="34">
        <v>21</v>
      </c>
      <c r="G77" s="34"/>
    </row>
    <row r="78" spans="1:7" ht="17.25" customHeight="1" x14ac:dyDescent="0.25">
      <c r="A78" s="25">
        <v>76</v>
      </c>
      <c r="B78" s="34" t="s">
        <v>312</v>
      </c>
      <c r="C78" s="28" t="s">
        <v>313</v>
      </c>
      <c r="D78" s="28">
        <v>152</v>
      </c>
      <c r="E78" s="24">
        <v>20</v>
      </c>
      <c r="F78" s="34">
        <v>21</v>
      </c>
      <c r="G78" s="34"/>
    </row>
    <row r="79" spans="1:7" ht="17.25" customHeight="1" x14ac:dyDescent="0.25">
      <c r="A79" s="25">
        <v>77</v>
      </c>
      <c r="B79" s="34" t="s">
        <v>314</v>
      </c>
      <c r="C79" s="28" t="s">
        <v>315</v>
      </c>
      <c r="D79" s="28">
        <v>184</v>
      </c>
      <c r="E79" s="24">
        <v>20</v>
      </c>
      <c r="F79" s="34">
        <v>21</v>
      </c>
      <c r="G79" s="34"/>
    </row>
    <row r="80" spans="1:7" ht="17.25" customHeight="1" x14ac:dyDescent="0.25">
      <c r="A80" s="25">
        <v>78</v>
      </c>
      <c r="B80" s="34" t="s">
        <v>316</v>
      </c>
      <c r="C80" s="28" t="s">
        <v>317</v>
      </c>
      <c r="D80" s="28">
        <v>123</v>
      </c>
      <c r="E80" s="24">
        <v>20</v>
      </c>
      <c r="F80" s="34">
        <v>21</v>
      </c>
      <c r="G80" s="34"/>
    </row>
    <row r="81" spans="1:7" ht="17.25" customHeight="1" x14ac:dyDescent="0.25">
      <c r="A81" s="25">
        <v>79</v>
      </c>
      <c r="B81" s="34" t="s">
        <v>318</v>
      </c>
      <c r="C81" s="28" t="s">
        <v>319</v>
      </c>
      <c r="D81" s="28">
        <v>54</v>
      </c>
      <c r="E81" s="24">
        <v>20</v>
      </c>
      <c r="F81" s="34">
        <v>21</v>
      </c>
      <c r="G81" s="34"/>
    </row>
    <row r="82" spans="1:7" ht="17.25" customHeight="1" x14ac:dyDescent="0.25">
      <c r="A82" s="25">
        <v>80</v>
      </c>
      <c r="B82" s="34" t="s">
        <v>320</v>
      </c>
      <c r="C82" s="28" t="s">
        <v>1772</v>
      </c>
      <c r="D82" s="28">
        <v>55</v>
      </c>
      <c r="E82" s="24">
        <v>20</v>
      </c>
      <c r="F82" s="34">
        <v>21</v>
      </c>
      <c r="G82" s="34"/>
    </row>
    <row r="83" spans="1:7" ht="17.25" customHeight="1" x14ac:dyDescent="0.25">
      <c r="A83" s="25">
        <v>81</v>
      </c>
      <c r="B83" s="34" t="s">
        <v>1917</v>
      </c>
      <c r="C83" s="28" t="s">
        <v>1881</v>
      </c>
      <c r="D83" s="28">
        <v>124</v>
      </c>
      <c r="E83" s="24">
        <v>20</v>
      </c>
      <c r="F83" s="34">
        <v>21</v>
      </c>
      <c r="G83" s="34"/>
    </row>
    <row r="84" spans="1:7" ht="17.25" customHeight="1" x14ac:dyDescent="0.25">
      <c r="A84" s="25">
        <v>82</v>
      </c>
      <c r="B84" s="34" t="s">
        <v>324</v>
      </c>
      <c r="C84" s="28" t="s">
        <v>325</v>
      </c>
      <c r="D84" s="28">
        <v>41</v>
      </c>
      <c r="E84" s="24">
        <v>20</v>
      </c>
      <c r="F84" s="34">
        <v>21</v>
      </c>
      <c r="G84" s="34"/>
    </row>
    <row r="85" spans="1:7" ht="17.25" customHeight="1" x14ac:dyDescent="0.25">
      <c r="A85" s="25">
        <v>83</v>
      </c>
      <c r="B85" s="34" t="s">
        <v>326</v>
      </c>
      <c r="C85" s="28" t="s">
        <v>327</v>
      </c>
      <c r="D85" s="28">
        <v>55</v>
      </c>
      <c r="E85" s="24">
        <v>20</v>
      </c>
      <c r="F85" s="34">
        <v>21</v>
      </c>
      <c r="G85" s="34"/>
    </row>
    <row r="86" spans="1:7" ht="17.25" customHeight="1" x14ac:dyDescent="0.25">
      <c r="A86" s="25">
        <v>84</v>
      </c>
      <c r="B86" s="34" t="s">
        <v>328</v>
      </c>
      <c r="C86" s="28" t="s">
        <v>329</v>
      </c>
      <c r="D86" s="28">
        <v>55</v>
      </c>
      <c r="E86" s="24">
        <v>20</v>
      </c>
      <c r="F86" s="34">
        <v>21</v>
      </c>
      <c r="G86" s="34"/>
    </row>
    <row r="87" spans="1:7" ht="17.25" customHeight="1" x14ac:dyDescent="0.25">
      <c r="A87" s="25">
        <v>85</v>
      </c>
      <c r="B87" s="34" t="s">
        <v>330</v>
      </c>
      <c r="C87" s="28" t="s">
        <v>331</v>
      </c>
      <c r="D87" s="28">
        <v>24</v>
      </c>
      <c r="E87" s="24">
        <v>20</v>
      </c>
      <c r="F87" s="34">
        <v>21</v>
      </c>
      <c r="G87" s="34"/>
    </row>
    <row r="88" spans="1:7" ht="17.25" customHeight="1" x14ac:dyDescent="0.25">
      <c r="A88" s="25">
        <v>86</v>
      </c>
      <c r="B88" s="34" t="s">
        <v>332</v>
      </c>
      <c r="C88" s="28" t="s">
        <v>333</v>
      </c>
      <c r="D88" s="28">
        <v>17</v>
      </c>
      <c r="E88" s="24">
        <v>20</v>
      </c>
      <c r="F88" s="34">
        <v>21</v>
      </c>
      <c r="G88" s="34"/>
    </row>
    <row r="89" spans="1:7" ht="17.25" customHeight="1" x14ac:dyDescent="0.25">
      <c r="A89" s="25">
        <v>87</v>
      </c>
      <c r="B89" s="34" t="s">
        <v>334</v>
      </c>
      <c r="C89" s="28" t="s">
        <v>335</v>
      </c>
      <c r="D89" s="28">
        <v>104</v>
      </c>
      <c r="E89" s="24">
        <v>20</v>
      </c>
      <c r="F89" s="34">
        <v>21</v>
      </c>
      <c r="G89" s="34"/>
    </row>
    <row r="90" spans="1:7" ht="17.25" customHeight="1" x14ac:dyDescent="0.25">
      <c r="A90" s="25">
        <v>88</v>
      </c>
      <c r="B90" s="34" t="s">
        <v>336</v>
      </c>
      <c r="C90" s="28" t="s">
        <v>337</v>
      </c>
      <c r="D90" s="28">
        <v>93</v>
      </c>
      <c r="E90" s="24">
        <v>20</v>
      </c>
      <c r="F90" s="34">
        <v>21</v>
      </c>
      <c r="G90" s="34"/>
    </row>
    <row r="91" spans="1:7" ht="17.25" customHeight="1" x14ac:dyDescent="0.25">
      <c r="A91" s="25">
        <v>89</v>
      </c>
      <c r="B91" s="34" t="s">
        <v>338</v>
      </c>
      <c r="C91" s="28" t="s">
        <v>339</v>
      </c>
      <c r="D91" s="28">
        <v>86</v>
      </c>
      <c r="E91" s="24">
        <v>20</v>
      </c>
      <c r="F91" s="34">
        <v>21</v>
      </c>
      <c r="G91" s="34"/>
    </row>
    <row r="92" spans="1:7" ht="17.25" customHeight="1" x14ac:dyDescent="0.25">
      <c r="A92" s="25">
        <v>90</v>
      </c>
      <c r="B92" s="34" t="s">
        <v>340</v>
      </c>
      <c r="C92" s="28" t="s">
        <v>341</v>
      </c>
      <c r="D92" s="28">
        <v>88</v>
      </c>
      <c r="E92" s="24">
        <v>20</v>
      </c>
      <c r="F92" s="34">
        <v>21</v>
      </c>
      <c r="G92" s="34"/>
    </row>
    <row r="93" spans="1:7" ht="17.25" customHeight="1" x14ac:dyDescent="0.25">
      <c r="A93" s="25">
        <v>91</v>
      </c>
      <c r="B93" s="34" t="s">
        <v>342</v>
      </c>
      <c r="C93" s="28" t="s">
        <v>343</v>
      </c>
      <c r="D93" s="28">
        <v>33</v>
      </c>
      <c r="E93" s="24">
        <v>20</v>
      </c>
      <c r="F93" s="34">
        <v>21</v>
      </c>
      <c r="G93" s="34"/>
    </row>
    <row r="94" spans="1:7" ht="17.25" customHeight="1" x14ac:dyDescent="0.25">
      <c r="A94" s="25">
        <v>92</v>
      </c>
      <c r="B94" s="34" t="s">
        <v>344</v>
      </c>
      <c r="C94" s="28" t="s">
        <v>345</v>
      </c>
      <c r="D94" s="28">
        <v>55</v>
      </c>
      <c r="E94" s="24">
        <v>20</v>
      </c>
      <c r="F94" s="34">
        <v>21</v>
      </c>
      <c r="G94" s="34"/>
    </row>
    <row r="95" spans="1:7" ht="17.25" customHeight="1" x14ac:dyDescent="0.25">
      <c r="A95" s="25">
        <v>93</v>
      </c>
      <c r="B95" s="34" t="s">
        <v>346</v>
      </c>
      <c r="C95" s="28" t="s">
        <v>347</v>
      </c>
      <c r="D95" s="28">
        <v>59</v>
      </c>
      <c r="E95" s="24">
        <v>20</v>
      </c>
      <c r="F95" s="34">
        <v>21</v>
      </c>
      <c r="G95" s="34"/>
    </row>
    <row r="96" spans="1:7" ht="17.25" customHeight="1" x14ac:dyDescent="0.25">
      <c r="A96" s="25">
        <v>94</v>
      </c>
      <c r="B96" s="34" t="s">
        <v>348</v>
      </c>
      <c r="C96" s="28" t="s">
        <v>349</v>
      </c>
      <c r="D96" s="28">
        <v>63</v>
      </c>
      <c r="E96" s="24">
        <v>20</v>
      </c>
      <c r="F96" s="34">
        <v>21</v>
      </c>
      <c r="G96" s="34"/>
    </row>
    <row r="97" spans="1:7" ht="17.25" customHeight="1" x14ac:dyDescent="0.25">
      <c r="A97" s="25">
        <v>95</v>
      </c>
      <c r="B97" s="34" t="s">
        <v>350</v>
      </c>
      <c r="C97" s="28" t="s">
        <v>351</v>
      </c>
      <c r="D97" s="28">
        <v>22</v>
      </c>
      <c r="E97" s="24">
        <v>20</v>
      </c>
      <c r="F97" s="34">
        <v>21</v>
      </c>
      <c r="G97" s="34"/>
    </row>
    <row r="98" spans="1:7" ht="17.25" customHeight="1" x14ac:dyDescent="0.25">
      <c r="A98" s="25">
        <v>96</v>
      </c>
      <c r="B98" s="34" t="s">
        <v>352</v>
      </c>
      <c r="C98" s="28" t="s">
        <v>353</v>
      </c>
      <c r="D98" s="28">
        <v>44</v>
      </c>
      <c r="E98" s="24">
        <v>20</v>
      </c>
      <c r="F98" s="34">
        <v>21</v>
      </c>
      <c r="G98" s="34"/>
    </row>
    <row r="99" spans="1:7" ht="17.25" customHeight="1" x14ac:dyDescent="0.25">
      <c r="A99" s="25">
        <v>97</v>
      </c>
      <c r="B99" s="34" t="s">
        <v>354</v>
      </c>
      <c r="C99" s="28" t="s">
        <v>355</v>
      </c>
      <c r="D99" s="28">
        <v>47</v>
      </c>
      <c r="E99" s="24">
        <v>20</v>
      </c>
      <c r="F99" s="34">
        <v>21</v>
      </c>
      <c r="G99" s="34"/>
    </row>
    <row r="100" spans="1:7" ht="17.25" customHeight="1" x14ac:dyDescent="0.25">
      <c r="A100" s="25">
        <v>98</v>
      </c>
      <c r="B100" s="34" t="s">
        <v>356</v>
      </c>
      <c r="C100" s="28" t="s">
        <v>357</v>
      </c>
      <c r="D100" s="28">
        <v>20</v>
      </c>
      <c r="E100" s="24">
        <v>20</v>
      </c>
      <c r="F100" s="34">
        <v>21</v>
      </c>
      <c r="G100" s="34"/>
    </row>
    <row r="101" spans="1:7" ht="17.25" customHeight="1" x14ac:dyDescent="0.25">
      <c r="A101" s="25">
        <v>99</v>
      </c>
      <c r="B101" s="34" t="s">
        <v>358</v>
      </c>
      <c r="C101" s="28" t="s">
        <v>359</v>
      </c>
      <c r="D101" s="28">
        <v>28</v>
      </c>
      <c r="E101" s="24">
        <v>20</v>
      </c>
      <c r="F101" s="34">
        <v>21</v>
      </c>
      <c r="G101" s="34"/>
    </row>
    <row r="102" spans="1:7" ht="17.25" customHeight="1" x14ac:dyDescent="0.25">
      <c r="A102" s="25">
        <v>100</v>
      </c>
      <c r="B102" s="34" t="s">
        <v>360</v>
      </c>
      <c r="C102" s="28" t="s">
        <v>361</v>
      </c>
      <c r="D102" s="28">
        <v>26</v>
      </c>
      <c r="E102" s="24">
        <v>20</v>
      </c>
      <c r="F102" s="34">
        <v>21</v>
      </c>
      <c r="G102" s="34"/>
    </row>
    <row r="103" spans="1:7" ht="17.25" customHeight="1" x14ac:dyDescent="0.25">
      <c r="A103" s="25">
        <v>101</v>
      </c>
      <c r="B103" s="34" t="s">
        <v>362</v>
      </c>
      <c r="C103" s="28" t="s">
        <v>363</v>
      </c>
      <c r="D103" s="28">
        <v>21</v>
      </c>
      <c r="E103" s="24">
        <v>20</v>
      </c>
      <c r="F103" s="34">
        <v>21</v>
      </c>
      <c r="G103" s="34"/>
    </row>
    <row r="104" spans="1:7" ht="17.25" customHeight="1" x14ac:dyDescent="0.25">
      <c r="A104" s="25">
        <v>102</v>
      </c>
      <c r="B104" s="34" t="s">
        <v>364</v>
      </c>
      <c r="C104" s="28" t="s">
        <v>365</v>
      </c>
      <c r="D104" s="28">
        <v>43</v>
      </c>
      <c r="E104" s="24">
        <v>20</v>
      </c>
      <c r="F104" s="34">
        <v>21</v>
      </c>
      <c r="G104" s="34"/>
    </row>
    <row r="105" spans="1:7" ht="17.25" customHeight="1" x14ac:dyDescent="0.25">
      <c r="A105" s="25">
        <v>103</v>
      </c>
      <c r="B105" s="34" t="s">
        <v>366</v>
      </c>
      <c r="C105" s="28" t="s">
        <v>367</v>
      </c>
      <c r="D105" s="28">
        <v>37</v>
      </c>
      <c r="E105" s="24">
        <v>20</v>
      </c>
      <c r="F105" s="34">
        <v>21</v>
      </c>
      <c r="G105" s="34"/>
    </row>
    <row r="106" spans="1:7" ht="17.25" customHeight="1" x14ac:dyDescent="0.25">
      <c r="A106" s="25">
        <v>104</v>
      </c>
      <c r="B106" s="34" t="s">
        <v>368</v>
      </c>
      <c r="C106" s="28" t="s">
        <v>369</v>
      </c>
      <c r="D106" s="28">
        <v>20</v>
      </c>
      <c r="E106" s="24">
        <v>20</v>
      </c>
      <c r="F106" s="34">
        <v>21</v>
      </c>
      <c r="G106" s="34"/>
    </row>
    <row r="107" spans="1:7" ht="17.25" customHeight="1" x14ac:dyDescent="0.25">
      <c r="A107" s="25">
        <v>105</v>
      </c>
      <c r="B107" s="34" t="s">
        <v>370</v>
      </c>
      <c r="C107" s="28" t="s">
        <v>371</v>
      </c>
      <c r="D107" s="28">
        <v>3</v>
      </c>
      <c r="E107" s="24">
        <v>20</v>
      </c>
      <c r="F107" s="34">
        <v>21</v>
      </c>
      <c r="G107" s="34"/>
    </row>
    <row r="108" spans="1:7" ht="17.25" customHeight="1" x14ac:dyDescent="0.25">
      <c r="A108" s="25">
        <v>106</v>
      </c>
      <c r="B108" s="34" t="s">
        <v>372</v>
      </c>
      <c r="C108" s="28" t="s">
        <v>373</v>
      </c>
      <c r="D108" s="28">
        <v>55</v>
      </c>
      <c r="E108" s="24">
        <v>20</v>
      </c>
      <c r="F108" s="34">
        <v>21</v>
      </c>
      <c r="G108" s="34"/>
    </row>
    <row r="109" spans="1:7" ht="17.25" customHeight="1" x14ac:dyDescent="0.25">
      <c r="A109" s="25">
        <v>107</v>
      </c>
      <c r="B109" s="34" t="s">
        <v>374</v>
      </c>
      <c r="C109" s="28" t="s">
        <v>375</v>
      </c>
      <c r="D109" s="28">
        <v>18</v>
      </c>
      <c r="E109" s="24">
        <v>20</v>
      </c>
      <c r="F109" s="34">
        <v>21</v>
      </c>
      <c r="G109" s="34"/>
    </row>
    <row r="110" spans="1:7" ht="17.25" customHeight="1" x14ac:dyDescent="0.25">
      <c r="A110" s="25">
        <v>108</v>
      </c>
      <c r="B110" s="34" t="s">
        <v>376</v>
      </c>
      <c r="C110" s="28" t="s">
        <v>1773</v>
      </c>
      <c r="D110" s="28">
        <v>105</v>
      </c>
      <c r="E110" s="24">
        <v>20</v>
      </c>
      <c r="F110" s="34">
        <v>21</v>
      </c>
      <c r="G110" s="34"/>
    </row>
    <row r="111" spans="1:7" ht="17.25" customHeight="1" x14ac:dyDescent="0.25">
      <c r="A111" s="25">
        <v>109</v>
      </c>
      <c r="B111" s="34" t="s">
        <v>378</v>
      </c>
      <c r="C111" s="28" t="s">
        <v>1774</v>
      </c>
      <c r="D111" s="28">
        <v>53</v>
      </c>
      <c r="E111" s="24">
        <v>20</v>
      </c>
      <c r="F111" s="34">
        <v>21</v>
      </c>
      <c r="G111" s="34"/>
    </row>
    <row r="112" spans="1:7" ht="17.25" customHeight="1" x14ac:dyDescent="0.25">
      <c r="A112" s="25">
        <v>110</v>
      </c>
      <c r="B112" s="34" t="s">
        <v>380</v>
      </c>
      <c r="C112" s="28" t="s">
        <v>381</v>
      </c>
      <c r="D112" s="28">
        <v>50</v>
      </c>
      <c r="E112" s="24">
        <v>20</v>
      </c>
      <c r="F112" s="34">
        <v>21</v>
      </c>
      <c r="G112" s="34"/>
    </row>
    <row r="113" spans="1:7" ht="17.25" customHeight="1" x14ac:dyDescent="0.25">
      <c r="A113" s="25">
        <v>111</v>
      </c>
      <c r="B113" s="34" t="s">
        <v>382</v>
      </c>
      <c r="C113" s="28" t="s">
        <v>1775</v>
      </c>
      <c r="D113" s="28">
        <v>62</v>
      </c>
      <c r="E113" s="24">
        <v>20</v>
      </c>
      <c r="F113" s="34">
        <v>21</v>
      </c>
      <c r="G113" s="34"/>
    </row>
    <row r="114" spans="1:7" ht="17.25" customHeight="1" x14ac:dyDescent="0.25">
      <c r="A114" s="25">
        <v>112</v>
      </c>
      <c r="B114" s="34" t="s">
        <v>384</v>
      </c>
      <c r="C114" s="28" t="s">
        <v>1776</v>
      </c>
      <c r="D114" s="28">
        <v>107</v>
      </c>
      <c r="E114" s="24">
        <v>20</v>
      </c>
      <c r="F114" s="34">
        <v>21</v>
      </c>
      <c r="G114" s="34"/>
    </row>
    <row r="115" spans="1:7" ht="17.25" customHeight="1" x14ac:dyDescent="0.25">
      <c r="A115" s="25">
        <v>113</v>
      </c>
      <c r="B115" s="34" t="s">
        <v>386</v>
      </c>
      <c r="C115" s="28" t="s">
        <v>1777</v>
      </c>
      <c r="D115" s="28">
        <v>12</v>
      </c>
      <c r="E115" s="24">
        <v>20</v>
      </c>
      <c r="F115" s="34">
        <v>21</v>
      </c>
      <c r="G115" s="34"/>
    </row>
    <row r="116" spans="1:7" ht="17.25" customHeight="1" x14ac:dyDescent="0.25">
      <c r="A116" s="25">
        <v>114</v>
      </c>
      <c r="B116" s="34" t="s">
        <v>388</v>
      </c>
      <c r="C116" s="28" t="s">
        <v>1778</v>
      </c>
      <c r="D116" s="28">
        <v>112</v>
      </c>
      <c r="E116" s="24">
        <v>20</v>
      </c>
      <c r="F116" s="34">
        <v>21</v>
      </c>
      <c r="G116" s="34"/>
    </row>
    <row r="117" spans="1:7" ht="17.25" customHeight="1" x14ac:dyDescent="0.25">
      <c r="A117" s="25">
        <v>115</v>
      </c>
      <c r="B117" s="34" t="s">
        <v>390</v>
      </c>
      <c r="C117" s="28" t="s">
        <v>1779</v>
      </c>
      <c r="D117" s="28">
        <v>171</v>
      </c>
      <c r="E117" s="24">
        <v>20</v>
      </c>
      <c r="F117" s="34">
        <v>21</v>
      </c>
      <c r="G117" s="34"/>
    </row>
    <row r="118" spans="1:7" ht="17.25" customHeight="1" x14ac:dyDescent="0.25">
      <c r="A118" s="25">
        <v>116</v>
      </c>
      <c r="B118" s="34" t="s">
        <v>392</v>
      </c>
      <c r="C118" s="28" t="s">
        <v>1780</v>
      </c>
      <c r="D118" s="28">
        <v>65</v>
      </c>
      <c r="E118" s="24">
        <v>20</v>
      </c>
      <c r="F118" s="34">
        <v>21</v>
      </c>
      <c r="G118" s="34"/>
    </row>
    <row r="119" spans="1:7" ht="17.25" customHeight="1" x14ac:dyDescent="0.25">
      <c r="A119" s="25">
        <v>117</v>
      </c>
      <c r="B119" s="34" t="s">
        <v>394</v>
      </c>
      <c r="C119" s="28" t="s">
        <v>395</v>
      </c>
      <c r="D119" s="28">
        <v>23</v>
      </c>
      <c r="E119" s="24">
        <v>20</v>
      </c>
      <c r="F119" s="34">
        <v>21</v>
      </c>
      <c r="G119" s="34"/>
    </row>
    <row r="120" spans="1:7" ht="17.25" customHeight="1" x14ac:dyDescent="0.25">
      <c r="A120" s="25">
        <v>118</v>
      </c>
      <c r="B120" s="34" t="s">
        <v>396</v>
      </c>
      <c r="C120" s="28" t="s">
        <v>1781</v>
      </c>
      <c r="D120" s="28">
        <v>129</v>
      </c>
      <c r="E120" s="24">
        <v>20</v>
      </c>
      <c r="F120" s="34">
        <v>21</v>
      </c>
      <c r="G120" s="34"/>
    </row>
    <row r="121" spans="1:7" ht="17.25" customHeight="1" x14ac:dyDescent="0.25">
      <c r="A121" s="25">
        <v>119</v>
      </c>
      <c r="B121" s="34" t="s">
        <v>398</v>
      </c>
      <c r="C121" s="28" t="s">
        <v>1782</v>
      </c>
      <c r="D121" s="28">
        <v>58</v>
      </c>
      <c r="E121" s="24">
        <v>20</v>
      </c>
      <c r="F121" s="34">
        <v>21</v>
      </c>
      <c r="G121" s="34"/>
    </row>
    <row r="122" spans="1:7" ht="17.25" customHeight="1" x14ac:dyDescent="0.25">
      <c r="A122" s="25">
        <v>120</v>
      </c>
      <c r="B122" s="34" t="s">
        <v>400</v>
      </c>
      <c r="C122" s="28" t="s">
        <v>1783</v>
      </c>
      <c r="D122" s="28">
        <v>17</v>
      </c>
      <c r="E122" s="24">
        <v>20</v>
      </c>
      <c r="F122" s="34">
        <v>21</v>
      </c>
      <c r="G122" s="34"/>
    </row>
    <row r="123" spans="1:7" ht="17.25" customHeight="1" x14ac:dyDescent="0.25">
      <c r="A123" s="25">
        <v>121</v>
      </c>
      <c r="B123" s="34" t="s">
        <v>402</v>
      </c>
      <c r="C123" s="28" t="s">
        <v>1784</v>
      </c>
      <c r="D123" s="28">
        <v>39</v>
      </c>
      <c r="E123" s="24">
        <v>20</v>
      </c>
      <c r="F123" s="34">
        <v>21</v>
      </c>
      <c r="G123" s="34"/>
    </row>
    <row r="124" spans="1:7" ht="17.25" customHeight="1" x14ac:dyDescent="0.25">
      <c r="A124" s="25">
        <v>122</v>
      </c>
      <c r="B124" s="34" t="s">
        <v>404</v>
      </c>
      <c r="C124" s="28" t="s">
        <v>405</v>
      </c>
      <c r="D124" s="28">
        <v>94</v>
      </c>
      <c r="E124" s="24">
        <v>20</v>
      </c>
      <c r="F124" s="34">
        <v>21</v>
      </c>
      <c r="G124" s="34"/>
    </row>
    <row r="125" spans="1:7" ht="17.25" customHeight="1" x14ac:dyDescent="0.25">
      <c r="A125" s="25">
        <v>123</v>
      </c>
      <c r="B125" s="34" t="s">
        <v>406</v>
      </c>
      <c r="C125" s="28" t="s">
        <v>407</v>
      </c>
      <c r="D125" s="28">
        <v>33</v>
      </c>
      <c r="E125" s="24">
        <v>20</v>
      </c>
      <c r="F125" s="34">
        <v>21</v>
      </c>
      <c r="G125" s="34"/>
    </row>
    <row r="126" spans="1:7" ht="17.25" customHeight="1" x14ac:dyDescent="0.25">
      <c r="A126" s="25">
        <v>124</v>
      </c>
      <c r="B126" s="34" t="s">
        <v>408</v>
      </c>
      <c r="C126" s="28" t="s">
        <v>409</v>
      </c>
      <c r="D126" s="28">
        <v>25</v>
      </c>
      <c r="E126" s="24">
        <v>20</v>
      </c>
      <c r="F126" s="34">
        <v>21</v>
      </c>
      <c r="G126" s="34"/>
    </row>
    <row r="127" spans="1:7" ht="17.25" customHeight="1" x14ac:dyDescent="0.25">
      <c r="A127" s="25">
        <v>125</v>
      </c>
      <c r="B127" s="34" t="s">
        <v>410</v>
      </c>
      <c r="C127" s="28" t="s">
        <v>411</v>
      </c>
      <c r="D127" s="28">
        <v>199</v>
      </c>
      <c r="E127" s="24">
        <v>20</v>
      </c>
      <c r="F127" s="34">
        <v>21</v>
      </c>
      <c r="G127" s="34"/>
    </row>
    <row r="128" spans="1:7" ht="17.25" customHeight="1" x14ac:dyDescent="0.25">
      <c r="A128" s="25">
        <v>126</v>
      </c>
      <c r="B128" s="34" t="s">
        <v>412</v>
      </c>
      <c r="C128" s="28" t="s">
        <v>413</v>
      </c>
      <c r="D128" s="28">
        <v>174</v>
      </c>
      <c r="E128" s="24">
        <v>20</v>
      </c>
      <c r="F128" s="34">
        <v>21</v>
      </c>
      <c r="G128" s="34"/>
    </row>
    <row r="129" spans="1:7" ht="17.25" customHeight="1" x14ac:dyDescent="0.25">
      <c r="A129" s="25">
        <v>127</v>
      </c>
      <c r="B129" s="34" t="s">
        <v>414</v>
      </c>
      <c r="C129" s="28" t="s">
        <v>415</v>
      </c>
      <c r="D129" s="28">
        <v>68</v>
      </c>
      <c r="E129" s="24">
        <v>20</v>
      </c>
      <c r="F129" s="34">
        <v>21</v>
      </c>
      <c r="G129" s="34"/>
    </row>
    <row r="130" spans="1:7" ht="17.25" customHeight="1" x14ac:dyDescent="0.25">
      <c r="A130" s="25">
        <v>128</v>
      </c>
      <c r="B130" s="34" t="s">
        <v>416</v>
      </c>
      <c r="C130" s="28" t="s">
        <v>417</v>
      </c>
      <c r="D130" s="28">
        <v>102</v>
      </c>
      <c r="E130" s="24">
        <v>20</v>
      </c>
      <c r="F130" s="34">
        <v>21</v>
      </c>
      <c r="G130" s="34"/>
    </row>
    <row r="131" spans="1:7" ht="17.25" customHeight="1" x14ac:dyDescent="0.25">
      <c r="A131" s="25">
        <v>129</v>
      </c>
      <c r="B131" s="34" t="s">
        <v>418</v>
      </c>
      <c r="C131" s="28" t="s">
        <v>419</v>
      </c>
      <c r="D131" s="28">
        <v>118</v>
      </c>
      <c r="E131" s="24">
        <v>20</v>
      </c>
      <c r="F131" s="34">
        <v>21</v>
      </c>
      <c r="G131" s="34"/>
    </row>
    <row r="132" spans="1:7" ht="17.25" customHeight="1" x14ac:dyDescent="0.25">
      <c r="A132" s="25">
        <v>130</v>
      </c>
      <c r="B132" s="34" t="s">
        <v>420</v>
      </c>
      <c r="C132" s="28" t="s">
        <v>421</v>
      </c>
      <c r="D132" s="28">
        <v>75</v>
      </c>
      <c r="E132" s="24">
        <v>20</v>
      </c>
      <c r="F132" s="34">
        <v>21</v>
      </c>
      <c r="G132" s="34"/>
    </row>
    <row r="133" spans="1:7" ht="17.25" customHeight="1" x14ac:dyDescent="0.25">
      <c r="A133" s="25">
        <v>131</v>
      </c>
      <c r="B133" s="34" t="s">
        <v>422</v>
      </c>
      <c r="C133" s="28" t="s">
        <v>423</v>
      </c>
      <c r="D133" s="28">
        <v>159</v>
      </c>
      <c r="E133" s="24">
        <v>20</v>
      </c>
      <c r="F133" s="34">
        <v>21</v>
      </c>
      <c r="G133" s="34"/>
    </row>
    <row r="134" spans="1:7" ht="17.25" customHeight="1" x14ac:dyDescent="0.25">
      <c r="A134" s="25">
        <v>132</v>
      </c>
      <c r="B134" s="34" t="s">
        <v>424</v>
      </c>
      <c r="C134" s="28" t="s">
        <v>425</v>
      </c>
      <c r="D134" s="28">
        <v>84</v>
      </c>
      <c r="E134" s="24">
        <v>20</v>
      </c>
      <c r="F134" s="34">
        <v>21</v>
      </c>
      <c r="G134" s="34"/>
    </row>
    <row r="135" spans="1:7" ht="17.25" customHeight="1" x14ac:dyDescent="0.25">
      <c r="A135" s="25">
        <v>133</v>
      </c>
      <c r="B135" s="34" t="s">
        <v>426</v>
      </c>
      <c r="C135" s="28" t="s">
        <v>427</v>
      </c>
      <c r="D135" s="28">
        <v>83</v>
      </c>
      <c r="E135" s="24">
        <v>20</v>
      </c>
      <c r="F135" s="34">
        <v>21</v>
      </c>
      <c r="G135" s="34"/>
    </row>
    <row r="136" spans="1:7" ht="17.25" customHeight="1" x14ac:dyDescent="0.25">
      <c r="A136" s="25">
        <v>134</v>
      </c>
      <c r="B136" s="34" t="s">
        <v>428</v>
      </c>
      <c r="C136" s="28" t="s">
        <v>1785</v>
      </c>
      <c r="D136" s="28">
        <v>48</v>
      </c>
      <c r="E136" s="24">
        <v>20</v>
      </c>
      <c r="F136" s="34">
        <v>21</v>
      </c>
      <c r="G136" s="34"/>
    </row>
    <row r="137" spans="1:7" ht="17.25" customHeight="1" x14ac:dyDescent="0.25">
      <c r="A137" s="25">
        <v>135</v>
      </c>
      <c r="B137" s="34" t="s">
        <v>430</v>
      </c>
      <c r="C137" s="28" t="s">
        <v>1786</v>
      </c>
      <c r="D137" s="28">
        <v>30</v>
      </c>
      <c r="E137" s="24">
        <v>20</v>
      </c>
      <c r="F137" s="34">
        <v>21</v>
      </c>
      <c r="G137" s="34"/>
    </row>
    <row r="138" spans="1:7" ht="17.25" customHeight="1" x14ac:dyDescent="0.25">
      <c r="A138" s="25">
        <v>136</v>
      </c>
      <c r="B138" s="34" t="s">
        <v>432</v>
      </c>
      <c r="C138" s="28" t="s">
        <v>1787</v>
      </c>
      <c r="D138" s="28">
        <v>33</v>
      </c>
      <c r="E138" s="24">
        <v>20</v>
      </c>
      <c r="F138" s="34">
        <v>21</v>
      </c>
      <c r="G138" s="34"/>
    </row>
    <row r="139" spans="1:7" ht="17.25" customHeight="1" x14ac:dyDescent="0.25">
      <c r="A139" s="25">
        <v>137</v>
      </c>
      <c r="B139" s="34" t="s">
        <v>434</v>
      </c>
      <c r="C139" s="28" t="s">
        <v>435</v>
      </c>
      <c r="D139" s="28">
        <v>71</v>
      </c>
      <c r="E139" s="24">
        <v>20</v>
      </c>
      <c r="F139" s="34">
        <v>21</v>
      </c>
      <c r="G139" s="34"/>
    </row>
    <row r="140" spans="1:7" ht="17.25" customHeight="1" x14ac:dyDescent="0.25">
      <c r="A140" s="25">
        <v>138</v>
      </c>
      <c r="B140" s="34" t="s">
        <v>436</v>
      </c>
      <c r="C140" s="28" t="s">
        <v>437</v>
      </c>
      <c r="D140" s="28">
        <v>134</v>
      </c>
      <c r="E140" s="24">
        <v>20</v>
      </c>
      <c r="F140" s="34">
        <v>21</v>
      </c>
      <c r="G140" s="34"/>
    </row>
    <row r="141" spans="1:7" ht="17.25" customHeight="1" x14ac:dyDescent="0.25">
      <c r="A141" s="25">
        <v>139</v>
      </c>
      <c r="B141" s="34" t="s">
        <v>438</v>
      </c>
      <c r="C141" s="28" t="s">
        <v>439</v>
      </c>
      <c r="D141" s="28">
        <v>188</v>
      </c>
      <c r="E141" s="24">
        <v>20</v>
      </c>
      <c r="F141" s="34">
        <v>21</v>
      </c>
      <c r="G141" s="34"/>
    </row>
    <row r="142" spans="1:7" ht="17.25" customHeight="1" x14ac:dyDescent="0.25">
      <c r="A142" s="25">
        <v>140</v>
      </c>
      <c r="B142" s="34" t="s">
        <v>440</v>
      </c>
      <c r="C142" s="28" t="s">
        <v>1788</v>
      </c>
      <c r="D142" s="28">
        <v>25</v>
      </c>
      <c r="E142" s="24">
        <v>20</v>
      </c>
      <c r="F142" s="34">
        <v>21</v>
      </c>
      <c r="G142" s="34"/>
    </row>
    <row r="143" spans="1:7" ht="17.25" customHeight="1" x14ac:dyDescent="0.25">
      <c r="A143" s="25">
        <v>141</v>
      </c>
      <c r="B143" s="34" t="s">
        <v>442</v>
      </c>
      <c r="C143" s="28" t="s">
        <v>443</v>
      </c>
      <c r="D143" s="28">
        <v>45</v>
      </c>
      <c r="E143" s="24">
        <v>20</v>
      </c>
      <c r="F143" s="34">
        <v>21</v>
      </c>
      <c r="G143" s="34"/>
    </row>
    <row r="144" spans="1:7" ht="17.25" customHeight="1" x14ac:dyDescent="0.25">
      <c r="A144" s="25">
        <v>142</v>
      </c>
      <c r="B144" s="34" t="s">
        <v>444</v>
      </c>
      <c r="C144" s="28" t="s">
        <v>1789</v>
      </c>
      <c r="D144" s="28">
        <v>16</v>
      </c>
      <c r="E144" s="24">
        <v>20</v>
      </c>
      <c r="F144" s="34">
        <v>21</v>
      </c>
      <c r="G144" s="34"/>
    </row>
    <row r="145" spans="1:7" ht="17.25" customHeight="1" x14ac:dyDescent="0.25">
      <c r="A145" s="25">
        <v>143</v>
      </c>
      <c r="B145" s="34" t="s">
        <v>446</v>
      </c>
      <c r="C145" s="28" t="s">
        <v>447</v>
      </c>
      <c r="D145" s="28">
        <v>51</v>
      </c>
      <c r="E145" s="24">
        <v>20</v>
      </c>
      <c r="F145" s="34">
        <v>21</v>
      </c>
      <c r="G145" s="34"/>
    </row>
    <row r="146" spans="1:7" ht="17.25" customHeight="1" x14ac:dyDescent="0.25">
      <c r="A146" s="25">
        <v>144</v>
      </c>
      <c r="B146" s="34" t="s">
        <v>448</v>
      </c>
      <c r="C146" s="28" t="s">
        <v>449</v>
      </c>
      <c r="D146" s="28">
        <v>218</v>
      </c>
      <c r="E146" s="24">
        <v>20</v>
      </c>
      <c r="F146" s="34">
        <v>21</v>
      </c>
      <c r="G146" s="34"/>
    </row>
    <row r="147" spans="1:7" ht="17.25" customHeight="1" x14ac:dyDescent="0.25">
      <c r="A147" s="25">
        <v>145</v>
      </c>
      <c r="B147" s="34" t="s">
        <v>1918</v>
      </c>
      <c r="C147" s="28" t="s">
        <v>1882</v>
      </c>
      <c r="D147" s="28">
        <v>168</v>
      </c>
      <c r="E147" s="24">
        <v>20</v>
      </c>
      <c r="F147" s="34">
        <v>21</v>
      </c>
      <c r="G147" s="34"/>
    </row>
    <row r="148" spans="1:7" ht="17.25" customHeight="1" x14ac:dyDescent="0.25">
      <c r="A148" s="25">
        <v>146</v>
      </c>
      <c r="B148" s="34" t="s">
        <v>450</v>
      </c>
      <c r="C148" s="28" t="s">
        <v>451</v>
      </c>
      <c r="D148" s="28">
        <v>112</v>
      </c>
      <c r="E148" s="24">
        <v>20</v>
      </c>
      <c r="F148" s="34">
        <v>21</v>
      </c>
      <c r="G148" s="34"/>
    </row>
    <row r="149" spans="1:7" ht="17.25" customHeight="1" x14ac:dyDescent="0.25">
      <c r="A149" s="25">
        <v>147</v>
      </c>
      <c r="B149" s="34" t="s">
        <v>452</v>
      </c>
      <c r="C149" s="28" t="s">
        <v>453</v>
      </c>
      <c r="D149" s="28">
        <v>95</v>
      </c>
      <c r="E149" s="24">
        <v>20</v>
      </c>
      <c r="F149" s="34">
        <v>21</v>
      </c>
      <c r="G149" s="34"/>
    </row>
    <row r="150" spans="1:7" ht="17.25" customHeight="1" x14ac:dyDescent="0.25">
      <c r="A150" s="25">
        <v>148</v>
      </c>
      <c r="B150" s="34" t="s">
        <v>454</v>
      </c>
      <c r="C150" s="28" t="s">
        <v>455</v>
      </c>
      <c r="D150" s="28">
        <v>201</v>
      </c>
      <c r="E150" s="24">
        <v>20</v>
      </c>
      <c r="F150" s="34">
        <v>21</v>
      </c>
      <c r="G150" s="34"/>
    </row>
    <row r="151" spans="1:7" ht="17.25" customHeight="1" x14ac:dyDescent="0.25">
      <c r="A151" s="25">
        <v>149</v>
      </c>
      <c r="B151" s="34" t="s">
        <v>456</v>
      </c>
      <c r="C151" s="28" t="s">
        <v>457</v>
      </c>
      <c r="D151" s="28">
        <v>60</v>
      </c>
      <c r="E151" s="24">
        <v>20</v>
      </c>
      <c r="F151" s="34">
        <v>21</v>
      </c>
      <c r="G151" s="34"/>
    </row>
    <row r="152" spans="1:7" ht="17.25" customHeight="1" x14ac:dyDescent="0.25">
      <c r="A152" s="25">
        <v>150</v>
      </c>
      <c r="B152" s="34" t="s">
        <v>458</v>
      </c>
      <c r="C152" s="28" t="s">
        <v>459</v>
      </c>
      <c r="D152" s="28">
        <v>121</v>
      </c>
      <c r="E152" s="24">
        <v>20</v>
      </c>
      <c r="F152" s="34">
        <v>21</v>
      </c>
      <c r="G152" s="34"/>
    </row>
    <row r="153" spans="1:7" ht="17.25" customHeight="1" x14ac:dyDescent="0.25">
      <c r="A153" s="25">
        <v>151</v>
      </c>
      <c r="B153" s="34" t="s">
        <v>460</v>
      </c>
      <c r="C153" s="28" t="s">
        <v>461</v>
      </c>
      <c r="D153" s="28">
        <v>70</v>
      </c>
      <c r="E153" s="24">
        <v>20</v>
      </c>
      <c r="F153" s="34">
        <v>21</v>
      </c>
      <c r="G153" s="34"/>
    </row>
    <row r="154" spans="1:7" ht="17.25" customHeight="1" x14ac:dyDescent="0.25">
      <c r="A154" s="25">
        <v>152</v>
      </c>
      <c r="B154" s="34" t="s">
        <v>462</v>
      </c>
      <c r="C154" s="28" t="s">
        <v>463</v>
      </c>
      <c r="D154" s="28">
        <v>136</v>
      </c>
      <c r="E154" s="24">
        <v>20</v>
      </c>
      <c r="F154" s="34">
        <v>21</v>
      </c>
      <c r="G154" s="34"/>
    </row>
    <row r="155" spans="1:7" ht="17.25" customHeight="1" x14ac:dyDescent="0.25">
      <c r="A155" s="25">
        <v>153</v>
      </c>
      <c r="B155" s="34" t="s">
        <v>464</v>
      </c>
      <c r="C155" s="28" t="s">
        <v>465</v>
      </c>
      <c r="D155" s="28">
        <v>88</v>
      </c>
      <c r="E155" s="24">
        <v>20</v>
      </c>
      <c r="F155" s="34">
        <v>21</v>
      </c>
      <c r="G155" s="34"/>
    </row>
    <row r="156" spans="1:7" ht="17.25" customHeight="1" x14ac:dyDescent="0.25">
      <c r="A156" s="25">
        <v>154</v>
      </c>
      <c r="B156" s="34" t="s">
        <v>466</v>
      </c>
      <c r="C156" s="28" t="s">
        <v>467</v>
      </c>
      <c r="D156" s="28">
        <v>112</v>
      </c>
      <c r="E156" s="24">
        <v>20</v>
      </c>
      <c r="F156" s="34">
        <v>21</v>
      </c>
      <c r="G156" s="34"/>
    </row>
    <row r="157" spans="1:7" ht="17.25" customHeight="1" x14ac:dyDescent="0.25">
      <c r="A157" s="25">
        <v>155</v>
      </c>
      <c r="B157" s="34" t="s">
        <v>468</v>
      </c>
      <c r="C157" s="28" t="s">
        <v>469</v>
      </c>
      <c r="D157" s="28">
        <v>120</v>
      </c>
      <c r="E157" s="24">
        <v>20</v>
      </c>
      <c r="F157" s="34">
        <v>21</v>
      </c>
      <c r="G157" s="34"/>
    </row>
    <row r="158" spans="1:7" ht="17.25" customHeight="1" x14ac:dyDescent="0.25">
      <c r="A158" s="25">
        <v>156</v>
      </c>
      <c r="B158" s="34" t="s">
        <v>470</v>
      </c>
      <c r="C158" s="28" t="s">
        <v>1790</v>
      </c>
      <c r="D158" s="28">
        <v>22</v>
      </c>
      <c r="E158" s="24">
        <v>20</v>
      </c>
      <c r="F158" s="34">
        <v>21</v>
      </c>
      <c r="G158" s="34"/>
    </row>
    <row r="159" spans="1:7" ht="17.25" customHeight="1" x14ac:dyDescent="0.25">
      <c r="A159" s="25">
        <v>157</v>
      </c>
      <c r="B159" s="34" t="s">
        <v>1791</v>
      </c>
      <c r="C159" s="28" t="s">
        <v>1792</v>
      </c>
      <c r="D159" s="28">
        <v>22</v>
      </c>
      <c r="E159" s="24">
        <v>20</v>
      </c>
      <c r="F159" s="34">
        <v>21</v>
      </c>
      <c r="G159" s="34"/>
    </row>
    <row r="160" spans="1:7" ht="17.25" customHeight="1" x14ac:dyDescent="0.25">
      <c r="A160" s="25">
        <v>158</v>
      </c>
      <c r="B160" s="34" t="s">
        <v>472</v>
      </c>
      <c r="C160" s="28" t="s">
        <v>473</v>
      </c>
      <c r="D160" s="28">
        <v>48</v>
      </c>
      <c r="E160" s="24">
        <v>20</v>
      </c>
      <c r="F160" s="34">
        <v>21</v>
      </c>
      <c r="G160" s="34"/>
    </row>
    <row r="161" spans="1:7" ht="17.25" customHeight="1" x14ac:dyDescent="0.25">
      <c r="A161" s="25">
        <v>159</v>
      </c>
      <c r="B161" s="34" t="s">
        <v>474</v>
      </c>
      <c r="C161" s="28" t="s">
        <v>475</v>
      </c>
      <c r="D161" s="28">
        <v>64</v>
      </c>
      <c r="E161" s="24">
        <v>20</v>
      </c>
      <c r="F161" s="34">
        <v>21</v>
      </c>
      <c r="G161" s="34"/>
    </row>
    <row r="162" spans="1:7" ht="17.25" customHeight="1" x14ac:dyDescent="0.25">
      <c r="A162" s="25">
        <v>160</v>
      </c>
      <c r="B162" s="34" t="s">
        <v>476</v>
      </c>
      <c r="C162" s="28" t="s">
        <v>477</v>
      </c>
      <c r="D162" s="28">
        <v>40</v>
      </c>
      <c r="E162" s="24">
        <v>20</v>
      </c>
      <c r="F162" s="34">
        <v>21</v>
      </c>
      <c r="G162" s="34"/>
    </row>
    <row r="163" spans="1:7" ht="17.25" customHeight="1" x14ac:dyDescent="0.25">
      <c r="A163" s="25">
        <v>161</v>
      </c>
      <c r="B163" s="34" t="s">
        <v>478</v>
      </c>
      <c r="C163" s="28" t="s">
        <v>479</v>
      </c>
      <c r="D163" s="28">
        <v>78</v>
      </c>
      <c r="E163" s="24">
        <v>20</v>
      </c>
      <c r="F163" s="34">
        <v>21</v>
      </c>
      <c r="G163" s="34"/>
    </row>
    <row r="164" spans="1:7" ht="17.25" customHeight="1" x14ac:dyDescent="0.25">
      <c r="A164" s="25">
        <v>162</v>
      </c>
      <c r="B164" s="34" t="s">
        <v>480</v>
      </c>
      <c r="C164" s="28" t="s">
        <v>481</v>
      </c>
      <c r="D164" s="28">
        <v>58</v>
      </c>
      <c r="E164" s="24">
        <v>20</v>
      </c>
      <c r="F164" s="34">
        <v>21</v>
      </c>
      <c r="G164" s="34"/>
    </row>
    <row r="165" spans="1:7" ht="17.25" customHeight="1" x14ac:dyDescent="0.25">
      <c r="A165" s="25">
        <v>163</v>
      </c>
      <c r="B165" s="34" t="s">
        <v>482</v>
      </c>
      <c r="C165" s="28" t="s">
        <v>483</v>
      </c>
      <c r="D165" s="28">
        <v>102</v>
      </c>
      <c r="E165" s="24">
        <v>20</v>
      </c>
      <c r="F165" s="34">
        <v>21</v>
      </c>
      <c r="G165" s="34"/>
    </row>
    <row r="166" spans="1:7" ht="17.25" customHeight="1" x14ac:dyDescent="0.25">
      <c r="A166" s="25">
        <v>164</v>
      </c>
      <c r="B166" s="34" t="s">
        <v>484</v>
      </c>
      <c r="C166" s="28" t="s">
        <v>1793</v>
      </c>
      <c r="D166" s="28">
        <v>31</v>
      </c>
      <c r="E166" s="24">
        <v>20</v>
      </c>
      <c r="F166" s="34">
        <v>21</v>
      </c>
      <c r="G166" s="34"/>
    </row>
    <row r="167" spans="1:7" ht="17.25" customHeight="1" x14ac:dyDescent="0.25">
      <c r="A167" s="25">
        <v>165</v>
      </c>
      <c r="B167" s="34" t="s">
        <v>486</v>
      </c>
      <c r="C167" s="28" t="s">
        <v>487</v>
      </c>
      <c r="D167" s="28">
        <v>35</v>
      </c>
      <c r="E167" s="24">
        <v>20</v>
      </c>
      <c r="F167" s="34">
        <v>21</v>
      </c>
      <c r="G167" s="34"/>
    </row>
    <row r="168" spans="1:7" ht="17.25" customHeight="1" x14ac:dyDescent="0.25">
      <c r="A168" s="25">
        <v>166</v>
      </c>
      <c r="B168" s="34" t="s">
        <v>488</v>
      </c>
      <c r="C168" s="28" t="s">
        <v>489</v>
      </c>
      <c r="D168" s="28">
        <v>28</v>
      </c>
      <c r="E168" s="24">
        <v>20</v>
      </c>
      <c r="F168" s="34">
        <v>21</v>
      </c>
      <c r="G168" s="34"/>
    </row>
    <row r="169" spans="1:7" ht="17.25" customHeight="1" x14ac:dyDescent="0.25">
      <c r="A169" s="25">
        <v>167</v>
      </c>
      <c r="B169" s="34" t="s">
        <v>490</v>
      </c>
      <c r="C169" s="28" t="s">
        <v>491</v>
      </c>
      <c r="D169" s="28">
        <v>35</v>
      </c>
      <c r="E169" s="24">
        <v>20</v>
      </c>
      <c r="F169" s="34">
        <v>21</v>
      </c>
      <c r="G169" s="34"/>
    </row>
    <row r="170" spans="1:7" ht="17.25" customHeight="1" x14ac:dyDescent="0.25">
      <c r="A170" s="25">
        <v>168</v>
      </c>
      <c r="B170" s="34" t="s">
        <v>1919</v>
      </c>
      <c r="C170" s="28" t="s">
        <v>1883</v>
      </c>
      <c r="D170" s="28">
        <v>117</v>
      </c>
      <c r="E170" s="24">
        <v>20</v>
      </c>
      <c r="F170" s="34">
        <v>21</v>
      </c>
      <c r="G170" s="34"/>
    </row>
    <row r="171" spans="1:7" ht="17.25" customHeight="1" x14ac:dyDescent="0.25">
      <c r="A171" s="25">
        <v>169</v>
      </c>
      <c r="B171" s="34" t="s">
        <v>22</v>
      </c>
      <c r="C171" s="28" t="s">
        <v>23</v>
      </c>
      <c r="D171" s="28">
        <v>131</v>
      </c>
      <c r="E171" s="24">
        <v>21</v>
      </c>
      <c r="F171" s="34">
        <v>22</v>
      </c>
      <c r="G171" s="34"/>
    </row>
    <row r="172" spans="1:7" ht="17.25" customHeight="1" x14ac:dyDescent="0.25">
      <c r="A172" s="25">
        <v>170</v>
      </c>
      <c r="B172" s="34" t="s">
        <v>24</v>
      </c>
      <c r="C172" s="28" t="s">
        <v>25</v>
      </c>
      <c r="D172" s="28">
        <v>211</v>
      </c>
      <c r="E172" s="24">
        <v>21</v>
      </c>
      <c r="F172" s="34">
        <v>22</v>
      </c>
      <c r="G172" s="34"/>
    </row>
    <row r="173" spans="1:7" ht="17.25" customHeight="1" x14ac:dyDescent="0.25">
      <c r="A173" s="25">
        <v>171</v>
      </c>
      <c r="B173" s="34" t="s">
        <v>26</v>
      </c>
      <c r="C173" s="28" t="s">
        <v>27</v>
      </c>
      <c r="D173" s="28">
        <v>140</v>
      </c>
      <c r="E173" s="24">
        <v>21</v>
      </c>
      <c r="F173" s="34">
        <v>22</v>
      </c>
      <c r="G173" s="34"/>
    </row>
    <row r="174" spans="1:7" ht="17.25" customHeight="1" x14ac:dyDescent="0.25">
      <c r="A174" s="25">
        <v>172</v>
      </c>
      <c r="B174" s="34" t="s">
        <v>28</v>
      </c>
      <c r="C174" s="28" t="s">
        <v>29</v>
      </c>
      <c r="D174" s="28">
        <v>35</v>
      </c>
      <c r="E174" s="24">
        <v>21</v>
      </c>
      <c r="F174" s="34">
        <v>22</v>
      </c>
      <c r="G174" s="34"/>
    </row>
    <row r="175" spans="1:7" ht="17.25" customHeight="1" x14ac:dyDescent="0.25">
      <c r="A175" s="25">
        <v>173</v>
      </c>
      <c r="B175" s="34" t="s">
        <v>30</v>
      </c>
      <c r="C175" s="28" t="s">
        <v>31</v>
      </c>
      <c r="D175" s="28">
        <v>71</v>
      </c>
      <c r="E175" s="24">
        <v>21</v>
      </c>
      <c r="F175" s="34">
        <v>22</v>
      </c>
      <c r="G175" s="34"/>
    </row>
    <row r="176" spans="1:7" ht="17.25" customHeight="1" x14ac:dyDescent="0.25">
      <c r="A176" s="25">
        <v>174</v>
      </c>
      <c r="B176" s="34" t="s">
        <v>32</v>
      </c>
      <c r="C176" s="28" t="s">
        <v>33</v>
      </c>
      <c r="D176" s="28">
        <v>84</v>
      </c>
      <c r="E176" s="24">
        <v>21</v>
      </c>
      <c r="F176" s="34">
        <v>22</v>
      </c>
      <c r="G176" s="34"/>
    </row>
    <row r="177" spans="1:7" ht="17.25" customHeight="1" x14ac:dyDescent="0.25">
      <c r="A177" s="25">
        <v>175</v>
      </c>
      <c r="B177" s="34" t="s">
        <v>34</v>
      </c>
      <c r="C177" s="28" t="s">
        <v>35</v>
      </c>
      <c r="D177" s="28">
        <v>95</v>
      </c>
      <c r="E177" s="24">
        <v>21</v>
      </c>
      <c r="F177" s="34">
        <v>22</v>
      </c>
      <c r="G177" s="34"/>
    </row>
    <row r="178" spans="1:7" ht="17.25" customHeight="1" x14ac:dyDescent="0.25">
      <c r="A178" s="25">
        <v>176</v>
      </c>
      <c r="B178" s="34" t="s">
        <v>36</v>
      </c>
      <c r="C178" s="28" t="s">
        <v>37</v>
      </c>
      <c r="D178" s="28">
        <v>86</v>
      </c>
      <c r="E178" s="24">
        <v>21</v>
      </c>
      <c r="F178" s="34">
        <v>22</v>
      </c>
      <c r="G178" s="34"/>
    </row>
    <row r="179" spans="1:7" ht="17.25" customHeight="1" x14ac:dyDescent="0.25">
      <c r="A179" s="25">
        <v>177</v>
      </c>
      <c r="B179" s="34" t="s">
        <v>38</v>
      </c>
      <c r="C179" s="28" t="s">
        <v>39</v>
      </c>
      <c r="D179" s="28">
        <v>70</v>
      </c>
      <c r="E179" s="24">
        <v>21</v>
      </c>
      <c r="F179" s="34">
        <v>22</v>
      </c>
      <c r="G179" s="34"/>
    </row>
    <row r="180" spans="1:7" ht="17.25" customHeight="1" x14ac:dyDescent="0.25">
      <c r="A180" s="25">
        <v>178</v>
      </c>
      <c r="B180" s="34" t="s">
        <v>40</v>
      </c>
      <c r="C180" s="28" t="s">
        <v>41</v>
      </c>
      <c r="D180" s="28">
        <v>25</v>
      </c>
      <c r="E180" s="24">
        <v>21</v>
      </c>
      <c r="F180" s="34">
        <v>22</v>
      </c>
      <c r="G180" s="34"/>
    </row>
    <row r="181" spans="1:7" ht="17.25" customHeight="1" x14ac:dyDescent="0.25">
      <c r="A181" s="25">
        <v>179</v>
      </c>
      <c r="B181" s="34" t="s">
        <v>42</v>
      </c>
      <c r="C181" s="28" t="s">
        <v>43</v>
      </c>
      <c r="D181" s="28">
        <v>140</v>
      </c>
      <c r="E181" s="24">
        <v>21</v>
      </c>
      <c r="F181" s="34">
        <v>22</v>
      </c>
      <c r="G181" s="34"/>
    </row>
    <row r="182" spans="1:7" ht="17.25" customHeight="1" x14ac:dyDescent="0.25">
      <c r="A182" s="25">
        <v>180</v>
      </c>
      <c r="B182" s="34" t="s">
        <v>44</v>
      </c>
      <c r="C182" s="28" t="s">
        <v>45</v>
      </c>
      <c r="D182" s="28">
        <v>21</v>
      </c>
      <c r="E182" s="24">
        <v>21</v>
      </c>
      <c r="F182" s="34">
        <v>22</v>
      </c>
      <c r="G182" s="34"/>
    </row>
    <row r="183" spans="1:7" ht="17.25" customHeight="1" x14ac:dyDescent="0.25">
      <c r="A183" s="25">
        <v>181</v>
      </c>
      <c r="B183" s="34" t="s">
        <v>46</v>
      </c>
      <c r="C183" s="28" t="s">
        <v>47</v>
      </c>
      <c r="D183" s="28">
        <v>103</v>
      </c>
      <c r="E183" s="24">
        <v>21</v>
      </c>
      <c r="F183" s="34">
        <v>22</v>
      </c>
      <c r="G183" s="34"/>
    </row>
    <row r="184" spans="1:7" ht="17.25" customHeight="1" x14ac:dyDescent="0.25">
      <c r="A184" s="25">
        <v>182</v>
      </c>
      <c r="B184" s="34" t="s">
        <v>48</v>
      </c>
      <c r="C184" s="28" t="s">
        <v>49</v>
      </c>
      <c r="D184" s="28">
        <v>135</v>
      </c>
      <c r="E184" s="24">
        <v>21</v>
      </c>
      <c r="F184" s="34">
        <v>22</v>
      </c>
      <c r="G184" s="34"/>
    </row>
    <row r="185" spans="1:7" ht="17.25" customHeight="1" x14ac:dyDescent="0.25">
      <c r="A185" s="25">
        <v>183</v>
      </c>
      <c r="B185" s="34" t="s">
        <v>50</v>
      </c>
      <c r="C185" s="28" t="s">
        <v>51</v>
      </c>
      <c r="D185" s="28">
        <v>133</v>
      </c>
      <c r="E185" s="24">
        <v>21</v>
      </c>
      <c r="F185" s="34">
        <v>22</v>
      </c>
      <c r="G185" s="34"/>
    </row>
    <row r="186" spans="1:7" ht="17.25" customHeight="1" x14ac:dyDescent="0.25">
      <c r="A186" s="25">
        <v>184</v>
      </c>
      <c r="B186" s="34" t="s">
        <v>52</v>
      </c>
      <c r="C186" s="28" t="s">
        <v>53</v>
      </c>
      <c r="D186" s="28">
        <v>109</v>
      </c>
      <c r="E186" s="24">
        <v>21</v>
      </c>
      <c r="F186" s="34">
        <v>22</v>
      </c>
      <c r="G186" s="34"/>
    </row>
    <row r="187" spans="1:7" ht="17.25" customHeight="1" x14ac:dyDescent="0.25">
      <c r="A187" s="25">
        <v>185</v>
      </c>
      <c r="B187" s="34" t="s">
        <v>54</v>
      </c>
      <c r="C187" s="28" t="s">
        <v>55</v>
      </c>
      <c r="D187" s="28">
        <v>41</v>
      </c>
      <c r="E187" s="24">
        <v>21</v>
      </c>
      <c r="F187" s="34">
        <v>22</v>
      </c>
      <c r="G187" s="34"/>
    </row>
    <row r="188" spans="1:7" ht="17.25" customHeight="1" x14ac:dyDescent="0.25">
      <c r="A188" s="25">
        <v>186</v>
      </c>
      <c r="B188" s="34" t="s">
        <v>56</v>
      </c>
      <c r="C188" s="28" t="s">
        <v>57</v>
      </c>
      <c r="D188" s="28">
        <v>22</v>
      </c>
      <c r="E188" s="24">
        <v>21</v>
      </c>
      <c r="F188" s="34">
        <v>22</v>
      </c>
      <c r="G188" s="34"/>
    </row>
    <row r="189" spans="1:7" ht="17.25" customHeight="1" x14ac:dyDescent="0.25">
      <c r="A189" s="25">
        <v>187</v>
      </c>
      <c r="B189" s="34" t="s">
        <v>1909</v>
      </c>
      <c r="C189" s="28" t="s">
        <v>1873</v>
      </c>
      <c r="D189" s="28">
        <v>131</v>
      </c>
      <c r="E189" s="24">
        <v>21</v>
      </c>
      <c r="F189" s="34">
        <v>22</v>
      </c>
      <c r="G189" s="34"/>
    </row>
    <row r="190" spans="1:7" ht="17.25" customHeight="1" x14ac:dyDescent="0.25">
      <c r="A190" s="25">
        <v>188</v>
      </c>
      <c r="B190" s="34" t="s">
        <v>1910</v>
      </c>
      <c r="C190" s="28" t="s">
        <v>1874</v>
      </c>
      <c r="D190" s="28">
        <v>141</v>
      </c>
      <c r="E190" s="24">
        <v>21</v>
      </c>
      <c r="F190" s="34">
        <v>22</v>
      </c>
      <c r="G190" s="34"/>
    </row>
    <row r="191" spans="1:7" ht="17.25" customHeight="1" x14ac:dyDescent="0.25">
      <c r="A191" s="25">
        <v>189</v>
      </c>
      <c r="B191" s="34" t="s">
        <v>494</v>
      </c>
      <c r="C191" s="28" t="s">
        <v>495</v>
      </c>
      <c r="D191" s="28">
        <v>192</v>
      </c>
      <c r="E191" s="24">
        <v>21</v>
      </c>
      <c r="F191" s="34">
        <v>22</v>
      </c>
      <c r="G191" s="34"/>
    </row>
    <row r="192" spans="1:7" ht="17.25" customHeight="1" x14ac:dyDescent="0.25">
      <c r="A192" s="25">
        <v>190</v>
      </c>
      <c r="B192" s="34" t="s">
        <v>496</v>
      </c>
      <c r="C192" s="28" t="s">
        <v>497</v>
      </c>
      <c r="D192" s="28">
        <v>121</v>
      </c>
      <c r="E192" s="24">
        <v>21</v>
      </c>
      <c r="F192" s="34">
        <v>22</v>
      </c>
      <c r="G192" s="34"/>
    </row>
    <row r="193" spans="1:7" ht="17.25" customHeight="1" x14ac:dyDescent="0.25">
      <c r="A193" s="25">
        <v>191</v>
      </c>
      <c r="B193" s="34" t="s">
        <v>498</v>
      </c>
      <c r="C193" s="28" t="s">
        <v>499</v>
      </c>
      <c r="D193" s="28">
        <v>100</v>
      </c>
      <c r="E193" s="24">
        <v>21</v>
      </c>
      <c r="F193" s="34">
        <v>22</v>
      </c>
      <c r="G193" s="34"/>
    </row>
    <row r="194" spans="1:7" ht="17.25" customHeight="1" x14ac:dyDescent="0.25">
      <c r="A194" s="25">
        <v>192</v>
      </c>
      <c r="B194" s="34" t="s">
        <v>500</v>
      </c>
      <c r="C194" s="28" t="s">
        <v>501</v>
      </c>
      <c r="D194" s="28">
        <v>110</v>
      </c>
      <c r="E194" s="24">
        <v>21</v>
      </c>
      <c r="F194" s="34">
        <v>22</v>
      </c>
      <c r="G194" s="34"/>
    </row>
    <row r="195" spans="1:7" ht="17.25" customHeight="1" x14ac:dyDescent="0.25">
      <c r="A195" s="25">
        <v>193</v>
      </c>
      <c r="B195" s="34" t="s">
        <v>502</v>
      </c>
      <c r="C195" s="28" t="s">
        <v>1794</v>
      </c>
      <c r="D195" s="28">
        <v>32</v>
      </c>
      <c r="E195" s="24">
        <v>21</v>
      </c>
      <c r="F195" s="34">
        <v>22</v>
      </c>
      <c r="G195" s="34"/>
    </row>
    <row r="196" spans="1:7" ht="17.25" customHeight="1" x14ac:dyDescent="0.25">
      <c r="A196" s="25">
        <v>194</v>
      </c>
      <c r="B196" s="34" t="s">
        <v>504</v>
      </c>
      <c r="C196" s="28" t="s">
        <v>505</v>
      </c>
      <c r="D196" s="28">
        <v>98</v>
      </c>
      <c r="E196" s="24">
        <v>21</v>
      </c>
      <c r="F196" s="34">
        <v>22</v>
      </c>
      <c r="G196" s="34"/>
    </row>
    <row r="197" spans="1:7" ht="17.25" customHeight="1" x14ac:dyDescent="0.25">
      <c r="A197" s="25">
        <v>195</v>
      </c>
      <c r="B197" s="34" t="s">
        <v>506</v>
      </c>
      <c r="C197" s="28" t="s">
        <v>1795</v>
      </c>
      <c r="D197" s="28">
        <v>100</v>
      </c>
      <c r="E197" s="24">
        <v>21</v>
      </c>
      <c r="F197" s="34">
        <v>22</v>
      </c>
      <c r="G197" s="34"/>
    </row>
    <row r="198" spans="1:7" ht="17.25" customHeight="1" x14ac:dyDescent="0.25">
      <c r="A198" s="25">
        <v>196</v>
      </c>
      <c r="B198" s="34" t="s">
        <v>508</v>
      </c>
      <c r="C198" s="28" t="s">
        <v>1796</v>
      </c>
      <c r="D198" s="28">
        <v>56</v>
      </c>
      <c r="E198" s="24">
        <v>21</v>
      </c>
      <c r="F198" s="34">
        <v>22</v>
      </c>
      <c r="G198" s="34"/>
    </row>
    <row r="199" spans="1:7" ht="17.25" customHeight="1" x14ac:dyDescent="0.25">
      <c r="A199" s="25">
        <v>197</v>
      </c>
      <c r="B199" s="34" t="s">
        <v>510</v>
      </c>
      <c r="C199" s="28" t="s">
        <v>1797</v>
      </c>
      <c r="D199" s="28">
        <v>53</v>
      </c>
      <c r="E199" s="24">
        <v>21</v>
      </c>
      <c r="F199" s="34">
        <v>22</v>
      </c>
      <c r="G199" s="34"/>
    </row>
    <row r="200" spans="1:7" ht="17.25" customHeight="1" x14ac:dyDescent="0.25">
      <c r="A200" s="25">
        <v>198</v>
      </c>
      <c r="B200" s="34" t="s">
        <v>512</v>
      </c>
      <c r="C200" s="28" t="s">
        <v>513</v>
      </c>
      <c r="D200" s="28">
        <v>82</v>
      </c>
      <c r="E200" s="24">
        <v>21</v>
      </c>
      <c r="F200" s="34">
        <v>22</v>
      </c>
      <c r="G200" s="34"/>
    </row>
    <row r="201" spans="1:7" ht="17.25" customHeight="1" x14ac:dyDescent="0.25">
      <c r="A201" s="25">
        <v>199</v>
      </c>
      <c r="B201" s="34" t="s">
        <v>514</v>
      </c>
      <c r="C201" s="28" t="s">
        <v>515</v>
      </c>
      <c r="D201" s="28">
        <v>24</v>
      </c>
      <c r="E201" s="24">
        <v>21</v>
      </c>
      <c r="F201" s="34">
        <v>22</v>
      </c>
      <c r="G201" s="34"/>
    </row>
    <row r="202" spans="1:7" ht="17.25" customHeight="1" x14ac:dyDescent="0.25">
      <c r="A202" s="25">
        <v>200</v>
      </c>
      <c r="B202" s="34" t="s">
        <v>516</v>
      </c>
      <c r="C202" s="28" t="s">
        <v>517</v>
      </c>
      <c r="D202" s="28">
        <v>50</v>
      </c>
      <c r="E202" s="24">
        <v>21</v>
      </c>
      <c r="F202" s="34">
        <v>22</v>
      </c>
      <c r="G202" s="34"/>
    </row>
    <row r="203" spans="1:7" ht="17.25" customHeight="1" x14ac:dyDescent="0.25">
      <c r="A203" s="25">
        <v>201</v>
      </c>
      <c r="B203" s="34" t="s">
        <v>518</v>
      </c>
      <c r="C203" s="28" t="s">
        <v>519</v>
      </c>
      <c r="D203" s="28">
        <v>16</v>
      </c>
      <c r="E203" s="24">
        <v>21</v>
      </c>
      <c r="F203" s="34">
        <v>22</v>
      </c>
      <c r="G203" s="34"/>
    </row>
    <row r="204" spans="1:7" ht="17.25" customHeight="1" x14ac:dyDescent="0.25">
      <c r="A204" s="25">
        <v>202</v>
      </c>
      <c r="B204" s="34" t="s">
        <v>1922</v>
      </c>
      <c r="C204" s="28" t="s">
        <v>1886</v>
      </c>
      <c r="D204" s="28">
        <v>188</v>
      </c>
      <c r="E204" s="24">
        <v>21</v>
      </c>
      <c r="F204" s="34">
        <v>22</v>
      </c>
      <c r="G204" s="34"/>
    </row>
    <row r="205" spans="1:7" ht="17.25" customHeight="1" x14ac:dyDescent="0.25">
      <c r="A205" s="25">
        <v>203</v>
      </c>
      <c r="B205" s="34" t="s">
        <v>1923</v>
      </c>
      <c r="C205" s="28" t="s">
        <v>1887</v>
      </c>
      <c r="D205" s="28">
        <v>111</v>
      </c>
      <c r="E205" s="24">
        <v>21</v>
      </c>
      <c r="F205" s="34">
        <v>22</v>
      </c>
      <c r="G205" s="34"/>
    </row>
    <row r="206" spans="1:7" ht="17.25" customHeight="1" x14ac:dyDescent="0.25">
      <c r="A206" s="25">
        <v>204</v>
      </c>
      <c r="B206" s="34" t="s">
        <v>520</v>
      </c>
      <c r="C206" s="28" t="s">
        <v>1798</v>
      </c>
      <c r="D206" s="28">
        <v>93</v>
      </c>
      <c r="E206" s="24">
        <v>21</v>
      </c>
      <c r="F206" s="34">
        <v>22</v>
      </c>
      <c r="G206" s="34"/>
    </row>
    <row r="207" spans="1:7" ht="17.25" customHeight="1" x14ac:dyDescent="0.25">
      <c r="A207" s="25">
        <v>205</v>
      </c>
      <c r="B207" s="34" t="s">
        <v>522</v>
      </c>
      <c r="C207" s="28" t="s">
        <v>1799</v>
      </c>
      <c r="D207" s="28">
        <v>64</v>
      </c>
      <c r="E207" s="24">
        <v>21</v>
      </c>
      <c r="F207" s="34">
        <v>22</v>
      </c>
      <c r="G207" s="34"/>
    </row>
    <row r="208" spans="1:7" ht="17.25" customHeight="1" x14ac:dyDescent="0.25">
      <c r="A208" s="25">
        <v>206</v>
      </c>
      <c r="B208" s="34" t="s">
        <v>524</v>
      </c>
      <c r="C208" s="28" t="s">
        <v>1800</v>
      </c>
      <c r="D208" s="28">
        <v>45</v>
      </c>
      <c r="E208" s="24">
        <v>21</v>
      </c>
      <c r="F208" s="34">
        <v>22</v>
      </c>
      <c r="G208" s="34"/>
    </row>
    <row r="209" spans="1:7" ht="17.25" customHeight="1" x14ac:dyDescent="0.25">
      <c r="A209" s="25">
        <v>207</v>
      </c>
      <c r="B209" s="34" t="s">
        <v>526</v>
      </c>
      <c r="C209" s="28" t="s">
        <v>1801</v>
      </c>
      <c r="D209" s="28">
        <v>163</v>
      </c>
      <c r="E209" s="24">
        <v>21</v>
      </c>
      <c r="F209" s="34">
        <v>22</v>
      </c>
      <c r="G209" s="34"/>
    </row>
    <row r="210" spans="1:7" ht="17.25" customHeight="1" x14ac:dyDescent="0.25">
      <c r="A210" s="25">
        <v>208</v>
      </c>
      <c r="B210" s="34" t="s">
        <v>528</v>
      </c>
      <c r="C210" s="28" t="s">
        <v>529</v>
      </c>
      <c r="D210" s="28">
        <v>136</v>
      </c>
      <c r="E210" s="24">
        <v>21</v>
      </c>
      <c r="F210" s="34">
        <v>22</v>
      </c>
      <c r="G210" s="34"/>
    </row>
    <row r="211" spans="1:7" ht="17.25" customHeight="1" x14ac:dyDescent="0.25">
      <c r="A211" s="25">
        <v>209</v>
      </c>
      <c r="B211" s="34" t="s">
        <v>530</v>
      </c>
      <c r="C211" s="28" t="s">
        <v>531</v>
      </c>
      <c r="D211" s="28">
        <v>202</v>
      </c>
      <c r="E211" s="24">
        <v>21</v>
      </c>
      <c r="F211" s="34">
        <v>22</v>
      </c>
      <c r="G211" s="34"/>
    </row>
    <row r="212" spans="1:7" ht="17.25" customHeight="1" x14ac:dyDescent="0.25">
      <c r="A212" s="25">
        <v>210</v>
      </c>
      <c r="B212" s="34" t="s">
        <v>532</v>
      </c>
      <c r="C212" s="28" t="s">
        <v>533</v>
      </c>
      <c r="D212" s="28">
        <v>45</v>
      </c>
      <c r="E212" s="24">
        <v>21</v>
      </c>
      <c r="F212" s="34">
        <v>22</v>
      </c>
      <c r="G212" s="34"/>
    </row>
    <row r="213" spans="1:7" ht="17.25" customHeight="1" x14ac:dyDescent="0.25">
      <c r="A213" s="25">
        <v>211</v>
      </c>
      <c r="B213" s="34" t="s">
        <v>534</v>
      </c>
      <c r="C213" s="28" t="s">
        <v>535</v>
      </c>
      <c r="D213" s="28">
        <v>176</v>
      </c>
      <c r="E213" s="24">
        <v>21</v>
      </c>
      <c r="F213" s="34">
        <v>22</v>
      </c>
      <c r="G213" s="34"/>
    </row>
    <row r="214" spans="1:7" ht="17.25" customHeight="1" x14ac:dyDescent="0.25">
      <c r="A214" s="25">
        <v>212</v>
      </c>
      <c r="B214" s="34" t="s">
        <v>536</v>
      </c>
      <c r="C214" s="28" t="s">
        <v>1802</v>
      </c>
      <c r="D214" s="28">
        <v>49</v>
      </c>
      <c r="E214" s="24">
        <v>21</v>
      </c>
      <c r="F214" s="34">
        <v>22</v>
      </c>
      <c r="G214" s="34"/>
    </row>
    <row r="215" spans="1:7" ht="17.25" customHeight="1" x14ac:dyDescent="0.25">
      <c r="A215" s="25">
        <v>213</v>
      </c>
      <c r="B215" s="34" t="s">
        <v>538</v>
      </c>
      <c r="C215" s="28" t="s">
        <v>539</v>
      </c>
      <c r="D215" s="28">
        <v>78</v>
      </c>
      <c r="E215" s="24">
        <v>21</v>
      </c>
      <c r="F215" s="34">
        <v>22</v>
      </c>
      <c r="G215" s="34"/>
    </row>
    <row r="216" spans="1:7" ht="17.25" customHeight="1" x14ac:dyDescent="0.25">
      <c r="A216" s="25">
        <v>214</v>
      </c>
      <c r="B216" s="34" t="s">
        <v>540</v>
      </c>
      <c r="C216" s="28" t="s">
        <v>1803</v>
      </c>
      <c r="D216" s="28">
        <v>17</v>
      </c>
      <c r="E216" s="24">
        <v>21</v>
      </c>
      <c r="F216" s="34">
        <v>22</v>
      </c>
      <c r="G216" s="34"/>
    </row>
    <row r="217" spans="1:7" ht="17.25" customHeight="1" x14ac:dyDescent="0.25">
      <c r="A217" s="25">
        <v>215</v>
      </c>
      <c r="B217" s="34" t="s">
        <v>542</v>
      </c>
      <c r="C217" s="28" t="s">
        <v>543</v>
      </c>
      <c r="D217" s="28">
        <v>50</v>
      </c>
      <c r="E217" s="24">
        <v>21</v>
      </c>
      <c r="F217" s="34">
        <v>22</v>
      </c>
      <c r="G217" s="34"/>
    </row>
    <row r="218" spans="1:7" ht="17.25" customHeight="1" x14ac:dyDescent="0.25">
      <c r="A218" s="25">
        <v>216</v>
      </c>
      <c r="B218" s="34" t="s">
        <v>544</v>
      </c>
      <c r="C218" s="28" t="s">
        <v>545</v>
      </c>
      <c r="D218" s="28">
        <v>10</v>
      </c>
      <c r="E218" s="24">
        <v>21</v>
      </c>
      <c r="F218" s="34">
        <v>22</v>
      </c>
      <c r="G218" s="34"/>
    </row>
    <row r="219" spans="1:7" ht="17.25" customHeight="1" x14ac:dyDescent="0.25">
      <c r="A219" s="25">
        <v>217</v>
      </c>
      <c r="B219" s="34" t="s">
        <v>546</v>
      </c>
      <c r="C219" s="28" t="s">
        <v>547</v>
      </c>
      <c r="D219" s="28">
        <v>3</v>
      </c>
      <c r="E219" s="24">
        <v>21</v>
      </c>
      <c r="F219" s="34">
        <v>22</v>
      </c>
      <c r="G219" s="34"/>
    </row>
    <row r="220" spans="1:7" ht="17.25" customHeight="1" x14ac:dyDescent="0.25">
      <c r="A220" s="25">
        <v>218</v>
      </c>
      <c r="B220" s="34" t="s">
        <v>548</v>
      </c>
      <c r="C220" s="28" t="s">
        <v>1804</v>
      </c>
      <c r="D220" s="28">
        <v>10</v>
      </c>
      <c r="E220" s="24">
        <v>21</v>
      </c>
      <c r="F220" s="34">
        <v>22</v>
      </c>
      <c r="G220" s="34"/>
    </row>
    <row r="221" spans="1:7" ht="17.25" customHeight="1" x14ac:dyDescent="0.25">
      <c r="A221" s="25">
        <v>219</v>
      </c>
      <c r="B221" s="34" t="s">
        <v>1924</v>
      </c>
      <c r="C221" s="28" t="s">
        <v>1888</v>
      </c>
      <c r="D221" s="28">
        <v>162</v>
      </c>
      <c r="E221" s="24">
        <v>21</v>
      </c>
      <c r="F221" s="34">
        <v>22</v>
      </c>
      <c r="G221" s="34"/>
    </row>
    <row r="222" spans="1:7" ht="17.25" customHeight="1" x14ac:dyDescent="0.25">
      <c r="A222" s="25">
        <v>220</v>
      </c>
      <c r="B222" s="34" t="s">
        <v>550</v>
      </c>
      <c r="C222" s="28" t="s">
        <v>551</v>
      </c>
      <c r="D222" s="28">
        <v>73</v>
      </c>
      <c r="E222" s="24">
        <v>21</v>
      </c>
      <c r="F222" s="34">
        <v>22</v>
      </c>
      <c r="G222" s="34"/>
    </row>
    <row r="223" spans="1:7" ht="17.25" customHeight="1" x14ac:dyDescent="0.25">
      <c r="A223" s="25">
        <v>221</v>
      </c>
      <c r="B223" s="34" t="s">
        <v>552</v>
      </c>
      <c r="C223" s="28" t="s">
        <v>553</v>
      </c>
      <c r="D223" s="28">
        <v>13</v>
      </c>
      <c r="E223" s="24">
        <v>21</v>
      </c>
      <c r="F223" s="34">
        <v>22</v>
      </c>
      <c r="G223" s="34"/>
    </row>
    <row r="224" spans="1:7" ht="17.25" customHeight="1" x14ac:dyDescent="0.25">
      <c r="A224" s="25">
        <v>222</v>
      </c>
      <c r="B224" s="34" t="s">
        <v>554</v>
      </c>
      <c r="C224" s="28" t="s">
        <v>555</v>
      </c>
      <c r="D224" s="28">
        <v>64</v>
      </c>
      <c r="E224" s="24">
        <v>21</v>
      </c>
      <c r="F224" s="34">
        <v>22</v>
      </c>
      <c r="G224" s="34"/>
    </row>
    <row r="225" spans="1:7" ht="17.25" customHeight="1" x14ac:dyDescent="0.25">
      <c r="A225" s="25">
        <v>223</v>
      </c>
      <c r="B225" s="34" t="s">
        <v>556</v>
      </c>
      <c r="C225" s="28" t="s">
        <v>557</v>
      </c>
      <c r="D225" s="28">
        <v>143</v>
      </c>
      <c r="E225" s="24">
        <v>21</v>
      </c>
      <c r="F225" s="34">
        <v>22</v>
      </c>
      <c r="G225" s="34"/>
    </row>
    <row r="226" spans="1:7" ht="17.25" customHeight="1" x14ac:dyDescent="0.25">
      <c r="A226" s="25">
        <v>224</v>
      </c>
      <c r="B226" s="34" t="s">
        <v>558</v>
      </c>
      <c r="C226" s="28" t="s">
        <v>559</v>
      </c>
      <c r="D226" s="28">
        <v>51</v>
      </c>
      <c r="E226" s="24">
        <v>21</v>
      </c>
      <c r="F226" s="34">
        <v>22</v>
      </c>
      <c r="G226" s="34"/>
    </row>
    <row r="227" spans="1:7" ht="17.25" customHeight="1" x14ac:dyDescent="0.25">
      <c r="A227" s="25">
        <v>225</v>
      </c>
      <c r="B227" s="34" t="s">
        <v>560</v>
      </c>
      <c r="C227" s="28" t="s">
        <v>561</v>
      </c>
      <c r="D227" s="28">
        <v>33</v>
      </c>
      <c r="E227" s="24">
        <v>21</v>
      </c>
      <c r="F227" s="34">
        <v>22</v>
      </c>
      <c r="G227" s="34"/>
    </row>
    <row r="228" spans="1:7" ht="17.25" customHeight="1" x14ac:dyDescent="0.25">
      <c r="A228" s="25">
        <v>226</v>
      </c>
      <c r="B228" s="34" t="s">
        <v>562</v>
      </c>
      <c r="C228" s="28" t="s">
        <v>563</v>
      </c>
      <c r="D228" s="28">
        <v>32</v>
      </c>
      <c r="E228" s="24">
        <v>21</v>
      </c>
      <c r="F228" s="34">
        <v>22</v>
      </c>
      <c r="G228" s="34"/>
    </row>
    <row r="229" spans="1:7" ht="17.25" customHeight="1" x14ac:dyDescent="0.25">
      <c r="A229" s="25">
        <v>227</v>
      </c>
      <c r="B229" s="34" t="s">
        <v>564</v>
      </c>
      <c r="C229" s="28" t="s">
        <v>565</v>
      </c>
      <c r="D229" s="28">
        <v>28</v>
      </c>
      <c r="E229" s="24">
        <v>21</v>
      </c>
      <c r="F229" s="34">
        <v>22</v>
      </c>
      <c r="G229" s="34"/>
    </row>
    <row r="230" spans="1:7" ht="17.25" customHeight="1" x14ac:dyDescent="0.25">
      <c r="A230" s="25">
        <v>228</v>
      </c>
      <c r="B230" s="34" t="s">
        <v>566</v>
      </c>
      <c r="C230" s="28" t="s">
        <v>567</v>
      </c>
      <c r="D230" s="28">
        <v>44</v>
      </c>
      <c r="E230" s="24">
        <v>21</v>
      </c>
      <c r="F230" s="34">
        <v>22</v>
      </c>
      <c r="G230" s="34"/>
    </row>
    <row r="231" spans="1:7" ht="17.25" customHeight="1" x14ac:dyDescent="0.25">
      <c r="A231" s="25">
        <v>229</v>
      </c>
      <c r="B231" s="34" t="s">
        <v>568</v>
      </c>
      <c r="C231" s="28" t="s">
        <v>569</v>
      </c>
      <c r="D231" s="28">
        <v>35</v>
      </c>
      <c r="E231" s="24">
        <v>21</v>
      </c>
      <c r="F231" s="34">
        <v>22</v>
      </c>
      <c r="G231" s="34"/>
    </row>
    <row r="232" spans="1:7" ht="17.25" customHeight="1" x14ac:dyDescent="0.25">
      <c r="A232" s="25">
        <v>230</v>
      </c>
      <c r="B232" s="34" t="s">
        <v>570</v>
      </c>
      <c r="C232" s="28" t="s">
        <v>571</v>
      </c>
      <c r="D232" s="28">
        <v>81</v>
      </c>
      <c r="E232" s="24">
        <v>21</v>
      </c>
      <c r="F232" s="34">
        <v>22</v>
      </c>
      <c r="G232" s="34"/>
    </row>
    <row r="233" spans="1:7" ht="17.25" customHeight="1" x14ac:dyDescent="0.25">
      <c r="A233" s="25">
        <v>231</v>
      </c>
      <c r="B233" s="34" t="s">
        <v>572</v>
      </c>
      <c r="C233" s="28" t="s">
        <v>573</v>
      </c>
      <c r="D233" s="28">
        <v>160</v>
      </c>
      <c r="E233" s="24">
        <v>21</v>
      </c>
      <c r="F233" s="34">
        <v>22</v>
      </c>
      <c r="G233" s="34"/>
    </row>
    <row r="234" spans="1:7" ht="17.25" customHeight="1" x14ac:dyDescent="0.25">
      <c r="A234" s="25">
        <v>232</v>
      </c>
      <c r="B234" s="34" t="s">
        <v>574</v>
      </c>
      <c r="C234" s="28" t="s">
        <v>575</v>
      </c>
      <c r="D234" s="28">
        <v>168</v>
      </c>
      <c r="E234" s="24">
        <v>21</v>
      </c>
      <c r="F234" s="34">
        <v>22</v>
      </c>
      <c r="G234" s="34"/>
    </row>
    <row r="235" spans="1:7" ht="17.25" customHeight="1" x14ac:dyDescent="0.25">
      <c r="A235" s="25">
        <v>233</v>
      </c>
      <c r="B235" s="34" t="s">
        <v>576</v>
      </c>
      <c r="C235" s="28" t="s">
        <v>577</v>
      </c>
      <c r="D235" s="28">
        <v>187</v>
      </c>
      <c r="E235" s="24">
        <v>21</v>
      </c>
      <c r="F235" s="34">
        <v>22</v>
      </c>
      <c r="G235" s="34"/>
    </row>
    <row r="236" spans="1:7" ht="17.25" customHeight="1" x14ac:dyDescent="0.25">
      <c r="A236" s="25">
        <v>234</v>
      </c>
      <c r="B236" s="34" t="s">
        <v>578</v>
      </c>
      <c r="C236" s="28" t="s">
        <v>579</v>
      </c>
      <c r="D236" s="28">
        <v>141</v>
      </c>
      <c r="E236" s="24">
        <v>21</v>
      </c>
      <c r="F236" s="34">
        <v>22</v>
      </c>
      <c r="G236" s="34"/>
    </row>
    <row r="237" spans="1:7" ht="17.25" customHeight="1" x14ac:dyDescent="0.25">
      <c r="A237" s="25">
        <v>235</v>
      </c>
      <c r="B237" s="34" t="s">
        <v>580</v>
      </c>
      <c r="C237" s="28" t="s">
        <v>581</v>
      </c>
      <c r="D237" s="28">
        <v>74</v>
      </c>
      <c r="E237" s="24">
        <v>21</v>
      </c>
      <c r="F237" s="34">
        <v>22</v>
      </c>
      <c r="G237" s="34"/>
    </row>
    <row r="238" spans="1:7" ht="17.25" customHeight="1" x14ac:dyDescent="0.25">
      <c r="A238" s="25">
        <v>236</v>
      </c>
      <c r="B238" s="34" t="s">
        <v>582</v>
      </c>
      <c r="C238" s="28" t="s">
        <v>583</v>
      </c>
      <c r="D238" s="28">
        <v>191</v>
      </c>
      <c r="E238" s="24">
        <v>21</v>
      </c>
      <c r="F238" s="34">
        <v>22</v>
      </c>
      <c r="G238" s="34"/>
    </row>
    <row r="239" spans="1:7" ht="17.25" customHeight="1" x14ac:dyDescent="0.25">
      <c r="A239" s="25">
        <v>237</v>
      </c>
      <c r="B239" s="34" t="s">
        <v>584</v>
      </c>
      <c r="C239" s="28" t="s">
        <v>585</v>
      </c>
      <c r="D239" s="28">
        <v>21</v>
      </c>
      <c r="E239" s="24">
        <v>21</v>
      </c>
      <c r="F239" s="34">
        <v>22</v>
      </c>
      <c r="G239" s="34"/>
    </row>
    <row r="240" spans="1:7" ht="17.25" customHeight="1" x14ac:dyDescent="0.25">
      <c r="A240" s="25">
        <v>238</v>
      </c>
      <c r="B240" s="34" t="s">
        <v>586</v>
      </c>
      <c r="C240" s="28" t="s">
        <v>587</v>
      </c>
      <c r="D240" s="28">
        <v>175</v>
      </c>
      <c r="E240" s="24">
        <v>21</v>
      </c>
      <c r="F240" s="34">
        <v>22</v>
      </c>
      <c r="G240" s="34"/>
    </row>
    <row r="241" spans="1:7" ht="17.25" customHeight="1" x14ac:dyDescent="0.25">
      <c r="A241" s="25">
        <v>239</v>
      </c>
      <c r="B241" s="34" t="s">
        <v>588</v>
      </c>
      <c r="C241" s="28" t="s">
        <v>589</v>
      </c>
      <c r="D241" s="28">
        <v>53</v>
      </c>
      <c r="E241" s="24">
        <v>21</v>
      </c>
      <c r="F241" s="34">
        <v>22</v>
      </c>
      <c r="G241" s="34"/>
    </row>
    <row r="242" spans="1:7" ht="17.25" customHeight="1" x14ac:dyDescent="0.25">
      <c r="A242" s="25">
        <v>240</v>
      </c>
      <c r="B242" s="34" t="s">
        <v>590</v>
      </c>
      <c r="C242" s="28" t="s">
        <v>591</v>
      </c>
      <c r="D242" s="28">
        <v>68</v>
      </c>
      <c r="E242" s="24">
        <v>21</v>
      </c>
      <c r="F242" s="34">
        <v>22</v>
      </c>
      <c r="G242" s="34"/>
    </row>
    <row r="243" spans="1:7" ht="17.25" customHeight="1" x14ac:dyDescent="0.25">
      <c r="A243" s="25">
        <v>241</v>
      </c>
      <c r="B243" s="34" t="s">
        <v>592</v>
      </c>
      <c r="C243" s="28" t="s">
        <v>593</v>
      </c>
      <c r="D243" s="28">
        <v>99</v>
      </c>
      <c r="E243" s="24">
        <v>21</v>
      </c>
      <c r="F243" s="34">
        <v>22</v>
      </c>
      <c r="G243" s="34"/>
    </row>
    <row r="244" spans="1:7" ht="17.25" customHeight="1" x14ac:dyDescent="0.25">
      <c r="A244" s="25">
        <v>242</v>
      </c>
      <c r="B244" s="34" t="s">
        <v>594</v>
      </c>
      <c r="C244" s="28" t="s">
        <v>595</v>
      </c>
      <c r="D244" s="28">
        <v>128</v>
      </c>
      <c r="E244" s="24">
        <v>21</v>
      </c>
      <c r="F244" s="34">
        <v>22</v>
      </c>
      <c r="G244" s="34"/>
    </row>
    <row r="245" spans="1:7" ht="17.25" customHeight="1" x14ac:dyDescent="0.25">
      <c r="A245" s="25">
        <v>243</v>
      </c>
      <c r="B245" s="34" t="s">
        <v>1925</v>
      </c>
      <c r="C245" s="28" t="s">
        <v>1889</v>
      </c>
      <c r="D245" s="28">
        <v>142</v>
      </c>
      <c r="E245" s="24">
        <v>21</v>
      </c>
      <c r="F245" s="34">
        <v>22</v>
      </c>
      <c r="G245" s="34"/>
    </row>
    <row r="246" spans="1:7" ht="17.25" customHeight="1" x14ac:dyDescent="0.25">
      <c r="A246" s="25">
        <v>244</v>
      </c>
      <c r="B246" s="34" t="s">
        <v>1926</v>
      </c>
      <c r="C246" s="28" t="s">
        <v>1890</v>
      </c>
      <c r="D246" s="28">
        <v>134</v>
      </c>
      <c r="E246" s="24">
        <v>21</v>
      </c>
      <c r="F246" s="34">
        <v>22</v>
      </c>
      <c r="G246" s="34"/>
    </row>
    <row r="247" spans="1:7" ht="17.25" customHeight="1" x14ac:dyDescent="0.25">
      <c r="A247" s="25">
        <v>245</v>
      </c>
      <c r="B247" s="34" t="s">
        <v>596</v>
      </c>
      <c r="C247" s="28" t="s">
        <v>597</v>
      </c>
      <c r="D247" s="28">
        <v>120</v>
      </c>
      <c r="E247" s="24">
        <v>21</v>
      </c>
      <c r="F247" s="34">
        <v>22</v>
      </c>
      <c r="G247" s="34"/>
    </row>
    <row r="248" spans="1:7" ht="17.25" customHeight="1" x14ac:dyDescent="0.25">
      <c r="A248" s="25">
        <v>246</v>
      </c>
      <c r="B248" s="34" t="s">
        <v>598</v>
      </c>
      <c r="C248" s="28" t="s">
        <v>599</v>
      </c>
      <c r="D248" s="28">
        <v>190</v>
      </c>
      <c r="E248" s="24">
        <v>21</v>
      </c>
      <c r="F248" s="34">
        <v>22</v>
      </c>
      <c r="G248" s="34"/>
    </row>
    <row r="249" spans="1:7" ht="17.25" customHeight="1" x14ac:dyDescent="0.25">
      <c r="A249" s="25">
        <v>247</v>
      </c>
      <c r="B249" s="34" t="s">
        <v>600</v>
      </c>
      <c r="C249" s="28" t="s">
        <v>601</v>
      </c>
      <c r="D249" s="28">
        <v>358</v>
      </c>
      <c r="E249" s="24">
        <v>21</v>
      </c>
      <c r="F249" s="34">
        <v>22</v>
      </c>
      <c r="G249" s="34"/>
    </row>
    <row r="250" spans="1:7" ht="17.25" customHeight="1" x14ac:dyDescent="0.25">
      <c r="A250" s="25">
        <v>248</v>
      </c>
      <c r="B250" s="34" t="s">
        <v>602</v>
      </c>
      <c r="C250" s="28" t="s">
        <v>603</v>
      </c>
      <c r="D250" s="28">
        <v>117</v>
      </c>
      <c r="E250" s="24">
        <v>21</v>
      </c>
      <c r="F250" s="34">
        <v>22</v>
      </c>
      <c r="G250" s="34"/>
    </row>
    <row r="251" spans="1:7" ht="17.25" customHeight="1" x14ac:dyDescent="0.25">
      <c r="A251" s="25">
        <v>249</v>
      </c>
      <c r="B251" s="34" t="s">
        <v>604</v>
      </c>
      <c r="C251" s="28" t="s">
        <v>605</v>
      </c>
      <c r="D251" s="28">
        <v>163</v>
      </c>
      <c r="E251" s="24">
        <v>21</v>
      </c>
      <c r="F251" s="34">
        <v>22</v>
      </c>
      <c r="G251" s="34"/>
    </row>
    <row r="252" spans="1:7" ht="17.25" customHeight="1" x14ac:dyDescent="0.25">
      <c r="A252" s="25">
        <v>250</v>
      </c>
      <c r="B252" s="34" t="s">
        <v>606</v>
      </c>
      <c r="C252" s="28" t="s">
        <v>607</v>
      </c>
      <c r="D252" s="28">
        <v>50</v>
      </c>
      <c r="E252" s="24">
        <v>21</v>
      </c>
      <c r="F252" s="34">
        <v>22</v>
      </c>
      <c r="G252" s="34"/>
    </row>
    <row r="253" spans="1:7" ht="17.25" customHeight="1" x14ac:dyDescent="0.25">
      <c r="A253" s="25">
        <v>251</v>
      </c>
      <c r="B253" s="34" t="s">
        <v>608</v>
      </c>
      <c r="C253" s="28" t="s">
        <v>609</v>
      </c>
      <c r="D253" s="28">
        <v>16</v>
      </c>
      <c r="E253" s="24">
        <v>21</v>
      </c>
      <c r="F253" s="34">
        <v>22</v>
      </c>
      <c r="G253" s="34"/>
    </row>
    <row r="254" spans="1:7" ht="17.25" customHeight="1" x14ac:dyDescent="0.25">
      <c r="A254" s="25">
        <v>252</v>
      </c>
      <c r="B254" s="34" t="s">
        <v>610</v>
      </c>
      <c r="C254" s="28" t="s">
        <v>611</v>
      </c>
      <c r="D254" s="28">
        <v>11</v>
      </c>
      <c r="E254" s="24">
        <v>21</v>
      </c>
      <c r="F254" s="34">
        <v>22</v>
      </c>
      <c r="G254" s="34"/>
    </row>
    <row r="255" spans="1:7" ht="17.25" customHeight="1" x14ac:dyDescent="0.25">
      <c r="A255" s="25">
        <v>253</v>
      </c>
      <c r="B255" s="34" t="s">
        <v>612</v>
      </c>
      <c r="C255" s="28" t="s">
        <v>613</v>
      </c>
      <c r="D255" s="28">
        <v>166</v>
      </c>
      <c r="E255" s="24">
        <v>21</v>
      </c>
      <c r="F255" s="34">
        <v>22</v>
      </c>
      <c r="G255" s="34"/>
    </row>
    <row r="256" spans="1:7" ht="17.25" customHeight="1" x14ac:dyDescent="0.25">
      <c r="A256" s="25">
        <v>254</v>
      </c>
      <c r="B256" s="34" t="s">
        <v>1927</v>
      </c>
      <c r="C256" s="28" t="s">
        <v>1891</v>
      </c>
      <c r="D256" s="28">
        <v>164</v>
      </c>
      <c r="E256" s="24">
        <v>21</v>
      </c>
      <c r="F256" s="34">
        <v>22</v>
      </c>
      <c r="G256" s="34"/>
    </row>
    <row r="257" spans="1:7" ht="17.25" customHeight="1" x14ac:dyDescent="0.25">
      <c r="A257" s="25">
        <v>255</v>
      </c>
      <c r="B257" s="34" t="s">
        <v>614</v>
      </c>
      <c r="C257" s="28" t="s">
        <v>615</v>
      </c>
      <c r="D257" s="28">
        <v>97</v>
      </c>
      <c r="E257" s="24">
        <v>21</v>
      </c>
      <c r="F257" s="34">
        <v>22</v>
      </c>
      <c r="G257" s="34"/>
    </row>
    <row r="258" spans="1:7" ht="17.25" customHeight="1" x14ac:dyDescent="0.25">
      <c r="A258" s="25">
        <v>256</v>
      </c>
      <c r="B258" s="34" t="s">
        <v>616</v>
      </c>
      <c r="C258" s="28" t="s">
        <v>617</v>
      </c>
      <c r="D258" s="28">
        <v>171</v>
      </c>
      <c r="E258" s="24">
        <v>21</v>
      </c>
      <c r="F258" s="34">
        <v>22</v>
      </c>
      <c r="G258" s="34"/>
    </row>
    <row r="259" spans="1:7" ht="17.25" customHeight="1" x14ac:dyDescent="0.25">
      <c r="A259" s="25">
        <v>257</v>
      </c>
      <c r="B259" s="34" t="s">
        <v>618</v>
      </c>
      <c r="C259" s="28" t="s">
        <v>619</v>
      </c>
      <c r="D259" s="28">
        <v>113</v>
      </c>
      <c r="E259" s="24">
        <v>21</v>
      </c>
      <c r="F259" s="34">
        <v>22</v>
      </c>
      <c r="G259" s="34"/>
    </row>
    <row r="260" spans="1:7" ht="17.25" customHeight="1" x14ac:dyDescent="0.25">
      <c r="A260" s="25">
        <v>258</v>
      </c>
      <c r="B260" s="34" t="s">
        <v>620</v>
      </c>
      <c r="C260" s="28" t="s">
        <v>621</v>
      </c>
      <c r="D260" s="28">
        <v>93</v>
      </c>
      <c r="E260" s="24">
        <v>21</v>
      </c>
      <c r="F260" s="34">
        <v>22</v>
      </c>
      <c r="G260" s="34"/>
    </row>
    <row r="261" spans="1:7" ht="17.25" customHeight="1" x14ac:dyDescent="0.25">
      <c r="A261" s="25">
        <v>259</v>
      </c>
      <c r="B261" s="34" t="s">
        <v>622</v>
      </c>
      <c r="C261" s="28" t="s">
        <v>623</v>
      </c>
      <c r="D261" s="28">
        <v>103</v>
      </c>
      <c r="E261" s="24">
        <v>21</v>
      </c>
      <c r="F261" s="34">
        <v>22</v>
      </c>
      <c r="G261" s="34"/>
    </row>
    <row r="262" spans="1:7" ht="17.25" customHeight="1" x14ac:dyDescent="0.25">
      <c r="A262" s="25">
        <v>260</v>
      </c>
      <c r="B262" s="34" t="s">
        <v>624</v>
      </c>
      <c r="C262" s="28" t="s">
        <v>625</v>
      </c>
      <c r="D262" s="28">
        <v>115</v>
      </c>
      <c r="E262" s="24">
        <v>21</v>
      </c>
      <c r="F262" s="34">
        <v>22</v>
      </c>
      <c r="G262" s="34"/>
    </row>
    <row r="263" spans="1:7" ht="17.25" customHeight="1" x14ac:dyDescent="0.25">
      <c r="A263" s="25">
        <v>261</v>
      </c>
      <c r="B263" s="34" t="s">
        <v>626</v>
      </c>
      <c r="C263" s="28" t="s">
        <v>1805</v>
      </c>
      <c r="D263" s="28">
        <v>48</v>
      </c>
      <c r="E263" s="24">
        <v>21</v>
      </c>
      <c r="F263" s="34">
        <v>22</v>
      </c>
      <c r="G263" s="34"/>
    </row>
    <row r="264" spans="1:7" ht="17.25" customHeight="1" x14ac:dyDescent="0.25">
      <c r="A264" s="25">
        <v>262</v>
      </c>
      <c r="B264" s="34" t="s">
        <v>58</v>
      </c>
      <c r="C264" s="28" t="s">
        <v>59</v>
      </c>
      <c r="D264" s="28">
        <v>119</v>
      </c>
      <c r="E264" s="24">
        <v>22</v>
      </c>
      <c r="F264" s="34">
        <v>23</v>
      </c>
      <c r="G264" s="34"/>
    </row>
    <row r="265" spans="1:7" ht="17.25" customHeight="1" x14ac:dyDescent="0.25">
      <c r="A265" s="25">
        <v>263</v>
      </c>
      <c r="B265" s="34" t="s">
        <v>60</v>
      </c>
      <c r="C265" s="28" t="s">
        <v>61</v>
      </c>
      <c r="D265" s="28">
        <v>160</v>
      </c>
      <c r="E265" s="24">
        <v>22</v>
      </c>
      <c r="F265" s="34">
        <v>23</v>
      </c>
      <c r="G265" s="34"/>
    </row>
    <row r="266" spans="1:7" ht="17.25" customHeight="1" x14ac:dyDescent="0.25">
      <c r="A266" s="25">
        <v>264</v>
      </c>
      <c r="B266" s="34" t="s">
        <v>62</v>
      </c>
      <c r="C266" s="28" t="s">
        <v>63</v>
      </c>
      <c r="D266" s="28">
        <v>138</v>
      </c>
      <c r="E266" s="24">
        <v>22</v>
      </c>
      <c r="F266" s="34">
        <v>23</v>
      </c>
      <c r="G266" s="34"/>
    </row>
    <row r="267" spans="1:7" ht="17.25" customHeight="1" x14ac:dyDescent="0.25">
      <c r="A267" s="25">
        <v>265</v>
      </c>
      <c r="B267" s="34" t="s">
        <v>64</v>
      </c>
      <c r="C267" s="28" t="s">
        <v>65</v>
      </c>
      <c r="D267" s="28">
        <v>210</v>
      </c>
      <c r="E267" s="24">
        <v>22</v>
      </c>
      <c r="F267" s="34">
        <v>23</v>
      </c>
      <c r="G267" s="34"/>
    </row>
    <row r="268" spans="1:7" ht="17.25" customHeight="1" x14ac:dyDescent="0.25">
      <c r="A268" s="25">
        <v>266</v>
      </c>
      <c r="B268" s="34" t="s">
        <v>66</v>
      </c>
      <c r="C268" s="28" t="s">
        <v>67</v>
      </c>
      <c r="D268" s="28">
        <v>173</v>
      </c>
      <c r="E268" s="24">
        <v>22</v>
      </c>
      <c r="F268" s="34">
        <v>23</v>
      </c>
      <c r="G268" s="34"/>
    </row>
    <row r="269" spans="1:7" ht="17.25" customHeight="1" x14ac:dyDescent="0.25">
      <c r="A269" s="25">
        <v>267</v>
      </c>
      <c r="B269" s="34" t="s">
        <v>68</v>
      </c>
      <c r="C269" s="28" t="s">
        <v>69</v>
      </c>
      <c r="D269" s="28">
        <v>74</v>
      </c>
      <c r="E269" s="24">
        <v>22</v>
      </c>
      <c r="F269" s="34">
        <v>23</v>
      </c>
      <c r="G269" s="34"/>
    </row>
    <row r="270" spans="1:7" ht="17.25" customHeight="1" x14ac:dyDescent="0.25">
      <c r="A270" s="25">
        <v>268</v>
      </c>
      <c r="B270" s="34" t="s">
        <v>70</v>
      </c>
      <c r="C270" s="28" t="s">
        <v>71</v>
      </c>
      <c r="D270" s="28">
        <v>51</v>
      </c>
      <c r="E270" s="24">
        <v>22</v>
      </c>
      <c r="F270" s="34">
        <v>23</v>
      </c>
      <c r="G270" s="34"/>
    </row>
    <row r="271" spans="1:7" ht="17.25" customHeight="1" x14ac:dyDescent="0.25">
      <c r="A271" s="25">
        <v>269</v>
      </c>
      <c r="B271" s="34" t="s">
        <v>72</v>
      </c>
      <c r="C271" s="28" t="s">
        <v>73</v>
      </c>
      <c r="D271" s="28">
        <v>84</v>
      </c>
      <c r="E271" s="24">
        <v>22</v>
      </c>
      <c r="F271" s="34">
        <v>23</v>
      </c>
      <c r="G271" s="34"/>
    </row>
    <row r="272" spans="1:7" ht="17.25" customHeight="1" x14ac:dyDescent="0.25">
      <c r="A272" s="25">
        <v>270</v>
      </c>
      <c r="B272" s="34" t="s">
        <v>1911</v>
      </c>
      <c r="C272" s="28" t="s">
        <v>1875</v>
      </c>
      <c r="D272" s="28">
        <v>120</v>
      </c>
      <c r="E272" s="24">
        <v>22</v>
      </c>
      <c r="F272" s="34">
        <v>23</v>
      </c>
      <c r="G272" s="34"/>
    </row>
    <row r="273" spans="1:7" ht="17.25" customHeight="1" x14ac:dyDescent="0.25">
      <c r="A273" s="25">
        <v>271</v>
      </c>
      <c r="B273" s="34" t="s">
        <v>1912</v>
      </c>
      <c r="C273" s="28" t="s">
        <v>1876</v>
      </c>
      <c r="D273" s="28">
        <v>152</v>
      </c>
      <c r="E273" s="24">
        <v>22</v>
      </c>
      <c r="F273" s="34">
        <v>23</v>
      </c>
      <c r="G273" s="34"/>
    </row>
    <row r="274" spans="1:7" ht="17.25" customHeight="1" x14ac:dyDescent="0.25">
      <c r="A274" s="25">
        <v>272</v>
      </c>
      <c r="B274" s="34" t="s">
        <v>630</v>
      </c>
      <c r="C274" s="28" t="s">
        <v>631</v>
      </c>
      <c r="D274" s="28">
        <v>9</v>
      </c>
      <c r="E274" s="24">
        <v>22</v>
      </c>
      <c r="F274" s="34">
        <v>23</v>
      </c>
      <c r="G274" s="34"/>
    </row>
    <row r="275" spans="1:7" ht="17.25" customHeight="1" x14ac:dyDescent="0.25">
      <c r="A275" s="25">
        <v>273</v>
      </c>
      <c r="B275" s="34" t="s">
        <v>632</v>
      </c>
      <c r="C275" s="28" t="s">
        <v>633</v>
      </c>
      <c r="D275" s="28">
        <v>41</v>
      </c>
      <c r="E275" s="24">
        <v>22</v>
      </c>
      <c r="F275" s="34">
        <v>23</v>
      </c>
      <c r="G275" s="34"/>
    </row>
    <row r="276" spans="1:7" ht="17.25" customHeight="1" x14ac:dyDescent="0.25">
      <c r="A276" s="25">
        <v>274</v>
      </c>
      <c r="B276" s="34" t="s">
        <v>634</v>
      </c>
      <c r="C276" s="28" t="s">
        <v>635</v>
      </c>
      <c r="D276" s="28">
        <v>42</v>
      </c>
      <c r="E276" s="24">
        <v>22</v>
      </c>
      <c r="F276" s="34">
        <v>23</v>
      </c>
      <c r="G276" s="34"/>
    </row>
    <row r="277" spans="1:7" ht="17.25" customHeight="1" x14ac:dyDescent="0.25">
      <c r="A277" s="25">
        <v>275</v>
      </c>
      <c r="B277" s="34" t="s">
        <v>636</v>
      </c>
      <c r="C277" s="28" t="s">
        <v>637</v>
      </c>
      <c r="D277" s="28">
        <v>34</v>
      </c>
      <c r="E277" s="24">
        <v>22</v>
      </c>
      <c r="F277" s="34">
        <v>23</v>
      </c>
      <c r="G277" s="34"/>
    </row>
    <row r="278" spans="1:7" ht="17.25" customHeight="1" x14ac:dyDescent="0.25">
      <c r="A278" s="25">
        <v>276</v>
      </c>
      <c r="B278" s="34" t="s">
        <v>638</v>
      </c>
      <c r="C278" s="28" t="s">
        <v>639</v>
      </c>
      <c r="D278" s="28">
        <v>52</v>
      </c>
      <c r="E278" s="24">
        <v>22</v>
      </c>
      <c r="F278" s="34">
        <v>23</v>
      </c>
      <c r="G278" s="34"/>
    </row>
    <row r="279" spans="1:7" ht="17.25" customHeight="1" x14ac:dyDescent="0.25">
      <c r="A279" s="25">
        <v>277</v>
      </c>
      <c r="B279" s="34" t="s">
        <v>640</v>
      </c>
      <c r="C279" s="28" t="s">
        <v>641</v>
      </c>
      <c r="D279" s="28">
        <v>39</v>
      </c>
      <c r="E279" s="24">
        <v>22</v>
      </c>
      <c r="F279" s="34">
        <v>23</v>
      </c>
      <c r="G279" s="34"/>
    </row>
    <row r="280" spans="1:7" ht="17.25" customHeight="1" x14ac:dyDescent="0.25">
      <c r="A280" s="25">
        <v>278</v>
      </c>
      <c r="B280" s="34" t="s">
        <v>642</v>
      </c>
      <c r="C280" s="28" t="s">
        <v>643</v>
      </c>
      <c r="D280" s="28">
        <v>25</v>
      </c>
      <c r="E280" s="24">
        <v>22</v>
      </c>
      <c r="F280" s="34">
        <v>23</v>
      </c>
      <c r="G280" s="34"/>
    </row>
    <row r="281" spans="1:7" ht="17.25" customHeight="1" x14ac:dyDescent="0.25">
      <c r="A281" s="25">
        <v>279</v>
      </c>
      <c r="B281" s="34" t="s">
        <v>644</v>
      </c>
      <c r="C281" s="28" t="s">
        <v>645</v>
      </c>
      <c r="D281" s="28">
        <v>30</v>
      </c>
      <c r="E281" s="24">
        <v>22</v>
      </c>
      <c r="F281" s="34">
        <v>23</v>
      </c>
      <c r="G281" s="34"/>
    </row>
    <row r="282" spans="1:7" ht="17.25" customHeight="1" x14ac:dyDescent="0.25">
      <c r="A282" s="25">
        <v>280</v>
      </c>
      <c r="B282" s="34" t="s">
        <v>646</v>
      </c>
      <c r="C282" s="28" t="s">
        <v>647</v>
      </c>
      <c r="D282" s="28">
        <v>28</v>
      </c>
      <c r="E282" s="24">
        <v>22</v>
      </c>
      <c r="F282" s="34">
        <v>23</v>
      </c>
      <c r="G282" s="34"/>
    </row>
    <row r="283" spans="1:7" ht="17.25" customHeight="1" x14ac:dyDescent="0.25">
      <c r="A283" s="25">
        <v>281</v>
      </c>
      <c r="B283" s="34" t="s">
        <v>648</v>
      </c>
      <c r="C283" s="28" t="s">
        <v>649</v>
      </c>
      <c r="D283" s="28">
        <v>68</v>
      </c>
      <c r="E283" s="24">
        <v>22</v>
      </c>
      <c r="F283" s="34">
        <v>23</v>
      </c>
      <c r="G283" s="34"/>
    </row>
    <row r="284" spans="1:7" ht="17.25" customHeight="1" x14ac:dyDescent="0.25">
      <c r="A284" s="25">
        <v>282</v>
      </c>
      <c r="B284" s="34" t="s">
        <v>650</v>
      </c>
      <c r="C284" s="28" t="s">
        <v>651</v>
      </c>
      <c r="D284" s="28">
        <v>55</v>
      </c>
      <c r="E284" s="24">
        <v>22</v>
      </c>
      <c r="F284" s="34">
        <v>23</v>
      </c>
      <c r="G284" s="34"/>
    </row>
    <row r="285" spans="1:7" ht="17.25" customHeight="1" x14ac:dyDescent="0.25">
      <c r="A285" s="25">
        <v>283</v>
      </c>
      <c r="B285" s="34" t="s">
        <v>652</v>
      </c>
      <c r="C285" s="28" t="s">
        <v>653</v>
      </c>
      <c r="D285" s="28">
        <v>38</v>
      </c>
      <c r="E285" s="24">
        <v>22</v>
      </c>
      <c r="F285" s="34">
        <v>23</v>
      </c>
      <c r="G285" s="34"/>
    </row>
    <row r="286" spans="1:7" ht="17.25" customHeight="1" x14ac:dyDescent="0.25">
      <c r="A286" s="25">
        <v>284</v>
      </c>
      <c r="B286" s="34" t="s">
        <v>654</v>
      </c>
      <c r="C286" s="28" t="s">
        <v>655</v>
      </c>
      <c r="D286" s="28">
        <v>58</v>
      </c>
      <c r="E286" s="24">
        <v>22</v>
      </c>
      <c r="F286" s="34">
        <v>23</v>
      </c>
      <c r="G286" s="34"/>
    </row>
    <row r="287" spans="1:7" ht="17.25" customHeight="1" x14ac:dyDescent="0.25">
      <c r="A287" s="25">
        <v>285</v>
      </c>
      <c r="B287" s="34" t="s">
        <v>656</v>
      </c>
      <c r="C287" s="28" t="s">
        <v>657</v>
      </c>
      <c r="D287" s="28">
        <v>79</v>
      </c>
      <c r="E287" s="24">
        <v>22</v>
      </c>
      <c r="F287" s="34">
        <v>23</v>
      </c>
      <c r="G287" s="34"/>
    </row>
    <row r="288" spans="1:7" ht="17.25" customHeight="1" x14ac:dyDescent="0.25">
      <c r="A288" s="25">
        <v>286</v>
      </c>
      <c r="B288" s="34" t="s">
        <v>658</v>
      </c>
      <c r="C288" s="28" t="s">
        <v>659</v>
      </c>
      <c r="D288" s="28">
        <v>20</v>
      </c>
      <c r="E288" s="24">
        <v>22</v>
      </c>
      <c r="F288" s="34">
        <v>23</v>
      </c>
      <c r="G288" s="34"/>
    </row>
    <row r="289" spans="1:7" ht="17.25" customHeight="1" x14ac:dyDescent="0.25">
      <c r="A289" s="25">
        <v>287</v>
      </c>
      <c r="B289" s="34" t="s">
        <v>660</v>
      </c>
      <c r="C289" s="28" t="s">
        <v>661</v>
      </c>
      <c r="D289" s="28">
        <v>63</v>
      </c>
      <c r="E289" s="24">
        <v>22</v>
      </c>
      <c r="F289" s="34">
        <v>23</v>
      </c>
      <c r="G289" s="34"/>
    </row>
    <row r="290" spans="1:7" ht="17.25" customHeight="1" x14ac:dyDescent="0.25">
      <c r="A290" s="25">
        <v>288</v>
      </c>
      <c r="B290" s="34" t="s">
        <v>662</v>
      </c>
      <c r="C290" s="28" t="s">
        <v>663</v>
      </c>
      <c r="D290" s="28">
        <v>15</v>
      </c>
      <c r="E290" s="24">
        <v>22</v>
      </c>
      <c r="F290" s="34">
        <v>23</v>
      </c>
      <c r="G290" s="34"/>
    </row>
    <row r="291" spans="1:7" ht="17.25" customHeight="1" x14ac:dyDescent="0.25">
      <c r="A291" s="25">
        <v>289</v>
      </c>
      <c r="B291" s="34" t="s">
        <v>664</v>
      </c>
      <c r="C291" s="28" t="s">
        <v>665</v>
      </c>
      <c r="D291" s="28">
        <v>22</v>
      </c>
      <c r="E291" s="24">
        <v>22</v>
      </c>
      <c r="F291" s="34">
        <v>23</v>
      </c>
      <c r="G291" s="34"/>
    </row>
    <row r="292" spans="1:7" ht="17.25" customHeight="1" x14ac:dyDescent="0.25">
      <c r="A292" s="25">
        <v>290</v>
      </c>
      <c r="B292" s="34" t="s">
        <v>666</v>
      </c>
      <c r="C292" s="28" t="s">
        <v>667</v>
      </c>
      <c r="D292" s="28">
        <v>70</v>
      </c>
      <c r="E292" s="24">
        <v>22</v>
      </c>
      <c r="F292" s="34">
        <v>23</v>
      </c>
      <c r="G292" s="34"/>
    </row>
    <row r="293" spans="1:7" ht="17.25" customHeight="1" x14ac:dyDescent="0.25">
      <c r="A293" s="25">
        <v>291</v>
      </c>
      <c r="B293" s="34" t="s">
        <v>668</v>
      </c>
      <c r="C293" s="28" t="s">
        <v>669</v>
      </c>
      <c r="D293" s="28">
        <v>88</v>
      </c>
      <c r="E293" s="24">
        <v>22</v>
      </c>
      <c r="F293" s="34">
        <v>23</v>
      </c>
      <c r="G293" s="34"/>
    </row>
    <row r="294" spans="1:7" ht="17.25" customHeight="1" x14ac:dyDescent="0.25">
      <c r="A294" s="25">
        <v>292</v>
      </c>
      <c r="B294" s="34" t="s">
        <v>670</v>
      </c>
      <c r="C294" s="28" t="s">
        <v>671</v>
      </c>
      <c r="D294" s="28">
        <v>121</v>
      </c>
      <c r="E294" s="24">
        <v>22</v>
      </c>
      <c r="F294" s="34">
        <v>23</v>
      </c>
      <c r="G294" s="34"/>
    </row>
    <row r="295" spans="1:7" ht="17.25" customHeight="1" x14ac:dyDescent="0.25">
      <c r="A295" s="25">
        <v>293</v>
      </c>
      <c r="B295" s="34" t="s">
        <v>672</v>
      </c>
      <c r="C295" s="28" t="s">
        <v>673</v>
      </c>
      <c r="D295" s="28">
        <v>16</v>
      </c>
      <c r="E295" s="24">
        <v>22</v>
      </c>
      <c r="F295" s="34">
        <v>23</v>
      </c>
      <c r="G295" s="34"/>
    </row>
    <row r="296" spans="1:7" ht="17.25" customHeight="1" x14ac:dyDescent="0.25">
      <c r="A296" s="25">
        <v>294</v>
      </c>
      <c r="B296" s="34" t="s">
        <v>674</v>
      </c>
      <c r="C296" s="28" t="s">
        <v>675</v>
      </c>
      <c r="D296" s="28">
        <v>18</v>
      </c>
      <c r="E296" s="24">
        <v>22</v>
      </c>
      <c r="F296" s="34">
        <v>23</v>
      </c>
      <c r="G296" s="34"/>
    </row>
    <row r="297" spans="1:7" ht="17.25" customHeight="1" x14ac:dyDescent="0.25">
      <c r="A297" s="25">
        <v>295</v>
      </c>
      <c r="B297" s="34" t="s">
        <v>676</v>
      </c>
      <c r="C297" s="28" t="s">
        <v>677</v>
      </c>
      <c r="D297" s="28">
        <v>27</v>
      </c>
      <c r="E297" s="24">
        <v>22</v>
      </c>
      <c r="F297" s="34">
        <v>23</v>
      </c>
      <c r="G297" s="34"/>
    </row>
    <row r="298" spans="1:7" ht="17.25" customHeight="1" x14ac:dyDescent="0.25">
      <c r="A298" s="25">
        <v>296</v>
      </c>
      <c r="B298" s="34" t="s">
        <v>678</v>
      </c>
      <c r="C298" s="28" t="s">
        <v>679</v>
      </c>
      <c r="D298" s="28">
        <v>49</v>
      </c>
      <c r="E298" s="24">
        <v>22</v>
      </c>
      <c r="F298" s="34">
        <v>23</v>
      </c>
      <c r="G298" s="34"/>
    </row>
    <row r="299" spans="1:7" ht="17.25" customHeight="1" x14ac:dyDescent="0.25">
      <c r="A299" s="25">
        <v>297</v>
      </c>
      <c r="B299" s="34" t="s">
        <v>680</v>
      </c>
      <c r="C299" s="28" t="s">
        <v>681</v>
      </c>
      <c r="D299" s="28">
        <v>25</v>
      </c>
      <c r="E299" s="24">
        <v>22</v>
      </c>
      <c r="F299" s="34">
        <v>23</v>
      </c>
      <c r="G299" s="34"/>
    </row>
    <row r="300" spans="1:7" ht="17.25" customHeight="1" x14ac:dyDescent="0.25">
      <c r="A300" s="25">
        <v>298</v>
      </c>
      <c r="B300" s="34" t="s">
        <v>682</v>
      </c>
      <c r="C300" s="28" t="s">
        <v>683</v>
      </c>
      <c r="D300" s="28">
        <v>6</v>
      </c>
      <c r="E300" s="24">
        <v>22</v>
      </c>
      <c r="F300" s="34">
        <v>23</v>
      </c>
      <c r="G300" s="34"/>
    </row>
    <row r="301" spans="1:7" ht="17.25" customHeight="1" x14ac:dyDescent="0.25">
      <c r="A301" s="25">
        <v>299</v>
      </c>
      <c r="B301" s="34" t="s">
        <v>684</v>
      </c>
      <c r="C301" s="28" t="s">
        <v>685</v>
      </c>
      <c r="D301" s="28">
        <v>10</v>
      </c>
      <c r="E301" s="24">
        <v>22</v>
      </c>
      <c r="F301" s="34">
        <v>23</v>
      </c>
      <c r="G301" s="34"/>
    </row>
    <row r="302" spans="1:7" ht="17.25" customHeight="1" x14ac:dyDescent="0.25">
      <c r="A302" s="25">
        <v>300</v>
      </c>
      <c r="B302" s="34" t="s">
        <v>686</v>
      </c>
      <c r="C302" s="28" t="s">
        <v>687</v>
      </c>
      <c r="D302" s="28">
        <v>31</v>
      </c>
      <c r="E302" s="24">
        <v>22</v>
      </c>
      <c r="F302" s="34">
        <v>23</v>
      </c>
      <c r="G302" s="34"/>
    </row>
    <row r="303" spans="1:7" ht="17.25" customHeight="1" x14ac:dyDescent="0.25">
      <c r="A303" s="25">
        <v>301</v>
      </c>
      <c r="B303" s="34" t="s">
        <v>688</v>
      </c>
      <c r="C303" s="28" t="s">
        <v>689</v>
      </c>
      <c r="D303" s="28">
        <v>13</v>
      </c>
      <c r="E303" s="24">
        <v>22</v>
      </c>
      <c r="F303" s="34">
        <v>23</v>
      </c>
      <c r="G303" s="34"/>
    </row>
    <row r="304" spans="1:7" ht="17.25" customHeight="1" x14ac:dyDescent="0.25">
      <c r="A304" s="25">
        <v>302</v>
      </c>
      <c r="B304" s="34" t="s">
        <v>690</v>
      </c>
      <c r="C304" s="28" t="s">
        <v>691</v>
      </c>
      <c r="D304" s="28">
        <v>67</v>
      </c>
      <c r="E304" s="24">
        <v>22</v>
      </c>
      <c r="F304" s="34">
        <v>23</v>
      </c>
      <c r="G304" s="34"/>
    </row>
    <row r="305" spans="1:7" ht="17.25" customHeight="1" x14ac:dyDescent="0.25">
      <c r="A305" s="25">
        <v>303</v>
      </c>
      <c r="B305" s="34" t="s">
        <v>692</v>
      </c>
      <c r="C305" s="28" t="s">
        <v>693</v>
      </c>
      <c r="D305" s="28">
        <v>13</v>
      </c>
      <c r="E305" s="24">
        <v>22</v>
      </c>
      <c r="F305" s="34">
        <v>23</v>
      </c>
      <c r="G305" s="34"/>
    </row>
    <row r="306" spans="1:7" ht="17.25" customHeight="1" x14ac:dyDescent="0.25">
      <c r="A306" s="25">
        <v>304</v>
      </c>
      <c r="B306" s="34" t="s">
        <v>694</v>
      </c>
      <c r="C306" s="28" t="s">
        <v>695</v>
      </c>
      <c r="D306" s="28">
        <v>78</v>
      </c>
      <c r="E306" s="24">
        <v>22</v>
      </c>
      <c r="F306" s="34">
        <v>23</v>
      </c>
      <c r="G306" s="34"/>
    </row>
    <row r="307" spans="1:7" ht="17.25" customHeight="1" x14ac:dyDescent="0.25">
      <c r="A307" s="25">
        <v>305</v>
      </c>
      <c r="B307" s="34" t="s">
        <v>696</v>
      </c>
      <c r="C307" s="28" t="s">
        <v>697</v>
      </c>
      <c r="D307" s="28">
        <v>92</v>
      </c>
      <c r="E307" s="24">
        <v>22</v>
      </c>
      <c r="F307" s="34">
        <v>23</v>
      </c>
      <c r="G307" s="34"/>
    </row>
    <row r="308" spans="1:7" ht="17.25" customHeight="1" x14ac:dyDescent="0.25">
      <c r="A308" s="25">
        <v>306</v>
      </c>
      <c r="B308" s="34" t="s">
        <v>698</v>
      </c>
      <c r="C308" s="28" t="s">
        <v>699</v>
      </c>
      <c r="D308" s="28">
        <v>162</v>
      </c>
      <c r="E308" s="24">
        <v>22</v>
      </c>
      <c r="F308" s="34">
        <v>23</v>
      </c>
      <c r="G308" s="34"/>
    </row>
    <row r="309" spans="1:7" ht="17.25" customHeight="1" x14ac:dyDescent="0.25">
      <c r="A309" s="25">
        <v>307</v>
      </c>
      <c r="B309" s="34" t="s">
        <v>700</v>
      </c>
      <c r="C309" s="28" t="s">
        <v>701</v>
      </c>
      <c r="D309" s="28">
        <v>170</v>
      </c>
      <c r="E309" s="24">
        <v>22</v>
      </c>
      <c r="F309" s="34">
        <v>23</v>
      </c>
      <c r="G309" s="34"/>
    </row>
    <row r="310" spans="1:7" ht="17.25" customHeight="1" x14ac:dyDescent="0.25">
      <c r="A310" s="25">
        <v>308</v>
      </c>
      <c r="B310" s="34" t="s">
        <v>702</v>
      </c>
      <c r="C310" s="28" t="s">
        <v>703</v>
      </c>
      <c r="D310" s="28">
        <v>34</v>
      </c>
      <c r="E310" s="24">
        <v>22</v>
      </c>
      <c r="F310" s="34">
        <v>23</v>
      </c>
      <c r="G310" s="34"/>
    </row>
    <row r="311" spans="1:7" ht="17.25" customHeight="1" x14ac:dyDescent="0.25">
      <c r="A311" s="25">
        <v>309</v>
      </c>
      <c r="B311" s="34" t="s">
        <v>704</v>
      </c>
      <c r="C311" s="28" t="s">
        <v>705</v>
      </c>
      <c r="D311" s="28">
        <v>110</v>
      </c>
      <c r="E311" s="24">
        <v>22</v>
      </c>
      <c r="F311" s="34">
        <v>23</v>
      </c>
      <c r="G311" s="34"/>
    </row>
    <row r="312" spans="1:7" ht="17.25" customHeight="1" x14ac:dyDescent="0.25">
      <c r="A312" s="25">
        <v>310</v>
      </c>
      <c r="B312" s="34" t="s">
        <v>706</v>
      </c>
      <c r="C312" s="28" t="s">
        <v>707</v>
      </c>
      <c r="D312" s="28">
        <v>40</v>
      </c>
      <c r="E312" s="24">
        <v>22</v>
      </c>
      <c r="F312" s="34">
        <v>23</v>
      </c>
      <c r="G312" s="34"/>
    </row>
    <row r="313" spans="1:7" ht="17.25" customHeight="1" x14ac:dyDescent="0.25">
      <c r="A313" s="25">
        <v>311</v>
      </c>
      <c r="B313" s="34" t="s">
        <v>708</v>
      </c>
      <c r="C313" s="28" t="s">
        <v>709</v>
      </c>
      <c r="D313" s="28">
        <v>54</v>
      </c>
      <c r="E313" s="24">
        <v>22</v>
      </c>
      <c r="F313" s="34">
        <v>23</v>
      </c>
      <c r="G313" s="34"/>
    </row>
    <row r="314" spans="1:7" ht="17.25" customHeight="1" x14ac:dyDescent="0.25">
      <c r="A314" s="25">
        <v>312</v>
      </c>
      <c r="B314" s="34" t="s">
        <v>710</v>
      </c>
      <c r="C314" s="28" t="s">
        <v>711</v>
      </c>
      <c r="D314" s="28">
        <v>22</v>
      </c>
      <c r="E314" s="24">
        <v>22</v>
      </c>
      <c r="F314" s="34">
        <v>23</v>
      </c>
      <c r="G314" s="34"/>
    </row>
    <row r="315" spans="1:7" ht="17.25" customHeight="1" x14ac:dyDescent="0.25">
      <c r="A315" s="25">
        <v>313</v>
      </c>
      <c r="B315" s="34" t="s">
        <v>712</v>
      </c>
      <c r="C315" s="28" t="s">
        <v>713</v>
      </c>
      <c r="D315" s="28">
        <v>13</v>
      </c>
      <c r="E315" s="24">
        <v>22</v>
      </c>
      <c r="F315" s="34">
        <v>23</v>
      </c>
      <c r="G315" s="34"/>
    </row>
    <row r="316" spans="1:7" ht="17.25" customHeight="1" x14ac:dyDescent="0.25">
      <c r="A316" s="25">
        <v>314</v>
      </c>
      <c r="B316" s="34" t="s">
        <v>714</v>
      </c>
      <c r="C316" s="28" t="s">
        <v>715</v>
      </c>
      <c r="D316" s="28">
        <v>70</v>
      </c>
      <c r="E316" s="24">
        <v>22</v>
      </c>
      <c r="F316" s="34">
        <v>23</v>
      </c>
      <c r="G316" s="34"/>
    </row>
    <row r="317" spans="1:7" ht="17.25" customHeight="1" x14ac:dyDescent="0.25">
      <c r="A317" s="25">
        <v>315</v>
      </c>
      <c r="B317" s="34" t="s">
        <v>716</v>
      </c>
      <c r="C317" s="28" t="s">
        <v>717</v>
      </c>
      <c r="D317" s="28">
        <v>58</v>
      </c>
      <c r="E317" s="24">
        <v>22</v>
      </c>
      <c r="F317" s="34">
        <v>23</v>
      </c>
      <c r="G317" s="34"/>
    </row>
    <row r="318" spans="1:7" ht="17.25" customHeight="1" x14ac:dyDescent="0.25">
      <c r="A318" s="25">
        <v>316</v>
      </c>
      <c r="B318" s="34" t="s">
        <v>718</v>
      </c>
      <c r="C318" s="28" t="s">
        <v>719</v>
      </c>
      <c r="D318" s="28">
        <v>216</v>
      </c>
      <c r="E318" s="24">
        <v>22</v>
      </c>
      <c r="F318" s="34">
        <v>23</v>
      </c>
      <c r="G318" s="34"/>
    </row>
    <row r="319" spans="1:7" ht="17.25" customHeight="1" x14ac:dyDescent="0.25">
      <c r="A319" s="25">
        <v>317</v>
      </c>
      <c r="B319" s="34" t="s">
        <v>720</v>
      </c>
      <c r="C319" s="28" t="s">
        <v>721</v>
      </c>
      <c r="D319" s="28">
        <v>53</v>
      </c>
      <c r="E319" s="24">
        <v>22</v>
      </c>
      <c r="F319" s="34">
        <v>23</v>
      </c>
      <c r="G319" s="34"/>
    </row>
    <row r="320" spans="1:7" ht="17.25" customHeight="1" x14ac:dyDescent="0.25">
      <c r="A320" s="25">
        <v>318</v>
      </c>
      <c r="B320" s="34" t="s">
        <v>722</v>
      </c>
      <c r="C320" s="28" t="s">
        <v>1806</v>
      </c>
      <c r="D320" s="28">
        <v>22</v>
      </c>
      <c r="E320" s="24">
        <v>22</v>
      </c>
      <c r="F320" s="34">
        <v>23</v>
      </c>
      <c r="G320" s="34"/>
    </row>
    <row r="321" spans="1:7" ht="17.25" customHeight="1" x14ac:dyDescent="0.25">
      <c r="A321" s="25">
        <v>319</v>
      </c>
      <c r="B321" s="34" t="s">
        <v>724</v>
      </c>
      <c r="C321" s="28" t="s">
        <v>725</v>
      </c>
      <c r="D321" s="28">
        <v>62</v>
      </c>
      <c r="E321" s="24">
        <v>22</v>
      </c>
      <c r="F321" s="34">
        <v>23</v>
      </c>
      <c r="G321" s="34"/>
    </row>
    <row r="322" spans="1:7" ht="17.25" customHeight="1" x14ac:dyDescent="0.25">
      <c r="A322" s="25">
        <v>320</v>
      </c>
      <c r="B322" s="34" t="s">
        <v>736</v>
      </c>
      <c r="C322" s="28" t="s">
        <v>737</v>
      </c>
      <c r="D322" s="28">
        <v>97</v>
      </c>
      <c r="E322" s="24">
        <v>22</v>
      </c>
      <c r="F322" s="34">
        <v>23</v>
      </c>
      <c r="G322" s="34"/>
    </row>
    <row r="323" spans="1:7" ht="17.25" customHeight="1" x14ac:dyDescent="0.25">
      <c r="A323" s="25">
        <v>321</v>
      </c>
      <c r="B323" s="34" t="s">
        <v>738</v>
      </c>
      <c r="C323" s="28" t="s">
        <v>739</v>
      </c>
      <c r="D323" s="28">
        <v>53</v>
      </c>
      <c r="E323" s="24">
        <v>22</v>
      </c>
      <c r="F323" s="34">
        <v>23</v>
      </c>
      <c r="G323" s="34"/>
    </row>
    <row r="324" spans="1:7" ht="17.25" customHeight="1" x14ac:dyDescent="0.25">
      <c r="A324" s="25">
        <v>322</v>
      </c>
      <c r="B324" s="34" t="s">
        <v>740</v>
      </c>
      <c r="C324" s="28" t="s">
        <v>741</v>
      </c>
      <c r="D324" s="28">
        <v>84</v>
      </c>
      <c r="E324" s="24">
        <v>22</v>
      </c>
      <c r="F324" s="34">
        <v>23</v>
      </c>
      <c r="G324" s="34"/>
    </row>
    <row r="325" spans="1:7" ht="17.25" customHeight="1" x14ac:dyDescent="0.25">
      <c r="A325" s="25">
        <v>323</v>
      </c>
      <c r="B325" s="34" t="s">
        <v>742</v>
      </c>
      <c r="C325" s="28" t="s">
        <v>743</v>
      </c>
      <c r="D325" s="28">
        <v>137</v>
      </c>
      <c r="E325" s="24">
        <v>22</v>
      </c>
      <c r="F325" s="34">
        <v>23</v>
      </c>
      <c r="G325" s="34"/>
    </row>
    <row r="326" spans="1:7" ht="17.25" customHeight="1" x14ac:dyDescent="0.25">
      <c r="A326" s="25">
        <v>324</v>
      </c>
      <c r="B326" s="34" t="s">
        <v>726</v>
      </c>
      <c r="C326" s="28" t="s">
        <v>727</v>
      </c>
      <c r="D326" s="28">
        <v>185</v>
      </c>
      <c r="E326" s="24">
        <v>22</v>
      </c>
      <c r="F326" s="34">
        <v>23</v>
      </c>
      <c r="G326" s="34"/>
    </row>
    <row r="327" spans="1:7" ht="17.25" customHeight="1" x14ac:dyDescent="0.25">
      <c r="A327" s="25">
        <v>325</v>
      </c>
      <c r="B327" s="34" t="s">
        <v>728</v>
      </c>
      <c r="C327" s="28" t="s">
        <v>729</v>
      </c>
      <c r="D327" s="28">
        <v>157</v>
      </c>
      <c r="E327" s="24">
        <v>22</v>
      </c>
      <c r="F327" s="34">
        <v>23</v>
      </c>
      <c r="G327" s="34"/>
    </row>
    <row r="328" spans="1:7" ht="17.25" customHeight="1" x14ac:dyDescent="0.25">
      <c r="A328" s="25">
        <v>326</v>
      </c>
      <c r="B328" s="34" t="s">
        <v>730</v>
      </c>
      <c r="C328" s="28" t="s">
        <v>731</v>
      </c>
      <c r="D328" s="28">
        <v>152</v>
      </c>
      <c r="E328" s="24">
        <v>22</v>
      </c>
      <c r="F328" s="34">
        <v>23</v>
      </c>
      <c r="G328" s="34"/>
    </row>
    <row r="329" spans="1:7" ht="17.25" customHeight="1" x14ac:dyDescent="0.25">
      <c r="A329" s="25">
        <v>327</v>
      </c>
      <c r="B329" s="34" t="s">
        <v>732</v>
      </c>
      <c r="C329" s="28" t="s">
        <v>733</v>
      </c>
      <c r="D329" s="28">
        <v>245</v>
      </c>
      <c r="E329" s="24">
        <v>22</v>
      </c>
      <c r="F329" s="34">
        <v>23</v>
      </c>
      <c r="G329" s="34"/>
    </row>
    <row r="330" spans="1:7" ht="17.25" customHeight="1" x14ac:dyDescent="0.25">
      <c r="A330" s="25">
        <v>328</v>
      </c>
      <c r="B330" s="34" t="s">
        <v>744</v>
      </c>
      <c r="C330" s="28" t="s">
        <v>745</v>
      </c>
      <c r="D330" s="28">
        <v>82</v>
      </c>
      <c r="E330" s="24">
        <v>22</v>
      </c>
      <c r="F330" s="34">
        <v>23</v>
      </c>
      <c r="G330" s="34"/>
    </row>
    <row r="331" spans="1:7" ht="17.25" customHeight="1" x14ac:dyDescent="0.25">
      <c r="A331" s="25">
        <v>329</v>
      </c>
      <c r="B331" s="34" t="s">
        <v>746</v>
      </c>
      <c r="C331" s="28" t="s">
        <v>747</v>
      </c>
      <c r="D331" s="28">
        <v>67</v>
      </c>
      <c r="E331" s="24">
        <v>22</v>
      </c>
      <c r="F331" s="34">
        <v>23</v>
      </c>
      <c r="G331" s="34"/>
    </row>
    <row r="332" spans="1:7" ht="17.25" customHeight="1" x14ac:dyDescent="0.25">
      <c r="A332" s="25">
        <v>330</v>
      </c>
      <c r="B332" s="34" t="s">
        <v>748</v>
      </c>
      <c r="C332" s="28" t="s">
        <v>749</v>
      </c>
      <c r="D332" s="28">
        <v>38</v>
      </c>
      <c r="E332" s="24">
        <v>22</v>
      </c>
      <c r="F332" s="34">
        <v>23</v>
      </c>
      <c r="G332" s="34"/>
    </row>
    <row r="333" spans="1:7" ht="17.25" customHeight="1" x14ac:dyDescent="0.25">
      <c r="A333" s="25">
        <v>331</v>
      </c>
      <c r="B333" s="34" t="s">
        <v>734</v>
      </c>
      <c r="C333" s="28" t="s">
        <v>735</v>
      </c>
      <c r="D333" s="28">
        <v>50</v>
      </c>
      <c r="E333" s="24">
        <v>22</v>
      </c>
      <c r="F333" s="34">
        <v>23</v>
      </c>
      <c r="G333" s="34"/>
    </row>
    <row r="334" spans="1:7" ht="17.25" customHeight="1" x14ac:dyDescent="0.25">
      <c r="A334" s="25">
        <v>332</v>
      </c>
      <c r="B334" s="34" t="s">
        <v>750</v>
      </c>
      <c r="C334" s="28" t="s">
        <v>751</v>
      </c>
      <c r="D334" s="28">
        <v>290</v>
      </c>
      <c r="E334" s="24">
        <v>22</v>
      </c>
      <c r="F334" s="34">
        <v>23</v>
      </c>
      <c r="G334" s="34"/>
    </row>
    <row r="335" spans="1:7" ht="17.25" customHeight="1" x14ac:dyDescent="0.25">
      <c r="A335" s="25">
        <v>333</v>
      </c>
      <c r="B335" s="34" t="s">
        <v>752</v>
      </c>
      <c r="C335" s="28" t="s">
        <v>753</v>
      </c>
      <c r="D335" s="28">
        <v>132</v>
      </c>
      <c r="E335" s="24">
        <v>22</v>
      </c>
      <c r="F335" s="34">
        <v>23</v>
      </c>
      <c r="G335" s="34"/>
    </row>
    <row r="336" spans="1:7" ht="17.25" customHeight="1" x14ac:dyDescent="0.25">
      <c r="A336" s="25">
        <v>334</v>
      </c>
      <c r="B336" s="34" t="s">
        <v>754</v>
      </c>
      <c r="C336" s="28" t="s">
        <v>755</v>
      </c>
      <c r="D336" s="28">
        <v>102</v>
      </c>
      <c r="E336" s="24">
        <v>22</v>
      </c>
      <c r="F336" s="34">
        <v>23</v>
      </c>
      <c r="G336" s="34"/>
    </row>
    <row r="337" spans="1:7" ht="17.25" customHeight="1" x14ac:dyDescent="0.25">
      <c r="A337" s="25">
        <v>335</v>
      </c>
      <c r="B337" s="34" t="s">
        <v>756</v>
      </c>
      <c r="C337" s="28" t="s">
        <v>757</v>
      </c>
      <c r="D337" s="28">
        <v>80</v>
      </c>
      <c r="E337" s="24">
        <v>22</v>
      </c>
      <c r="F337" s="34">
        <v>23</v>
      </c>
      <c r="G337" s="34"/>
    </row>
    <row r="338" spans="1:7" ht="17.25" customHeight="1" x14ac:dyDescent="0.25">
      <c r="A338" s="25">
        <v>336</v>
      </c>
      <c r="B338" s="34" t="s">
        <v>758</v>
      </c>
      <c r="C338" s="28" t="s">
        <v>759</v>
      </c>
      <c r="D338" s="28">
        <v>115</v>
      </c>
      <c r="E338" s="24">
        <v>22</v>
      </c>
      <c r="F338" s="34">
        <v>23</v>
      </c>
      <c r="G338" s="34"/>
    </row>
    <row r="339" spans="1:7" ht="17.25" customHeight="1" x14ac:dyDescent="0.25">
      <c r="A339" s="25">
        <v>337</v>
      </c>
      <c r="B339" s="34" t="s">
        <v>760</v>
      </c>
      <c r="C339" s="28" t="s">
        <v>761</v>
      </c>
      <c r="D339" s="28">
        <v>154</v>
      </c>
      <c r="E339" s="24">
        <v>22</v>
      </c>
      <c r="F339" s="34">
        <v>23</v>
      </c>
      <c r="G339" s="34"/>
    </row>
    <row r="340" spans="1:7" ht="17.25" customHeight="1" x14ac:dyDescent="0.25">
      <c r="A340" s="25">
        <v>338</v>
      </c>
      <c r="B340" s="34" t="s">
        <v>762</v>
      </c>
      <c r="C340" s="28" t="s">
        <v>763</v>
      </c>
      <c r="D340" s="28">
        <v>119</v>
      </c>
      <c r="E340" s="24">
        <v>22</v>
      </c>
      <c r="F340" s="34">
        <v>23</v>
      </c>
      <c r="G340" s="34"/>
    </row>
    <row r="341" spans="1:7" ht="17.25" customHeight="1" x14ac:dyDescent="0.25">
      <c r="A341" s="25">
        <v>339</v>
      </c>
      <c r="B341" s="34" t="s">
        <v>764</v>
      </c>
      <c r="C341" s="28" t="s">
        <v>765</v>
      </c>
      <c r="D341" s="28">
        <v>6</v>
      </c>
      <c r="E341" s="24">
        <v>22</v>
      </c>
      <c r="F341" s="34">
        <v>23</v>
      </c>
      <c r="G341" s="34"/>
    </row>
    <row r="342" spans="1:7" ht="17.25" customHeight="1" x14ac:dyDescent="0.25">
      <c r="A342" s="25">
        <v>340</v>
      </c>
      <c r="B342" s="34" t="s">
        <v>1928</v>
      </c>
      <c r="C342" s="28" t="s">
        <v>1892</v>
      </c>
      <c r="D342" s="28">
        <v>123</v>
      </c>
      <c r="E342" s="24">
        <v>22</v>
      </c>
      <c r="F342" s="34">
        <v>23</v>
      </c>
      <c r="G342" s="34"/>
    </row>
    <row r="343" spans="1:7" ht="17.25" customHeight="1" x14ac:dyDescent="0.25">
      <c r="A343" s="25">
        <v>341</v>
      </c>
      <c r="B343" s="34" t="s">
        <v>1929</v>
      </c>
      <c r="C343" s="28" t="s">
        <v>1893</v>
      </c>
      <c r="D343" s="28">
        <v>114</v>
      </c>
      <c r="E343" s="24">
        <v>22</v>
      </c>
      <c r="F343" s="34">
        <v>23</v>
      </c>
      <c r="G343" s="34"/>
    </row>
    <row r="344" spans="1:7" ht="17.25" customHeight="1" x14ac:dyDescent="0.25">
      <c r="A344" s="25">
        <v>342</v>
      </c>
      <c r="B344" s="34" t="s">
        <v>766</v>
      </c>
      <c r="C344" s="28" t="s">
        <v>767</v>
      </c>
      <c r="D344" s="28">
        <v>70</v>
      </c>
      <c r="E344" s="24">
        <v>22</v>
      </c>
      <c r="F344" s="34">
        <v>23</v>
      </c>
      <c r="G344" s="34"/>
    </row>
    <row r="345" spans="1:7" ht="17.25" customHeight="1" x14ac:dyDescent="0.25">
      <c r="A345" s="25">
        <v>343</v>
      </c>
      <c r="B345" s="34" t="s">
        <v>768</v>
      </c>
      <c r="C345" s="28" t="s">
        <v>769</v>
      </c>
      <c r="D345" s="28">
        <v>89</v>
      </c>
      <c r="E345" s="24">
        <v>22</v>
      </c>
      <c r="F345" s="34">
        <v>23</v>
      </c>
      <c r="G345" s="34"/>
    </row>
    <row r="346" spans="1:7" ht="17.25" customHeight="1" x14ac:dyDescent="0.25">
      <c r="A346" s="25">
        <v>344</v>
      </c>
      <c r="B346" s="34" t="s">
        <v>770</v>
      </c>
      <c r="C346" s="28" t="s">
        <v>771</v>
      </c>
      <c r="D346" s="28">
        <v>173</v>
      </c>
      <c r="E346" s="24">
        <v>22</v>
      </c>
      <c r="F346" s="34">
        <v>23</v>
      </c>
      <c r="G346" s="34"/>
    </row>
    <row r="347" spans="1:7" ht="17.25" customHeight="1" x14ac:dyDescent="0.25">
      <c r="A347" s="25">
        <v>345</v>
      </c>
      <c r="B347" s="34" t="s">
        <v>772</v>
      </c>
      <c r="C347" s="28" t="s">
        <v>773</v>
      </c>
      <c r="D347" s="28">
        <v>96</v>
      </c>
      <c r="E347" s="24">
        <v>22</v>
      </c>
      <c r="F347" s="34">
        <v>23</v>
      </c>
      <c r="G347" s="34"/>
    </row>
    <row r="348" spans="1:7" ht="17.25" customHeight="1" x14ac:dyDescent="0.25">
      <c r="A348" s="25">
        <v>346</v>
      </c>
      <c r="B348" s="34" t="s">
        <v>774</v>
      </c>
      <c r="C348" s="28" t="s">
        <v>775</v>
      </c>
      <c r="D348" s="28">
        <v>76</v>
      </c>
      <c r="E348" s="24">
        <v>22</v>
      </c>
      <c r="F348" s="34">
        <v>23</v>
      </c>
      <c r="G348" s="34"/>
    </row>
    <row r="349" spans="1:7" ht="17.25" customHeight="1" x14ac:dyDescent="0.25">
      <c r="A349" s="25">
        <v>347</v>
      </c>
      <c r="B349" s="34" t="s">
        <v>776</v>
      </c>
      <c r="C349" s="28" t="s">
        <v>777</v>
      </c>
      <c r="D349" s="28">
        <v>57</v>
      </c>
      <c r="E349" s="24">
        <v>22</v>
      </c>
      <c r="F349" s="34">
        <v>23</v>
      </c>
      <c r="G349" s="34"/>
    </row>
    <row r="350" spans="1:7" ht="17.25" customHeight="1" x14ac:dyDescent="0.25">
      <c r="A350" s="25">
        <v>348</v>
      </c>
      <c r="B350" s="34" t="s">
        <v>778</v>
      </c>
      <c r="C350" s="28" t="s">
        <v>1807</v>
      </c>
      <c r="D350" s="28">
        <v>150</v>
      </c>
      <c r="E350" s="24">
        <v>22</v>
      </c>
      <c r="F350" s="34">
        <v>23</v>
      </c>
      <c r="G350" s="34"/>
    </row>
    <row r="351" spans="1:7" ht="17.25" customHeight="1" x14ac:dyDescent="0.25">
      <c r="A351" s="25">
        <v>349</v>
      </c>
      <c r="B351" s="34" t="s">
        <v>780</v>
      </c>
      <c r="C351" s="28" t="s">
        <v>781</v>
      </c>
      <c r="D351" s="28">
        <v>69</v>
      </c>
      <c r="E351" s="24">
        <v>22</v>
      </c>
      <c r="F351" s="34">
        <v>23</v>
      </c>
      <c r="G351" s="34"/>
    </row>
    <row r="352" spans="1:7" ht="17.25" customHeight="1" x14ac:dyDescent="0.25">
      <c r="A352" s="25">
        <v>350</v>
      </c>
      <c r="B352" s="34" t="s">
        <v>782</v>
      </c>
      <c r="C352" s="28" t="s">
        <v>783</v>
      </c>
      <c r="D352" s="28">
        <v>50</v>
      </c>
      <c r="E352" s="24">
        <v>22</v>
      </c>
      <c r="F352" s="34">
        <v>23</v>
      </c>
      <c r="G352" s="34"/>
    </row>
    <row r="353" spans="1:7" ht="17.25" customHeight="1" x14ac:dyDescent="0.25">
      <c r="A353" s="25">
        <v>351</v>
      </c>
      <c r="B353" s="34" t="s">
        <v>784</v>
      </c>
      <c r="C353" s="28" t="s">
        <v>785</v>
      </c>
      <c r="D353" s="28">
        <v>68</v>
      </c>
      <c r="E353" s="24">
        <v>22</v>
      </c>
      <c r="F353" s="34">
        <v>23</v>
      </c>
      <c r="G353" s="34"/>
    </row>
    <row r="354" spans="1:7" ht="17.25" customHeight="1" x14ac:dyDescent="0.25">
      <c r="A354" s="25">
        <v>352</v>
      </c>
      <c r="B354" s="34" t="s">
        <v>786</v>
      </c>
      <c r="C354" s="28" t="s">
        <v>787</v>
      </c>
      <c r="D354" s="28">
        <v>161</v>
      </c>
      <c r="E354" s="24">
        <v>22</v>
      </c>
      <c r="F354" s="34">
        <v>23</v>
      </c>
      <c r="G354" s="34"/>
    </row>
    <row r="355" spans="1:7" ht="17.25" customHeight="1" x14ac:dyDescent="0.25">
      <c r="A355" s="25">
        <v>353</v>
      </c>
      <c r="B355" s="34" t="s">
        <v>74</v>
      </c>
      <c r="C355" s="28" t="s">
        <v>75</v>
      </c>
      <c r="D355" s="28">
        <v>122</v>
      </c>
      <c r="E355" s="24">
        <v>23</v>
      </c>
      <c r="F355" s="34">
        <v>24</v>
      </c>
      <c r="G355" s="34"/>
    </row>
    <row r="356" spans="1:7" ht="17.25" customHeight="1" x14ac:dyDescent="0.25">
      <c r="A356" s="25">
        <v>354</v>
      </c>
      <c r="B356" s="34" t="s">
        <v>76</v>
      </c>
      <c r="C356" s="28" t="s">
        <v>1748</v>
      </c>
      <c r="D356" s="28">
        <v>85</v>
      </c>
      <c r="E356" s="24">
        <v>23</v>
      </c>
      <c r="F356" s="34">
        <v>24</v>
      </c>
      <c r="G356" s="34"/>
    </row>
    <row r="357" spans="1:7" ht="17.25" customHeight="1" x14ac:dyDescent="0.25">
      <c r="A357" s="25">
        <v>355</v>
      </c>
      <c r="B357" s="34" t="s">
        <v>78</v>
      </c>
      <c r="C357" s="28" t="s">
        <v>1749</v>
      </c>
      <c r="D357" s="28">
        <v>68</v>
      </c>
      <c r="E357" s="24">
        <v>23</v>
      </c>
      <c r="F357" s="34">
        <v>24</v>
      </c>
      <c r="G357" s="34"/>
    </row>
    <row r="358" spans="1:7" ht="17.25" customHeight="1" x14ac:dyDescent="0.25">
      <c r="A358" s="25">
        <v>356</v>
      </c>
      <c r="B358" s="34" t="s">
        <v>80</v>
      </c>
      <c r="C358" s="28" t="s">
        <v>81</v>
      </c>
      <c r="D358" s="28">
        <v>175</v>
      </c>
      <c r="E358" s="24">
        <v>23</v>
      </c>
      <c r="F358" s="34">
        <v>24</v>
      </c>
      <c r="G358" s="34"/>
    </row>
    <row r="359" spans="1:7" ht="17.25" customHeight="1" x14ac:dyDescent="0.25">
      <c r="A359" s="25">
        <v>357</v>
      </c>
      <c r="B359" s="34" t="s">
        <v>82</v>
      </c>
      <c r="C359" s="28" t="s">
        <v>83</v>
      </c>
      <c r="D359" s="28">
        <v>116</v>
      </c>
      <c r="E359" s="24">
        <v>23</v>
      </c>
      <c r="F359" s="34">
        <v>24</v>
      </c>
      <c r="G359" s="34"/>
    </row>
    <row r="360" spans="1:7" ht="17.25" customHeight="1" x14ac:dyDescent="0.25">
      <c r="A360" s="25">
        <v>358</v>
      </c>
      <c r="B360" s="34" t="s">
        <v>84</v>
      </c>
      <c r="C360" s="28" t="s">
        <v>1750</v>
      </c>
      <c r="D360" s="28">
        <v>121</v>
      </c>
      <c r="E360" s="24">
        <v>23</v>
      </c>
      <c r="F360" s="34">
        <v>24</v>
      </c>
      <c r="G360" s="34"/>
    </row>
    <row r="361" spans="1:7" ht="17.25" customHeight="1" x14ac:dyDescent="0.25">
      <c r="A361" s="25">
        <v>359</v>
      </c>
      <c r="B361" s="34" t="s">
        <v>86</v>
      </c>
      <c r="C361" s="28" t="s">
        <v>87</v>
      </c>
      <c r="D361" s="28">
        <v>129</v>
      </c>
      <c r="E361" s="24">
        <v>23</v>
      </c>
      <c r="F361" s="34">
        <v>24</v>
      </c>
      <c r="G361" s="34"/>
    </row>
    <row r="362" spans="1:7" ht="17.25" customHeight="1" x14ac:dyDescent="0.25">
      <c r="A362" s="25">
        <v>360</v>
      </c>
      <c r="B362" s="34" t="s">
        <v>88</v>
      </c>
      <c r="C362" s="28" t="s">
        <v>89</v>
      </c>
      <c r="D362" s="28">
        <v>114</v>
      </c>
      <c r="E362" s="24">
        <v>23</v>
      </c>
      <c r="F362" s="34">
        <v>24</v>
      </c>
      <c r="G362" s="34"/>
    </row>
    <row r="363" spans="1:7" ht="17.25" customHeight="1" x14ac:dyDescent="0.25">
      <c r="A363" s="25">
        <v>361</v>
      </c>
      <c r="B363" s="34" t="s">
        <v>90</v>
      </c>
      <c r="C363" s="28" t="s">
        <v>1751</v>
      </c>
      <c r="D363" s="28">
        <v>170</v>
      </c>
      <c r="E363" s="24">
        <v>23</v>
      </c>
      <c r="F363" s="34">
        <v>24</v>
      </c>
      <c r="G363" s="34"/>
    </row>
    <row r="364" spans="1:7" ht="17.25" customHeight="1" x14ac:dyDescent="0.25">
      <c r="A364" s="25">
        <v>362</v>
      </c>
      <c r="B364" s="34" t="s">
        <v>1913</v>
      </c>
      <c r="C364" s="28" t="s">
        <v>1877</v>
      </c>
      <c r="D364" s="28">
        <v>108</v>
      </c>
      <c r="E364" s="24">
        <v>23</v>
      </c>
      <c r="F364" s="34">
        <v>24</v>
      </c>
      <c r="G364" s="34"/>
    </row>
    <row r="365" spans="1:7" ht="17.25" customHeight="1" x14ac:dyDescent="0.25">
      <c r="A365" s="25">
        <v>363</v>
      </c>
      <c r="B365" s="34" t="s">
        <v>92</v>
      </c>
      <c r="C365" s="28" t="s">
        <v>93</v>
      </c>
      <c r="D365" s="28">
        <v>108</v>
      </c>
      <c r="E365" s="24">
        <v>23</v>
      </c>
      <c r="F365" s="34">
        <v>24</v>
      </c>
      <c r="G365" s="34"/>
    </row>
    <row r="366" spans="1:7" ht="17.25" customHeight="1" x14ac:dyDescent="0.25">
      <c r="A366" s="25">
        <v>364</v>
      </c>
      <c r="B366" s="34" t="s">
        <v>94</v>
      </c>
      <c r="C366" s="28" t="s">
        <v>95</v>
      </c>
      <c r="D366" s="28">
        <v>175</v>
      </c>
      <c r="E366" s="24">
        <v>23</v>
      </c>
      <c r="F366" s="34">
        <v>24</v>
      </c>
      <c r="G366" s="34"/>
    </row>
    <row r="367" spans="1:7" ht="17.25" customHeight="1" x14ac:dyDescent="0.25">
      <c r="A367" s="25">
        <v>365</v>
      </c>
      <c r="B367" s="34" t="s">
        <v>96</v>
      </c>
      <c r="C367" s="28" t="s">
        <v>97</v>
      </c>
      <c r="D367" s="28">
        <v>154</v>
      </c>
      <c r="E367" s="24">
        <v>23</v>
      </c>
      <c r="F367" s="34">
        <v>24</v>
      </c>
      <c r="G367" s="34"/>
    </row>
    <row r="368" spans="1:7" ht="17.25" customHeight="1" x14ac:dyDescent="0.25">
      <c r="A368" s="25">
        <v>366</v>
      </c>
      <c r="B368" s="34" t="s">
        <v>98</v>
      </c>
      <c r="C368" s="28" t="s">
        <v>99</v>
      </c>
      <c r="D368" s="28">
        <v>33</v>
      </c>
      <c r="E368" s="24">
        <v>23</v>
      </c>
      <c r="F368" s="34">
        <v>24</v>
      </c>
      <c r="G368" s="34"/>
    </row>
    <row r="369" spans="1:7" ht="17.25" customHeight="1" x14ac:dyDescent="0.25">
      <c r="A369" s="25">
        <v>367</v>
      </c>
      <c r="B369" s="34" t="s">
        <v>100</v>
      </c>
      <c r="C369" s="28" t="s">
        <v>101</v>
      </c>
      <c r="D369" s="28">
        <v>113</v>
      </c>
      <c r="E369" s="24">
        <v>23</v>
      </c>
      <c r="F369" s="34">
        <v>24</v>
      </c>
      <c r="G369" s="34"/>
    </row>
    <row r="370" spans="1:7" ht="17.25" customHeight="1" x14ac:dyDescent="0.25">
      <c r="A370" s="25">
        <v>368</v>
      </c>
      <c r="B370" s="34" t="s">
        <v>102</v>
      </c>
      <c r="C370" s="28" t="s">
        <v>103</v>
      </c>
      <c r="D370" s="28">
        <v>38</v>
      </c>
      <c r="E370" s="24">
        <v>23</v>
      </c>
      <c r="F370" s="34">
        <v>24</v>
      </c>
      <c r="G370" s="34"/>
    </row>
    <row r="371" spans="1:7" ht="17.25" customHeight="1" x14ac:dyDescent="0.25">
      <c r="A371" s="25">
        <v>369</v>
      </c>
      <c r="B371" s="34" t="s">
        <v>104</v>
      </c>
      <c r="C371" s="28" t="s">
        <v>105</v>
      </c>
      <c r="D371" s="28">
        <v>146</v>
      </c>
      <c r="E371" s="24">
        <v>23</v>
      </c>
      <c r="F371" s="34">
        <v>24</v>
      </c>
      <c r="G371" s="34"/>
    </row>
    <row r="372" spans="1:7" ht="17.25" customHeight="1" x14ac:dyDescent="0.25">
      <c r="A372" s="25">
        <v>370</v>
      </c>
      <c r="B372" s="34" t="s">
        <v>792</v>
      </c>
      <c r="C372" s="28" t="s">
        <v>793</v>
      </c>
      <c r="D372" s="28">
        <v>103</v>
      </c>
      <c r="E372" s="24">
        <v>23</v>
      </c>
      <c r="F372" s="34">
        <v>24</v>
      </c>
      <c r="G372" s="34"/>
    </row>
    <row r="373" spans="1:7" ht="17.25" customHeight="1" x14ac:dyDescent="0.25">
      <c r="A373" s="25">
        <v>371</v>
      </c>
      <c r="B373" s="34" t="s">
        <v>794</v>
      </c>
      <c r="C373" s="28" t="s">
        <v>795</v>
      </c>
      <c r="D373" s="28">
        <v>74</v>
      </c>
      <c r="E373" s="24">
        <v>23</v>
      </c>
      <c r="F373" s="34">
        <v>24</v>
      </c>
      <c r="G373" s="34"/>
    </row>
    <row r="374" spans="1:7" ht="17.25" customHeight="1" x14ac:dyDescent="0.25">
      <c r="A374" s="25">
        <v>372</v>
      </c>
      <c r="B374" s="34" t="s">
        <v>796</v>
      </c>
      <c r="C374" s="28" t="s">
        <v>797</v>
      </c>
      <c r="D374" s="28">
        <v>39</v>
      </c>
      <c r="E374" s="24">
        <v>23</v>
      </c>
      <c r="F374" s="34">
        <v>24</v>
      </c>
      <c r="G374" s="34"/>
    </row>
    <row r="375" spans="1:7" ht="17.25" customHeight="1" x14ac:dyDescent="0.25">
      <c r="A375" s="25">
        <v>373</v>
      </c>
      <c r="B375" s="34" t="s">
        <v>798</v>
      </c>
      <c r="C375" s="28" t="s">
        <v>791</v>
      </c>
      <c r="D375" s="28">
        <v>130</v>
      </c>
      <c r="E375" s="24">
        <v>23</v>
      </c>
      <c r="F375" s="34">
        <v>24</v>
      </c>
      <c r="G375" s="34"/>
    </row>
    <row r="376" spans="1:7" ht="17.25" customHeight="1" x14ac:dyDescent="0.25">
      <c r="A376" s="25">
        <v>374</v>
      </c>
      <c r="B376" s="34" t="s">
        <v>799</v>
      </c>
      <c r="C376" s="28" t="s">
        <v>800</v>
      </c>
      <c r="D376" s="28">
        <v>100</v>
      </c>
      <c r="E376" s="24">
        <v>23</v>
      </c>
      <c r="F376" s="34">
        <v>24</v>
      </c>
      <c r="G376" s="34"/>
    </row>
    <row r="377" spans="1:7" ht="17.25" customHeight="1" x14ac:dyDescent="0.25">
      <c r="A377" s="25">
        <v>375</v>
      </c>
      <c r="B377" s="34" t="s">
        <v>801</v>
      </c>
      <c r="C377" s="28" t="s">
        <v>802</v>
      </c>
      <c r="D377" s="28">
        <v>114</v>
      </c>
      <c r="E377" s="24">
        <v>23</v>
      </c>
      <c r="F377" s="34">
        <v>24</v>
      </c>
      <c r="G377" s="34"/>
    </row>
    <row r="378" spans="1:7" ht="17.25" customHeight="1" x14ac:dyDescent="0.25">
      <c r="A378" s="25">
        <v>376</v>
      </c>
      <c r="B378" s="34" t="s">
        <v>803</v>
      </c>
      <c r="C378" s="28" t="s">
        <v>804</v>
      </c>
      <c r="D378" s="28">
        <v>26</v>
      </c>
      <c r="E378" s="24">
        <v>23</v>
      </c>
      <c r="F378" s="34">
        <v>24</v>
      </c>
      <c r="G378" s="34"/>
    </row>
    <row r="379" spans="1:7" ht="17.25" customHeight="1" x14ac:dyDescent="0.25">
      <c r="A379" s="25">
        <v>377</v>
      </c>
      <c r="B379" s="34" t="s">
        <v>805</v>
      </c>
      <c r="C379" s="28" t="s">
        <v>806</v>
      </c>
      <c r="D379" s="28">
        <v>20</v>
      </c>
      <c r="E379" s="24">
        <v>23</v>
      </c>
      <c r="F379" s="34">
        <v>24</v>
      </c>
      <c r="G379" s="34"/>
    </row>
    <row r="380" spans="1:7" ht="17.25" customHeight="1" x14ac:dyDescent="0.25">
      <c r="A380" s="25">
        <v>378</v>
      </c>
      <c r="B380" s="34" t="s">
        <v>807</v>
      </c>
      <c r="C380" s="28" t="s">
        <v>808</v>
      </c>
      <c r="D380" s="28">
        <v>32</v>
      </c>
      <c r="E380" s="24">
        <v>23</v>
      </c>
      <c r="F380" s="34">
        <v>24</v>
      </c>
      <c r="G380" s="34"/>
    </row>
    <row r="381" spans="1:7" ht="17.25" customHeight="1" x14ac:dyDescent="0.25">
      <c r="A381" s="25">
        <v>379</v>
      </c>
      <c r="B381" s="34" t="s">
        <v>809</v>
      </c>
      <c r="C381" s="28" t="s">
        <v>810</v>
      </c>
      <c r="D381" s="28">
        <v>48</v>
      </c>
      <c r="E381" s="24">
        <v>23</v>
      </c>
      <c r="F381" s="34">
        <v>24</v>
      </c>
      <c r="G381" s="34"/>
    </row>
    <row r="382" spans="1:7" ht="17.25" customHeight="1" x14ac:dyDescent="0.25">
      <c r="A382" s="25">
        <v>380</v>
      </c>
      <c r="B382" s="34" t="s">
        <v>811</v>
      </c>
      <c r="C382" s="28" t="s">
        <v>812</v>
      </c>
      <c r="D382" s="28">
        <v>55</v>
      </c>
      <c r="E382" s="24">
        <v>23</v>
      </c>
      <c r="F382" s="34">
        <v>24</v>
      </c>
      <c r="G382" s="34"/>
    </row>
    <row r="383" spans="1:7" ht="17.25" customHeight="1" x14ac:dyDescent="0.25">
      <c r="A383" s="25">
        <v>381</v>
      </c>
      <c r="B383" s="34" t="s">
        <v>813</v>
      </c>
      <c r="C383" s="28" t="s">
        <v>814</v>
      </c>
      <c r="D383" s="28">
        <v>37</v>
      </c>
      <c r="E383" s="24">
        <v>23</v>
      </c>
      <c r="F383" s="34">
        <v>24</v>
      </c>
      <c r="G383" s="34"/>
    </row>
    <row r="384" spans="1:7" ht="17.25" customHeight="1" x14ac:dyDescent="0.25">
      <c r="A384" s="25">
        <v>382</v>
      </c>
      <c r="B384" s="34" t="s">
        <v>815</v>
      </c>
      <c r="C384" s="28" t="s">
        <v>1808</v>
      </c>
      <c r="D384" s="28">
        <v>52</v>
      </c>
      <c r="E384" s="24">
        <v>23</v>
      </c>
      <c r="F384" s="34">
        <v>24</v>
      </c>
      <c r="G384" s="34"/>
    </row>
    <row r="385" spans="1:7" ht="17.25" customHeight="1" x14ac:dyDescent="0.25">
      <c r="A385" s="25">
        <v>383</v>
      </c>
      <c r="B385" s="34" t="s">
        <v>817</v>
      </c>
      <c r="C385" s="28" t="s">
        <v>818</v>
      </c>
      <c r="D385" s="28">
        <v>48</v>
      </c>
      <c r="E385" s="24">
        <v>23</v>
      </c>
      <c r="F385" s="34">
        <v>24</v>
      </c>
      <c r="G385" s="34"/>
    </row>
    <row r="386" spans="1:7" ht="17.25" customHeight="1" x14ac:dyDescent="0.25">
      <c r="A386" s="25">
        <v>384</v>
      </c>
      <c r="B386" s="34" t="s">
        <v>819</v>
      </c>
      <c r="C386" s="28" t="s">
        <v>820</v>
      </c>
      <c r="D386" s="28">
        <v>113</v>
      </c>
      <c r="E386" s="24">
        <v>23</v>
      </c>
      <c r="F386" s="34">
        <v>24</v>
      </c>
      <c r="G386" s="34"/>
    </row>
    <row r="387" spans="1:7" ht="17.25" customHeight="1" x14ac:dyDescent="0.25">
      <c r="A387" s="25">
        <v>385</v>
      </c>
      <c r="B387" s="34" t="s">
        <v>821</v>
      </c>
      <c r="C387" s="28" t="s">
        <v>1809</v>
      </c>
      <c r="D387" s="28">
        <v>14</v>
      </c>
      <c r="E387" s="24">
        <v>23</v>
      </c>
      <c r="F387" s="34">
        <v>24</v>
      </c>
      <c r="G387" s="34"/>
    </row>
    <row r="388" spans="1:7" ht="17.25" customHeight="1" x14ac:dyDescent="0.25">
      <c r="A388" s="25">
        <v>386</v>
      </c>
      <c r="B388" s="34" t="s">
        <v>823</v>
      </c>
      <c r="C388" s="28" t="s">
        <v>824</v>
      </c>
      <c r="D388" s="28">
        <v>70</v>
      </c>
      <c r="E388" s="24">
        <v>23</v>
      </c>
      <c r="F388" s="34">
        <v>24</v>
      </c>
      <c r="G388" s="34"/>
    </row>
    <row r="389" spans="1:7" ht="17.25" customHeight="1" x14ac:dyDescent="0.25">
      <c r="A389" s="25">
        <v>387</v>
      </c>
      <c r="B389" s="34" t="s">
        <v>825</v>
      </c>
      <c r="C389" s="28" t="s">
        <v>826</v>
      </c>
      <c r="D389" s="28">
        <v>43</v>
      </c>
      <c r="E389" s="24">
        <v>23</v>
      </c>
      <c r="F389" s="34">
        <v>24</v>
      </c>
      <c r="G389" s="34"/>
    </row>
    <row r="390" spans="1:7" ht="17.25" customHeight="1" x14ac:dyDescent="0.25">
      <c r="A390" s="25">
        <v>388</v>
      </c>
      <c r="B390" s="34" t="s">
        <v>827</v>
      </c>
      <c r="C390" s="28" t="s">
        <v>828</v>
      </c>
      <c r="D390" s="28">
        <v>48</v>
      </c>
      <c r="E390" s="24">
        <v>23</v>
      </c>
      <c r="F390" s="34">
        <v>24</v>
      </c>
      <c r="G390" s="34"/>
    </row>
    <row r="391" spans="1:7" ht="17.25" customHeight="1" x14ac:dyDescent="0.25">
      <c r="A391" s="25">
        <v>389</v>
      </c>
      <c r="B391" s="34" t="s">
        <v>829</v>
      </c>
      <c r="C391" s="28" t="s">
        <v>830</v>
      </c>
      <c r="D391" s="28">
        <v>16</v>
      </c>
      <c r="E391" s="24">
        <v>23</v>
      </c>
      <c r="F391" s="34">
        <v>24</v>
      </c>
      <c r="G391" s="34"/>
    </row>
    <row r="392" spans="1:7" ht="17.25" customHeight="1" x14ac:dyDescent="0.25">
      <c r="A392" s="25">
        <v>390</v>
      </c>
      <c r="B392" s="34" t="s">
        <v>831</v>
      </c>
      <c r="C392" s="28" t="s">
        <v>832</v>
      </c>
      <c r="D392" s="28">
        <v>32</v>
      </c>
      <c r="E392" s="24">
        <v>23</v>
      </c>
      <c r="F392" s="34">
        <v>24</v>
      </c>
      <c r="G392" s="34"/>
    </row>
    <row r="393" spans="1:7" ht="17.25" customHeight="1" x14ac:dyDescent="0.25">
      <c r="A393" s="25">
        <v>391</v>
      </c>
      <c r="B393" s="34" t="s">
        <v>833</v>
      </c>
      <c r="C393" s="28" t="s">
        <v>834</v>
      </c>
      <c r="D393" s="28">
        <v>29</v>
      </c>
      <c r="E393" s="24">
        <v>23</v>
      </c>
      <c r="F393" s="34">
        <v>24</v>
      </c>
      <c r="G393" s="34"/>
    </row>
    <row r="394" spans="1:7" ht="17.25" customHeight="1" x14ac:dyDescent="0.25">
      <c r="A394" s="25">
        <v>392</v>
      </c>
      <c r="B394" s="34" t="s">
        <v>835</v>
      </c>
      <c r="C394" s="28" t="s">
        <v>836</v>
      </c>
      <c r="D394" s="28">
        <v>31</v>
      </c>
      <c r="E394" s="24">
        <v>23</v>
      </c>
      <c r="F394" s="34">
        <v>24</v>
      </c>
      <c r="G394" s="34"/>
    </row>
    <row r="395" spans="1:7" ht="17.25" customHeight="1" x14ac:dyDescent="0.25">
      <c r="A395" s="25">
        <v>393</v>
      </c>
      <c r="B395" s="34" t="s">
        <v>837</v>
      </c>
      <c r="C395" s="28" t="s">
        <v>838</v>
      </c>
      <c r="D395" s="28">
        <v>54</v>
      </c>
      <c r="E395" s="24">
        <v>23</v>
      </c>
      <c r="F395" s="34">
        <v>24</v>
      </c>
      <c r="G395" s="34"/>
    </row>
    <row r="396" spans="1:7" ht="17.25" customHeight="1" x14ac:dyDescent="0.25">
      <c r="A396" s="25">
        <v>394</v>
      </c>
      <c r="B396" s="34" t="s">
        <v>839</v>
      </c>
      <c r="C396" s="28" t="s">
        <v>840</v>
      </c>
      <c r="D396" s="28">
        <v>45</v>
      </c>
      <c r="E396" s="24">
        <v>23</v>
      </c>
      <c r="F396" s="34">
        <v>24</v>
      </c>
      <c r="G396" s="34"/>
    </row>
    <row r="397" spans="1:7" ht="17.25" customHeight="1" x14ac:dyDescent="0.25">
      <c r="A397" s="25">
        <v>395</v>
      </c>
      <c r="B397" s="34" t="s">
        <v>841</v>
      </c>
      <c r="C397" s="28" t="s">
        <v>842</v>
      </c>
      <c r="D397" s="28">
        <v>19</v>
      </c>
      <c r="E397" s="24">
        <v>23</v>
      </c>
      <c r="F397" s="34">
        <v>24</v>
      </c>
      <c r="G397" s="34"/>
    </row>
    <row r="398" spans="1:7" ht="17.25" customHeight="1" x14ac:dyDescent="0.25">
      <c r="A398" s="25">
        <v>396</v>
      </c>
      <c r="B398" s="34" t="s">
        <v>843</v>
      </c>
      <c r="C398" s="28" t="s">
        <v>844</v>
      </c>
      <c r="D398" s="28">
        <v>123</v>
      </c>
      <c r="E398" s="24">
        <v>23</v>
      </c>
      <c r="F398" s="34">
        <v>24</v>
      </c>
      <c r="G398" s="34"/>
    </row>
    <row r="399" spans="1:7" ht="17.25" customHeight="1" x14ac:dyDescent="0.25">
      <c r="A399" s="25">
        <v>397</v>
      </c>
      <c r="B399" s="34" t="s">
        <v>845</v>
      </c>
      <c r="C399" s="28" t="s">
        <v>1810</v>
      </c>
      <c r="D399" s="28">
        <v>52</v>
      </c>
      <c r="E399" s="24">
        <v>23</v>
      </c>
      <c r="F399" s="34">
        <v>24</v>
      </c>
      <c r="G399" s="34"/>
    </row>
    <row r="400" spans="1:7" ht="17.25" customHeight="1" x14ac:dyDescent="0.25">
      <c r="A400" s="25">
        <v>398</v>
      </c>
      <c r="B400" s="34" t="s">
        <v>847</v>
      </c>
      <c r="C400" s="28" t="s">
        <v>848</v>
      </c>
      <c r="D400" s="28">
        <v>66</v>
      </c>
      <c r="E400" s="24">
        <v>23</v>
      </c>
      <c r="F400" s="34">
        <v>24</v>
      </c>
      <c r="G400" s="34"/>
    </row>
    <row r="401" spans="1:7" ht="17.25" customHeight="1" x14ac:dyDescent="0.25">
      <c r="A401" s="25">
        <v>399</v>
      </c>
      <c r="B401" s="34" t="s">
        <v>849</v>
      </c>
      <c r="C401" s="28" t="s">
        <v>850</v>
      </c>
      <c r="D401" s="28">
        <v>113</v>
      </c>
      <c r="E401" s="24">
        <v>23</v>
      </c>
      <c r="F401" s="34">
        <v>24</v>
      </c>
      <c r="G401" s="34"/>
    </row>
    <row r="402" spans="1:7" ht="17.25" customHeight="1" x14ac:dyDescent="0.25">
      <c r="A402" s="25">
        <v>400</v>
      </c>
      <c r="B402" s="34" t="s">
        <v>851</v>
      </c>
      <c r="C402" s="28" t="s">
        <v>852</v>
      </c>
      <c r="D402" s="28">
        <v>39</v>
      </c>
      <c r="E402" s="24">
        <v>23</v>
      </c>
      <c r="F402" s="34">
        <v>24</v>
      </c>
      <c r="G402" s="34"/>
    </row>
    <row r="403" spans="1:7" ht="17.25" customHeight="1" x14ac:dyDescent="0.25">
      <c r="A403" s="25">
        <v>401</v>
      </c>
      <c r="B403" s="34" t="s">
        <v>853</v>
      </c>
      <c r="C403" s="28" t="s">
        <v>854</v>
      </c>
      <c r="D403" s="28">
        <v>191</v>
      </c>
      <c r="E403" s="24">
        <v>23</v>
      </c>
      <c r="F403" s="34">
        <v>24</v>
      </c>
      <c r="G403" s="34"/>
    </row>
    <row r="404" spans="1:7" ht="17.25" customHeight="1" x14ac:dyDescent="0.25">
      <c r="A404" s="25">
        <v>402</v>
      </c>
      <c r="B404" s="34" t="s">
        <v>855</v>
      </c>
      <c r="C404" s="28" t="s">
        <v>856</v>
      </c>
      <c r="D404" s="28">
        <v>46</v>
      </c>
      <c r="E404" s="24">
        <v>23</v>
      </c>
      <c r="F404" s="34">
        <v>24</v>
      </c>
      <c r="G404" s="34"/>
    </row>
    <row r="405" spans="1:7" ht="17.25" customHeight="1" x14ac:dyDescent="0.25">
      <c r="A405" s="25">
        <v>403</v>
      </c>
      <c r="B405" s="34" t="s">
        <v>857</v>
      </c>
      <c r="C405" s="28" t="s">
        <v>858</v>
      </c>
      <c r="D405" s="28">
        <v>44</v>
      </c>
      <c r="E405" s="24">
        <v>23</v>
      </c>
      <c r="F405" s="34">
        <v>24</v>
      </c>
      <c r="G405" s="34"/>
    </row>
    <row r="406" spans="1:7" ht="17.25" customHeight="1" x14ac:dyDescent="0.25">
      <c r="A406" s="25">
        <v>404</v>
      </c>
      <c r="B406" s="34" t="s">
        <v>859</v>
      </c>
      <c r="C406" s="28" t="s">
        <v>860</v>
      </c>
      <c r="D406" s="28">
        <v>58</v>
      </c>
      <c r="E406" s="24">
        <v>23</v>
      </c>
      <c r="F406" s="34">
        <v>24</v>
      </c>
      <c r="G406" s="34"/>
    </row>
    <row r="407" spans="1:7" ht="17.25" customHeight="1" x14ac:dyDescent="0.25">
      <c r="A407" s="25">
        <v>405</v>
      </c>
      <c r="B407" s="34" t="s">
        <v>861</v>
      </c>
      <c r="C407" s="28" t="s">
        <v>862</v>
      </c>
      <c r="D407" s="28">
        <v>19</v>
      </c>
      <c r="E407" s="24">
        <v>23</v>
      </c>
      <c r="F407" s="34">
        <v>24</v>
      </c>
      <c r="G407" s="34"/>
    </row>
    <row r="408" spans="1:7" ht="17.25" customHeight="1" x14ac:dyDescent="0.25">
      <c r="A408" s="25">
        <v>406</v>
      </c>
      <c r="B408" s="34" t="s">
        <v>863</v>
      </c>
      <c r="C408" s="28" t="s">
        <v>864</v>
      </c>
      <c r="D408" s="28">
        <v>25</v>
      </c>
      <c r="E408" s="24">
        <v>23</v>
      </c>
      <c r="F408" s="34">
        <v>24</v>
      </c>
      <c r="G408" s="34"/>
    </row>
    <row r="409" spans="1:7" ht="17.25" customHeight="1" x14ac:dyDescent="0.25">
      <c r="A409" s="25">
        <v>407</v>
      </c>
      <c r="B409" s="34" t="s">
        <v>865</v>
      </c>
      <c r="C409" s="28" t="s">
        <v>866</v>
      </c>
      <c r="D409" s="28">
        <v>36</v>
      </c>
      <c r="E409" s="24">
        <v>23</v>
      </c>
      <c r="F409" s="34">
        <v>24</v>
      </c>
      <c r="G409" s="34"/>
    </row>
    <row r="410" spans="1:7" ht="17.25" customHeight="1" x14ac:dyDescent="0.25">
      <c r="A410" s="25">
        <v>408</v>
      </c>
      <c r="B410" s="34" t="s">
        <v>867</v>
      </c>
      <c r="C410" s="28" t="s">
        <v>868</v>
      </c>
      <c r="D410" s="28">
        <v>43</v>
      </c>
      <c r="E410" s="24">
        <v>23</v>
      </c>
      <c r="F410" s="34">
        <v>24</v>
      </c>
      <c r="G410" s="34"/>
    </row>
    <row r="411" spans="1:7" ht="17.25" customHeight="1" x14ac:dyDescent="0.25">
      <c r="A411" s="25">
        <v>409</v>
      </c>
      <c r="B411" s="34" t="s">
        <v>869</v>
      </c>
      <c r="C411" s="28" t="s">
        <v>870</v>
      </c>
      <c r="D411" s="28">
        <v>76</v>
      </c>
      <c r="E411" s="24">
        <v>23</v>
      </c>
      <c r="F411" s="34">
        <v>24</v>
      </c>
      <c r="G411" s="34"/>
    </row>
    <row r="412" spans="1:7" ht="17.25" customHeight="1" x14ac:dyDescent="0.25">
      <c r="A412" s="25">
        <v>410</v>
      </c>
      <c r="B412" s="34" t="s">
        <v>871</v>
      </c>
      <c r="C412" s="28" t="s">
        <v>872</v>
      </c>
      <c r="D412" s="28">
        <v>15</v>
      </c>
      <c r="E412" s="24">
        <v>23</v>
      </c>
      <c r="F412" s="34">
        <v>24</v>
      </c>
      <c r="G412" s="34"/>
    </row>
    <row r="413" spans="1:7" ht="17.25" customHeight="1" x14ac:dyDescent="0.25">
      <c r="A413" s="25">
        <v>411</v>
      </c>
      <c r="B413" s="34" t="s">
        <v>873</v>
      </c>
      <c r="C413" s="28" t="s">
        <v>874</v>
      </c>
      <c r="D413" s="28">
        <v>54</v>
      </c>
      <c r="E413" s="24">
        <v>23</v>
      </c>
      <c r="F413" s="34">
        <v>24</v>
      </c>
      <c r="G413" s="34"/>
    </row>
    <row r="414" spans="1:7" ht="17.25" customHeight="1" x14ac:dyDescent="0.25">
      <c r="A414" s="25">
        <v>412</v>
      </c>
      <c r="B414" s="34" t="s">
        <v>891</v>
      </c>
      <c r="C414" s="28" t="s">
        <v>892</v>
      </c>
      <c r="D414" s="28">
        <v>201</v>
      </c>
      <c r="E414" s="24">
        <v>23</v>
      </c>
      <c r="F414" s="34">
        <v>24</v>
      </c>
      <c r="G414" s="34"/>
    </row>
    <row r="415" spans="1:7" ht="17.25" customHeight="1" x14ac:dyDescent="0.25">
      <c r="A415" s="25">
        <v>413</v>
      </c>
      <c r="B415" s="34" t="s">
        <v>893</v>
      </c>
      <c r="C415" s="28" t="s">
        <v>894</v>
      </c>
      <c r="D415" s="28">
        <v>57</v>
      </c>
      <c r="E415" s="24">
        <v>23</v>
      </c>
      <c r="F415" s="34">
        <v>24</v>
      </c>
      <c r="G415" s="34"/>
    </row>
    <row r="416" spans="1:7" ht="17.25" customHeight="1" x14ac:dyDescent="0.25">
      <c r="A416" s="25">
        <v>414</v>
      </c>
      <c r="B416" s="34" t="s">
        <v>895</v>
      </c>
      <c r="C416" s="28" t="s">
        <v>896</v>
      </c>
      <c r="D416" s="28">
        <v>36</v>
      </c>
      <c r="E416" s="24">
        <v>23</v>
      </c>
      <c r="F416" s="34">
        <v>24</v>
      </c>
      <c r="G416" s="34"/>
    </row>
    <row r="417" spans="1:7" ht="17.25" customHeight="1" x14ac:dyDescent="0.25">
      <c r="A417" s="25">
        <v>415</v>
      </c>
      <c r="B417" s="34" t="s">
        <v>875</v>
      </c>
      <c r="C417" s="28" t="s">
        <v>876</v>
      </c>
      <c r="D417" s="28">
        <v>51</v>
      </c>
      <c r="E417" s="24">
        <v>23</v>
      </c>
      <c r="F417" s="34">
        <v>24</v>
      </c>
      <c r="G417" s="34"/>
    </row>
    <row r="418" spans="1:7" ht="17.25" customHeight="1" x14ac:dyDescent="0.25">
      <c r="A418" s="25">
        <v>416</v>
      </c>
      <c r="B418" s="34" t="s">
        <v>877</v>
      </c>
      <c r="C418" s="28" t="s">
        <v>878</v>
      </c>
      <c r="D418" s="28">
        <v>50</v>
      </c>
      <c r="E418" s="24">
        <v>23</v>
      </c>
      <c r="F418" s="34">
        <v>24</v>
      </c>
      <c r="G418" s="34"/>
    </row>
    <row r="419" spans="1:7" ht="17.25" customHeight="1" x14ac:dyDescent="0.25">
      <c r="A419" s="25">
        <v>417</v>
      </c>
      <c r="B419" s="34" t="s">
        <v>879</v>
      </c>
      <c r="C419" s="28" t="s">
        <v>880</v>
      </c>
      <c r="D419" s="28">
        <v>108</v>
      </c>
      <c r="E419" s="24">
        <v>23</v>
      </c>
      <c r="F419" s="34">
        <v>24</v>
      </c>
      <c r="G419" s="34"/>
    </row>
    <row r="420" spans="1:7" ht="17.25" customHeight="1" x14ac:dyDescent="0.25">
      <c r="A420" s="25">
        <v>418</v>
      </c>
      <c r="B420" s="34" t="s">
        <v>881</v>
      </c>
      <c r="C420" s="28" t="s">
        <v>882</v>
      </c>
      <c r="D420" s="28">
        <v>20</v>
      </c>
      <c r="E420" s="24">
        <v>23</v>
      </c>
      <c r="F420" s="34">
        <v>24</v>
      </c>
      <c r="G420" s="34"/>
    </row>
    <row r="421" spans="1:7" ht="17.25" customHeight="1" x14ac:dyDescent="0.25">
      <c r="A421" s="25">
        <v>419</v>
      </c>
      <c r="B421" s="34" t="s">
        <v>897</v>
      </c>
      <c r="C421" s="28" t="s">
        <v>898</v>
      </c>
      <c r="D421" s="28">
        <v>45</v>
      </c>
      <c r="E421" s="24">
        <v>23</v>
      </c>
      <c r="F421" s="34">
        <v>24</v>
      </c>
      <c r="G421" s="34"/>
    </row>
    <row r="422" spans="1:7" ht="17.25" customHeight="1" x14ac:dyDescent="0.25">
      <c r="A422" s="25">
        <v>420</v>
      </c>
      <c r="B422" s="34" t="s">
        <v>883</v>
      </c>
      <c r="C422" s="28" t="s">
        <v>884</v>
      </c>
      <c r="D422" s="28">
        <v>92</v>
      </c>
      <c r="E422" s="24">
        <v>23</v>
      </c>
      <c r="F422" s="34">
        <v>24</v>
      </c>
      <c r="G422" s="34"/>
    </row>
    <row r="423" spans="1:7" ht="17.25" customHeight="1" x14ac:dyDescent="0.25">
      <c r="A423" s="25">
        <v>421</v>
      </c>
      <c r="B423" s="34" t="s">
        <v>885</v>
      </c>
      <c r="C423" s="28" t="s">
        <v>886</v>
      </c>
      <c r="D423" s="28">
        <v>24</v>
      </c>
      <c r="E423" s="24">
        <v>23</v>
      </c>
      <c r="F423" s="34">
        <v>24</v>
      </c>
      <c r="G423" s="34"/>
    </row>
    <row r="424" spans="1:7" ht="17.25" customHeight="1" x14ac:dyDescent="0.25">
      <c r="A424" s="25">
        <v>422</v>
      </c>
      <c r="B424" s="34" t="s">
        <v>887</v>
      </c>
      <c r="C424" s="28" t="s">
        <v>888</v>
      </c>
      <c r="D424" s="28">
        <v>55</v>
      </c>
      <c r="E424" s="24">
        <v>23</v>
      </c>
      <c r="F424" s="34">
        <v>24</v>
      </c>
      <c r="G424" s="34"/>
    </row>
    <row r="425" spans="1:7" ht="17.25" customHeight="1" x14ac:dyDescent="0.25">
      <c r="A425" s="25">
        <v>423</v>
      </c>
      <c r="B425" s="34" t="s">
        <v>889</v>
      </c>
      <c r="C425" s="28" t="s">
        <v>890</v>
      </c>
      <c r="D425" s="28">
        <v>40</v>
      </c>
      <c r="E425" s="24">
        <v>23</v>
      </c>
      <c r="F425" s="34">
        <v>24</v>
      </c>
      <c r="G425" s="34"/>
    </row>
    <row r="426" spans="1:7" ht="17.25" customHeight="1" x14ac:dyDescent="0.25">
      <c r="A426" s="25">
        <v>424</v>
      </c>
      <c r="B426" s="34" t="s">
        <v>899</v>
      </c>
      <c r="C426" s="28" t="s">
        <v>900</v>
      </c>
      <c r="D426" s="28">
        <v>25</v>
      </c>
      <c r="E426" s="24">
        <v>23</v>
      </c>
      <c r="F426" s="34">
        <v>24</v>
      </c>
      <c r="G426" s="34"/>
    </row>
    <row r="427" spans="1:7" ht="17.25" customHeight="1" x14ac:dyDescent="0.25">
      <c r="A427" s="25">
        <v>425</v>
      </c>
      <c r="B427" s="34" t="s">
        <v>901</v>
      </c>
      <c r="C427" s="28" t="s">
        <v>902</v>
      </c>
      <c r="D427" s="28">
        <v>51</v>
      </c>
      <c r="E427" s="24">
        <v>23</v>
      </c>
      <c r="F427" s="34">
        <v>24</v>
      </c>
      <c r="G427" s="34"/>
    </row>
    <row r="428" spans="1:7" ht="17.25" customHeight="1" x14ac:dyDescent="0.25">
      <c r="A428" s="25">
        <v>426</v>
      </c>
      <c r="B428" s="34" t="s">
        <v>903</v>
      </c>
      <c r="C428" s="28" t="s">
        <v>904</v>
      </c>
      <c r="D428" s="28">
        <v>30</v>
      </c>
      <c r="E428" s="24">
        <v>23</v>
      </c>
      <c r="F428" s="34">
        <v>24</v>
      </c>
      <c r="G428" s="34"/>
    </row>
    <row r="429" spans="1:7" ht="17.25" customHeight="1" x14ac:dyDescent="0.25">
      <c r="A429" s="25">
        <v>427</v>
      </c>
      <c r="B429" s="34" t="s">
        <v>905</v>
      </c>
      <c r="C429" s="28" t="s">
        <v>906</v>
      </c>
      <c r="D429" s="28">
        <v>62</v>
      </c>
      <c r="E429" s="24">
        <v>23</v>
      </c>
      <c r="F429" s="34">
        <v>24</v>
      </c>
      <c r="G429" s="34"/>
    </row>
    <row r="430" spans="1:7" ht="17.25" customHeight="1" x14ac:dyDescent="0.25">
      <c r="A430" s="25">
        <v>428</v>
      </c>
      <c r="B430" s="34" t="s">
        <v>907</v>
      </c>
      <c r="C430" s="28" t="s">
        <v>908</v>
      </c>
      <c r="D430" s="28">
        <v>57</v>
      </c>
      <c r="E430" s="24">
        <v>23</v>
      </c>
      <c r="F430" s="34">
        <v>24</v>
      </c>
      <c r="G430" s="34"/>
    </row>
    <row r="431" spans="1:7" ht="17.25" customHeight="1" x14ac:dyDescent="0.25">
      <c r="A431" s="25">
        <v>429</v>
      </c>
      <c r="B431" s="34" t="s">
        <v>909</v>
      </c>
      <c r="C431" s="28" t="s">
        <v>910</v>
      </c>
      <c r="D431" s="28">
        <v>72</v>
      </c>
      <c r="E431" s="24">
        <v>23</v>
      </c>
      <c r="F431" s="34">
        <v>24</v>
      </c>
      <c r="G431" s="34"/>
    </row>
    <row r="432" spans="1:7" ht="17.25" customHeight="1" x14ac:dyDescent="0.25">
      <c r="A432" s="25">
        <v>430</v>
      </c>
      <c r="B432" s="34" t="s">
        <v>911</v>
      </c>
      <c r="C432" s="28" t="s">
        <v>912</v>
      </c>
      <c r="D432" s="28">
        <v>60</v>
      </c>
      <c r="E432" s="24">
        <v>23</v>
      </c>
      <c r="F432" s="34">
        <v>24</v>
      </c>
      <c r="G432" s="34"/>
    </row>
    <row r="433" spans="1:7" ht="17.25" customHeight="1" x14ac:dyDescent="0.25">
      <c r="A433" s="25">
        <v>431</v>
      </c>
      <c r="B433" s="34" t="s">
        <v>913</v>
      </c>
      <c r="C433" s="28" t="s">
        <v>914</v>
      </c>
      <c r="D433" s="28">
        <v>17</v>
      </c>
      <c r="E433" s="24">
        <v>23</v>
      </c>
      <c r="F433" s="34">
        <v>24</v>
      </c>
      <c r="G433" s="34"/>
    </row>
    <row r="434" spans="1:7" ht="17.25" customHeight="1" x14ac:dyDescent="0.25">
      <c r="A434" s="25">
        <v>432</v>
      </c>
      <c r="B434" s="34" t="s">
        <v>915</v>
      </c>
      <c r="C434" s="28" t="s">
        <v>916</v>
      </c>
      <c r="D434" s="28">
        <v>64</v>
      </c>
      <c r="E434" s="24">
        <v>23</v>
      </c>
      <c r="F434" s="34">
        <v>24</v>
      </c>
      <c r="G434" s="34"/>
    </row>
    <row r="435" spans="1:7" ht="17.25" customHeight="1" x14ac:dyDescent="0.25">
      <c r="A435" s="25">
        <v>433</v>
      </c>
      <c r="B435" s="34" t="s">
        <v>917</v>
      </c>
      <c r="C435" s="28" t="s">
        <v>918</v>
      </c>
      <c r="D435" s="28">
        <v>52</v>
      </c>
      <c r="E435" s="24">
        <v>23</v>
      </c>
      <c r="F435" s="34">
        <v>24</v>
      </c>
      <c r="G435" s="34"/>
    </row>
    <row r="436" spans="1:7" ht="17.25" customHeight="1" x14ac:dyDescent="0.25">
      <c r="A436" s="25">
        <v>434</v>
      </c>
      <c r="B436" s="34" t="s">
        <v>919</v>
      </c>
      <c r="C436" s="28" t="s">
        <v>920</v>
      </c>
      <c r="D436" s="28">
        <v>63</v>
      </c>
      <c r="E436" s="24">
        <v>23</v>
      </c>
      <c r="F436" s="34">
        <v>24</v>
      </c>
      <c r="G436" s="34"/>
    </row>
    <row r="437" spans="1:7" ht="17.25" customHeight="1" x14ac:dyDescent="0.25">
      <c r="A437" s="25">
        <v>435</v>
      </c>
      <c r="B437" s="34" t="s">
        <v>921</v>
      </c>
      <c r="C437" s="28" t="s">
        <v>922</v>
      </c>
      <c r="D437" s="28">
        <v>163</v>
      </c>
      <c r="E437" s="24">
        <v>23</v>
      </c>
      <c r="F437" s="34">
        <v>24</v>
      </c>
      <c r="G437" s="34"/>
    </row>
    <row r="438" spans="1:7" ht="17.25" customHeight="1" x14ac:dyDescent="0.25">
      <c r="A438" s="25">
        <v>436</v>
      </c>
      <c r="B438" s="34" t="s">
        <v>923</v>
      </c>
      <c r="C438" s="28" t="s">
        <v>924</v>
      </c>
      <c r="D438" s="28">
        <v>79</v>
      </c>
      <c r="E438" s="24">
        <v>23</v>
      </c>
      <c r="F438" s="34">
        <v>24</v>
      </c>
      <c r="G438" s="34"/>
    </row>
    <row r="439" spans="1:7" ht="17.25" customHeight="1" x14ac:dyDescent="0.25">
      <c r="A439" s="25">
        <v>437</v>
      </c>
      <c r="B439" s="34" t="s">
        <v>925</v>
      </c>
      <c r="C439" s="28" t="s">
        <v>926</v>
      </c>
      <c r="D439" s="28">
        <v>37</v>
      </c>
      <c r="E439" s="24">
        <v>23</v>
      </c>
      <c r="F439" s="34">
        <v>24</v>
      </c>
      <c r="G439" s="34"/>
    </row>
    <row r="440" spans="1:7" ht="17.25" customHeight="1" x14ac:dyDescent="0.25">
      <c r="A440" s="25">
        <v>438</v>
      </c>
      <c r="B440" s="34" t="s">
        <v>927</v>
      </c>
      <c r="C440" s="28" t="s">
        <v>928</v>
      </c>
      <c r="D440" s="28">
        <v>27</v>
      </c>
      <c r="E440" s="24">
        <v>23</v>
      </c>
      <c r="F440" s="34">
        <v>24</v>
      </c>
      <c r="G440" s="34"/>
    </row>
    <row r="441" spans="1:7" ht="17.25" customHeight="1" x14ac:dyDescent="0.25">
      <c r="A441" s="25">
        <v>439</v>
      </c>
      <c r="B441" s="34" t="s">
        <v>929</v>
      </c>
      <c r="C441" s="28" t="s">
        <v>930</v>
      </c>
      <c r="D441" s="28">
        <v>45</v>
      </c>
      <c r="E441" s="24">
        <v>23</v>
      </c>
      <c r="F441" s="34">
        <v>24</v>
      </c>
      <c r="G441" s="34"/>
    </row>
    <row r="442" spans="1:7" ht="17.25" customHeight="1" x14ac:dyDescent="0.25">
      <c r="A442" s="25">
        <v>440</v>
      </c>
      <c r="B442" s="34" t="s">
        <v>931</v>
      </c>
      <c r="C442" s="28" t="s">
        <v>932</v>
      </c>
      <c r="D442" s="28">
        <v>34</v>
      </c>
      <c r="E442" s="24">
        <v>23</v>
      </c>
      <c r="F442" s="34">
        <v>24</v>
      </c>
      <c r="G442" s="34"/>
    </row>
    <row r="443" spans="1:7" ht="17.25" customHeight="1" x14ac:dyDescent="0.25">
      <c r="A443" s="25">
        <v>441</v>
      </c>
      <c r="B443" s="34" t="s">
        <v>933</v>
      </c>
      <c r="C443" s="28" t="s">
        <v>934</v>
      </c>
      <c r="D443" s="28">
        <v>22</v>
      </c>
      <c r="E443" s="24">
        <v>23</v>
      </c>
      <c r="F443" s="34">
        <v>24</v>
      </c>
      <c r="G443" s="34"/>
    </row>
    <row r="444" spans="1:7" ht="17.25" customHeight="1" x14ac:dyDescent="0.25">
      <c r="A444" s="25">
        <v>442</v>
      </c>
      <c r="B444" s="34" t="s">
        <v>935</v>
      </c>
      <c r="C444" s="28" t="s">
        <v>936</v>
      </c>
      <c r="D444" s="28">
        <v>22</v>
      </c>
      <c r="E444" s="24">
        <v>23</v>
      </c>
      <c r="F444" s="34">
        <v>24</v>
      </c>
      <c r="G444" s="34"/>
    </row>
    <row r="445" spans="1:7" ht="17.25" customHeight="1" x14ac:dyDescent="0.25">
      <c r="A445" s="25">
        <v>443</v>
      </c>
      <c r="B445" s="34" t="s">
        <v>937</v>
      </c>
      <c r="C445" s="28" t="s">
        <v>938</v>
      </c>
      <c r="D445" s="28">
        <v>105</v>
      </c>
      <c r="E445" s="24">
        <v>23</v>
      </c>
      <c r="F445" s="34">
        <v>24</v>
      </c>
      <c r="G445" s="34"/>
    </row>
    <row r="446" spans="1:7" ht="17.25" customHeight="1" x14ac:dyDescent="0.25">
      <c r="A446" s="25">
        <v>444</v>
      </c>
      <c r="B446" s="34" t="s">
        <v>939</v>
      </c>
      <c r="C446" s="28" t="s">
        <v>940</v>
      </c>
      <c r="D446" s="28">
        <v>95</v>
      </c>
      <c r="E446" s="24">
        <v>23</v>
      </c>
      <c r="F446" s="34">
        <v>24</v>
      </c>
      <c r="G446" s="34"/>
    </row>
    <row r="447" spans="1:7" ht="17.25" customHeight="1" x14ac:dyDescent="0.25">
      <c r="A447" s="25">
        <v>445</v>
      </c>
      <c r="B447" s="34" t="s">
        <v>941</v>
      </c>
      <c r="C447" s="28" t="s">
        <v>942</v>
      </c>
      <c r="D447" s="28">
        <v>53</v>
      </c>
      <c r="E447" s="24">
        <v>23</v>
      </c>
      <c r="F447" s="34">
        <v>24</v>
      </c>
      <c r="G447" s="34"/>
    </row>
    <row r="448" spans="1:7" ht="17.25" customHeight="1" x14ac:dyDescent="0.25">
      <c r="A448" s="25">
        <v>446</v>
      </c>
      <c r="B448" s="34" t="s">
        <v>943</v>
      </c>
      <c r="C448" s="28" t="s">
        <v>944</v>
      </c>
      <c r="D448" s="28">
        <v>77</v>
      </c>
      <c r="E448" s="24">
        <v>23</v>
      </c>
      <c r="F448" s="34">
        <v>24</v>
      </c>
      <c r="G448" s="34"/>
    </row>
    <row r="449" spans="1:7" ht="17.25" customHeight="1" x14ac:dyDescent="0.25">
      <c r="A449" s="25">
        <v>447</v>
      </c>
      <c r="B449" s="34" t="s">
        <v>945</v>
      </c>
      <c r="C449" s="28" t="s">
        <v>946</v>
      </c>
      <c r="D449" s="28">
        <v>86</v>
      </c>
      <c r="E449" s="24">
        <v>23</v>
      </c>
      <c r="F449" s="34">
        <v>24</v>
      </c>
      <c r="G449" s="34"/>
    </row>
    <row r="450" spans="1:7" ht="17.25" customHeight="1" x14ac:dyDescent="0.25">
      <c r="A450" s="25">
        <v>448</v>
      </c>
      <c r="B450" s="34" t="s">
        <v>947</v>
      </c>
      <c r="C450" s="28" t="s">
        <v>948</v>
      </c>
      <c r="D450" s="28">
        <v>40</v>
      </c>
      <c r="E450" s="24">
        <v>23</v>
      </c>
      <c r="F450" s="34">
        <v>24</v>
      </c>
      <c r="G450" s="34"/>
    </row>
    <row r="451" spans="1:7" ht="17.25" customHeight="1" x14ac:dyDescent="0.25">
      <c r="A451" s="25">
        <v>449</v>
      </c>
      <c r="B451" s="34" t="s">
        <v>949</v>
      </c>
      <c r="C451" s="28" t="s">
        <v>1811</v>
      </c>
      <c r="D451" s="28">
        <v>27</v>
      </c>
      <c r="E451" s="24">
        <v>23</v>
      </c>
      <c r="F451" s="34">
        <v>24</v>
      </c>
      <c r="G451" s="34"/>
    </row>
    <row r="452" spans="1:7" ht="17.25" customHeight="1" x14ac:dyDescent="0.25">
      <c r="A452" s="25">
        <v>450</v>
      </c>
      <c r="B452" s="34" t="s">
        <v>951</v>
      </c>
      <c r="C452" s="28" t="s">
        <v>952</v>
      </c>
      <c r="D452" s="28">
        <v>170</v>
      </c>
      <c r="E452" s="24">
        <v>23</v>
      </c>
      <c r="F452" s="34">
        <v>24</v>
      </c>
      <c r="G452" s="34"/>
    </row>
    <row r="453" spans="1:7" ht="17.25" customHeight="1" x14ac:dyDescent="0.25">
      <c r="A453" s="25">
        <v>451</v>
      </c>
      <c r="B453" s="34" t="s">
        <v>953</v>
      </c>
      <c r="C453" s="28" t="s">
        <v>954</v>
      </c>
      <c r="D453" s="28">
        <v>176</v>
      </c>
      <c r="E453" s="24">
        <v>23</v>
      </c>
      <c r="F453" s="34">
        <v>24</v>
      </c>
      <c r="G453" s="34"/>
    </row>
    <row r="454" spans="1:7" ht="17.25" customHeight="1" x14ac:dyDescent="0.25">
      <c r="A454" s="25">
        <v>452</v>
      </c>
      <c r="B454" s="34" t="s">
        <v>955</v>
      </c>
      <c r="C454" s="28" t="s">
        <v>956</v>
      </c>
      <c r="D454" s="28">
        <v>218</v>
      </c>
      <c r="E454" s="24">
        <v>23</v>
      </c>
      <c r="F454" s="34">
        <v>24</v>
      </c>
      <c r="G454" s="34"/>
    </row>
    <row r="455" spans="1:7" ht="17.25" customHeight="1" x14ac:dyDescent="0.25">
      <c r="A455" s="25">
        <v>453</v>
      </c>
      <c r="B455" s="34" t="s">
        <v>957</v>
      </c>
      <c r="C455" s="28" t="s">
        <v>958</v>
      </c>
      <c r="D455" s="28">
        <v>42</v>
      </c>
      <c r="E455" s="24">
        <v>23</v>
      </c>
      <c r="F455" s="34">
        <v>24</v>
      </c>
      <c r="G455" s="34"/>
    </row>
    <row r="456" spans="1:7" ht="17.25" customHeight="1" x14ac:dyDescent="0.25">
      <c r="A456" s="25">
        <v>454</v>
      </c>
      <c r="B456" s="34" t="s">
        <v>959</v>
      </c>
      <c r="C456" s="28" t="s">
        <v>960</v>
      </c>
      <c r="D456" s="28">
        <v>156</v>
      </c>
      <c r="E456" s="24">
        <v>23</v>
      </c>
      <c r="F456" s="34">
        <v>24</v>
      </c>
      <c r="G456" s="34"/>
    </row>
    <row r="457" spans="1:7" ht="17.25" customHeight="1" x14ac:dyDescent="0.25">
      <c r="A457" s="25">
        <v>455</v>
      </c>
      <c r="B457" s="34" t="s">
        <v>1732</v>
      </c>
      <c r="C457" s="28" t="s">
        <v>1733</v>
      </c>
      <c r="D457" s="28">
        <v>1</v>
      </c>
      <c r="E457" s="24">
        <v>23</v>
      </c>
      <c r="F457" s="34">
        <v>24</v>
      </c>
      <c r="G457" s="34"/>
    </row>
    <row r="458" spans="1:7" ht="17.25" customHeight="1" x14ac:dyDescent="0.25">
      <c r="A458" s="25">
        <v>456</v>
      </c>
      <c r="B458" s="34" t="s">
        <v>1930</v>
      </c>
      <c r="C458" s="28" t="s">
        <v>1894</v>
      </c>
      <c r="D458" s="28">
        <v>146</v>
      </c>
      <c r="E458" s="24">
        <v>23</v>
      </c>
      <c r="F458" s="34">
        <v>24</v>
      </c>
      <c r="G458" s="34"/>
    </row>
    <row r="459" spans="1:7" ht="17.25" customHeight="1" x14ac:dyDescent="0.25">
      <c r="A459" s="25">
        <v>457</v>
      </c>
      <c r="B459" s="34" t="s">
        <v>1931</v>
      </c>
      <c r="C459" s="28" t="s">
        <v>1895</v>
      </c>
      <c r="D459" s="28">
        <v>150</v>
      </c>
      <c r="E459" s="24">
        <v>23</v>
      </c>
      <c r="F459" s="34">
        <v>24</v>
      </c>
      <c r="G459" s="34"/>
    </row>
    <row r="460" spans="1:7" ht="17.25" customHeight="1" x14ac:dyDescent="0.25">
      <c r="A460" s="25">
        <v>458</v>
      </c>
      <c r="B460" s="34" t="s">
        <v>961</v>
      </c>
      <c r="C460" s="28" t="s">
        <v>962</v>
      </c>
      <c r="D460" s="28">
        <v>71</v>
      </c>
      <c r="E460" s="24">
        <v>23</v>
      </c>
      <c r="F460" s="34">
        <v>24</v>
      </c>
      <c r="G460" s="34"/>
    </row>
    <row r="461" spans="1:7" ht="17.25" customHeight="1" x14ac:dyDescent="0.25">
      <c r="A461" s="25">
        <v>459</v>
      </c>
      <c r="B461" s="34" t="s">
        <v>963</v>
      </c>
      <c r="C461" s="28" t="s">
        <v>964</v>
      </c>
      <c r="D461" s="28">
        <v>52</v>
      </c>
      <c r="E461" s="24">
        <v>23</v>
      </c>
      <c r="F461" s="34">
        <v>24</v>
      </c>
      <c r="G461" s="34"/>
    </row>
    <row r="462" spans="1:7" ht="17.25" customHeight="1" x14ac:dyDescent="0.25">
      <c r="A462" s="25">
        <v>460</v>
      </c>
      <c r="B462" s="34" t="s">
        <v>965</v>
      </c>
      <c r="C462" s="28" t="s">
        <v>966</v>
      </c>
      <c r="D462" s="28">
        <v>122</v>
      </c>
      <c r="E462" s="24">
        <v>23</v>
      </c>
      <c r="F462" s="34">
        <v>24</v>
      </c>
      <c r="G462" s="34"/>
    </row>
    <row r="463" spans="1:7" ht="17.25" customHeight="1" x14ac:dyDescent="0.25">
      <c r="A463" s="25">
        <v>461</v>
      </c>
      <c r="B463" s="34" t="s">
        <v>967</v>
      </c>
      <c r="C463" s="28" t="s">
        <v>968</v>
      </c>
      <c r="D463" s="28">
        <v>95</v>
      </c>
      <c r="E463" s="24">
        <v>23</v>
      </c>
      <c r="F463" s="34">
        <v>24</v>
      </c>
      <c r="G463" s="34"/>
    </row>
    <row r="464" spans="1:7" ht="17.25" customHeight="1" x14ac:dyDescent="0.25">
      <c r="A464" s="25">
        <v>462</v>
      </c>
      <c r="B464" s="34" t="s">
        <v>969</v>
      </c>
      <c r="C464" s="28" t="s">
        <v>970</v>
      </c>
      <c r="D464" s="28">
        <v>50</v>
      </c>
      <c r="E464" s="24">
        <v>23</v>
      </c>
      <c r="F464" s="34">
        <v>24</v>
      </c>
      <c r="G464" s="34"/>
    </row>
    <row r="465" spans="1:7" ht="17.25" customHeight="1" x14ac:dyDescent="0.25">
      <c r="A465" s="25">
        <v>463</v>
      </c>
      <c r="B465" s="34" t="s">
        <v>971</v>
      </c>
      <c r="C465" s="28" t="s">
        <v>972</v>
      </c>
      <c r="D465" s="28">
        <v>27</v>
      </c>
      <c r="E465" s="24">
        <v>23</v>
      </c>
      <c r="F465" s="34">
        <v>24</v>
      </c>
      <c r="G465" s="34"/>
    </row>
    <row r="466" spans="1:7" ht="17.25" customHeight="1" x14ac:dyDescent="0.25">
      <c r="A466" s="25">
        <v>464</v>
      </c>
      <c r="B466" s="34" t="s">
        <v>973</v>
      </c>
      <c r="C466" s="28" t="s">
        <v>974</v>
      </c>
      <c r="D466" s="28">
        <v>51</v>
      </c>
      <c r="E466" s="24">
        <v>23</v>
      </c>
      <c r="F466" s="34">
        <v>24</v>
      </c>
      <c r="G466" s="34"/>
    </row>
    <row r="467" spans="1:7" ht="17.25" customHeight="1" x14ac:dyDescent="0.25">
      <c r="A467" s="25">
        <v>465</v>
      </c>
      <c r="B467" s="34" t="s">
        <v>975</v>
      </c>
      <c r="C467" s="28" t="s">
        <v>1812</v>
      </c>
      <c r="D467" s="28">
        <v>115</v>
      </c>
      <c r="E467" s="24">
        <v>23</v>
      </c>
      <c r="F467" s="34">
        <v>24</v>
      </c>
      <c r="G467" s="34"/>
    </row>
    <row r="468" spans="1:7" ht="17.25" customHeight="1" x14ac:dyDescent="0.25">
      <c r="A468" s="25">
        <v>466</v>
      </c>
      <c r="B468" s="34" t="s">
        <v>977</v>
      </c>
      <c r="C468" s="28" t="s">
        <v>978</v>
      </c>
      <c r="D468" s="28">
        <v>31</v>
      </c>
      <c r="E468" s="24">
        <v>23</v>
      </c>
      <c r="F468" s="34">
        <v>24</v>
      </c>
      <c r="G468" s="34"/>
    </row>
    <row r="469" spans="1:7" ht="17.25" customHeight="1" x14ac:dyDescent="0.25">
      <c r="A469" s="25">
        <v>467</v>
      </c>
      <c r="B469" s="34" t="s">
        <v>979</v>
      </c>
      <c r="C469" s="28" t="s">
        <v>980</v>
      </c>
      <c r="D469" s="28">
        <v>74</v>
      </c>
      <c r="E469" s="24">
        <v>23</v>
      </c>
      <c r="F469" s="34">
        <v>24</v>
      </c>
      <c r="G469" s="34"/>
    </row>
    <row r="470" spans="1:7" ht="17.25" customHeight="1" x14ac:dyDescent="0.25">
      <c r="A470" s="25">
        <v>468</v>
      </c>
      <c r="B470" s="34" t="s">
        <v>981</v>
      </c>
      <c r="C470" s="28" t="s">
        <v>982</v>
      </c>
      <c r="D470" s="28">
        <v>164</v>
      </c>
      <c r="E470" s="24">
        <v>23</v>
      </c>
      <c r="F470" s="34">
        <v>24</v>
      </c>
      <c r="G470" s="34"/>
    </row>
    <row r="471" spans="1:7" ht="17.25" customHeight="1" x14ac:dyDescent="0.25">
      <c r="A471" s="25">
        <v>469</v>
      </c>
      <c r="B471" s="34" t="s">
        <v>983</v>
      </c>
      <c r="C471" s="28" t="s">
        <v>984</v>
      </c>
      <c r="D471" s="28">
        <v>123</v>
      </c>
      <c r="E471" s="24">
        <v>23</v>
      </c>
      <c r="F471" s="34">
        <v>24</v>
      </c>
      <c r="G471" s="34"/>
    </row>
    <row r="472" spans="1:7" ht="17.25" customHeight="1" x14ac:dyDescent="0.25">
      <c r="A472" s="25">
        <v>470</v>
      </c>
      <c r="B472" s="34" t="s">
        <v>985</v>
      </c>
      <c r="C472" s="28" t="s">
        <v>986</v>
      </c>
      <c r="D472" s="28">
        <v>96</v>
      </c>
      <c r="E472" s="24">
        <v>23</v>
      </c>
      <c r="F472" s="34">
        <v>24</v>
      </c>
      <c r="G472" s="34"/>
    </row>
    <row r="473" spans="1:7" ht="17.25" customHeight="1" x14ac:dyDescent="0.25">
      <c r="A473" s="25">
        <v>471</v>
      </c>
      <c r="B473" s="34" t="s">
        <v>987</v>
      </c>
      <c r="C473" s="28" t="s">
        <v>988</v>
      </c>
      <c r="D473" s="28">
        <v>89</v>
      </c>
      <c r="E473" s="24">
        <v>23</v>
      </c>
      <c r="F473" s="34">
        <v>24</v>
      </c>
      <c r="G473" s="34"/>
    </row>
    <row r="474" spans="1:7" ht="17.25" customHeight="1" x14ac:dyDescent="0.25">
      <c r="A474" s="25">
        <v>472</v>
      </c>
      <c r="B474" s="34" t="s">
        <v>989</v>
      </c>
      <c r="C474" s="28" t="s">
        <v>990</v>
      </c>
      <c r="D474" s="28">
        <v>106</v>
      </c>
      <c r="E474" s="24">
        <v>23</v>
      </c>
      <c r="F474" s="34">
        <v>24</v>
      </c>
      <c r="G474" s="34"/>
    </row>
    <row r="475" spans="1:7" ht="17.25" customHeight="1" x14ac:dyDescent="0.25">
      <c r="A475" s="25">
        <v>473</v>
      </c>
      <c r="B475" s="34" t="s">
        <v>991</v>
      </c>
      <c r="C475" s="28" t="s">
        <v>992</v>
      </c>
      <c r="D475" s="28">
        <v>17</v>
      </c>
      <c r="E475" s="24">
        <v>23</v>
      </c>
      <c r="F475" s="34">
        <v>24</v>
      </c>
      <c r="G475" s="34"/>
    </row>
    <row r="476" spans="1:7" ht="17.25" customHeight="1" x14ac:dyDescent="0.25">
      <c r="A476" s="25">
        <v>474</v>
      </c>
      <c r="B476" s="34" t="s">
        <v>993</v>
      </c>
      <c r="C476" s="28" t="s">
        <v>994</v>
      </c>
      <c r="D476" s="28">
        <v>6</v>
      </c>
      <c r="E476" s="24">
        <v>23</v>
      </c>
      <c r="F476" s="34">
        <v>24</v>
      </c>
      <c r="G476" s="34"/>
    </row>
    <row r="477" spans="1:7" ht="17.25" customHeight="1" x14ac:dyDescent="0.25">
      <c r="A477" s="25">
        <v>475</v>
      </c>
      <c r="B477" s="34" t="s">
        <v>1813</v>
      </c>
      <c r="C477" s="28" t="s">
        <v>1814</v>
      </c>
      <c r="D477" s="28" t="e">
        <v>#N/A</v>
      </c>
      <c r="E477" s="24">
        <v>23</v>
      </c>
      <c r="F477" s="34">
        <v>24</v>
      </c>
      <c r="G477" s="34"/>
    </row>
    <row r="478" spans="1:7" ht="17.25" customHeight="1" x14ac:dyDescent="0.25">
      <c r="A478" s="25">
        <v>476</v>
      </c>
      <c r="B478" s="34" t="s">
        <v>995</v>
      </c>
      <c r="C478" s="28" t="s">
        <v>996</v>
      </c>
      <c r="D478" s="28">
        <v>91</v>
      </c>
      <c r="E478" s="24">
        <v>23</v>
      </c>
      <c r="F478" s="34">
        <v>24</v>
      </c>
      <c r="G478" s="34"/>
    </row>
    <row r="479" spans="1:7" ht="17.25" customHeight="1" x14ac:dyDescent="0.25">
      <c r="A479" s="25">
        <v>477</v>
      </c>
      <c r="B479" s="34" t="s">
        <v>997</v>
      </c>
      <c r="C479" s="28" t="s">
        <v>998</v>
      </c>
      <c r="D479" s="28">
        <v>209</v>
      </c>
      <c r="E479" s="24">
        <v>23</v>
      </c>
      <c r="F479" s="34">
        <v>24</v>
      </c>
      <c r="G479" s="34"/>
    </row>
    <row r="480" spans="1:7" ht="17.25" customHeight="1" x14ac:dyDescent="0.25">
      <c r="A480" s="25">
        <v>478</v>
      </c>
      <c r="B480" s="34" t="s">
        <v>1932</v>
      </c>
      <c r="C480" s="28" t="s">
        <v>1896</v>
      </c>
      <c r="D480" s="28">
        <v>151</v>
      </c>
      <c r="E480" s="24">
        <v>23</v>
      </c>
      <c r="F480" s="34">
        <v>24</v>
      </c>
      <c r="G480" s="34"/>
    </row>
    <row r="481" spans="1:7" ht="17.25" customHeight="1" x14ac:dyDescent="0.25">
      <c r="A481" s="25">
        <v>479</v>
      </c>
      <c r="B481" s="34" t="s">
        <v>999</v>
      </c>
      <c r="C481" s="28" t="s">
        <v>1000</v>
      </c>
      <c r="D481" s="28">
        <v>96</v>
      </c>
      <c r="E481" s="24">
        <v>23</v>
      </c>
      <c r="F481" s="34">
        <v>24</v>
      </c>
      <c r="G481" s="34"/>
    </row>
    <row r="482" spans="1:7" ht="17.25" customHeight="1" x14ac:dyDescent="0.25">
      <c r="A482" s="25">
        <v>480</v>
      </c>
      <c r="B482" s="34" t="s">
        <v>1001</v>
      </c>
      <c r="C482" s="28" t="s">
        <v>1002</v>
      </c>
      <c r="D482" s="28">
        <v>134</v>
      </c>
      <c r="E482" s="24">
        <v>23</v>
      </c>
      <c r="F482" s="34">
        <v>24</v>
      </c>
      <c r="G482" s="34"/>
    </row>
    <row r="483" spans="1:7" ht="17.25" customHeight="1" x14ac:dyDescent="0.25">
      <c r="A483" s="25">
        <v>481</v>
      </c>
      <c r="B483" s="34" t="s">
        <v>1003</v>
      </c>
      <c r="C483" s="28" t="s">
        <v>1004</v>
      </c>
      <c r="D483" s="28">
        <v>21</v>
      </c>
      <c r="E483" s="24">
        <v>23</v>
      </c>
      <c r="F483" s="34">
        <v>24</v>
      </c>
      <c r="G483" s="34"/>
    </row>
    <row r="484" spans="1:7" ht="17.25" customHeight="1" x14ac:dyDescent="0.25">
      <c r="A484" s="25">
        <v>482</v>
      </c>
      <c r="B484" s="34" t="s">
        <v>1005</v>
      </c>
      <c r="C484" s="28" t="s">
        <v>1006</v>
      </c>
      <c r="D484" s="28">
        <v>45</v>
      </c>
      <c r="E484" s="24">
        <v>23</v>
      </c>
      <c r="F484" s="34">
        <v>24</v>
      </c>
      <c r="G484" s="34"/>
    </row>
    <row r="485" spans="1:7" ht="17.25" customHeight="1" x14ac:dyDescent="0.25">
      <c r="A485" s="25">
        <v>483</v>
      </c>
      <c r="B485" s="34" t="s">
        <v>1007</v>
      </c>
      <c r="C485" s="28" t="s">
        <v>1008</v>
      </c>
      <c r="D485" s="28">
        <v>21</v>
      </c>
      <c r="E485" s="24">
        <v>23</v>
      </c>
      <c r="F485" s="34">
        <v>24</v>
      </c>
      <c r="G485" s="34"/>
    </row>
    <row r="486" spans="1:7" ht="17.25" customHeight="1" x14ac:dyDescent="0.25">
      <c r="A486" s="25">
        <v>484</v>
      </c>
      <c r="B486" s="34" t="s">
        <v>1009</v>
      </c>
      <c r="C486" s="28" t="s">
        <v>1010</v>
      </c>
      <c r="D486" s="28">
        <v>53</v>
      </c>
      <c r="E486" s="24">
        <v>23</v>
      </c>
      <c r="F486" s="34">
        <v>24</v>
      </c>
      <c r="G486" s="34"/>
    </row>
    <row r="487" spans="1:7" ht="17.25" customHeight="1" x14ac:dyDescent="0.25">
      <c r="A487" s="25">
        <v>485</v>
      </c>
      <c r="B487" s="34" t="s">
        <v>1011</v>
      </c>
      <c r="C487" s="28" t="s">
        <v>1012</v>
      </c>
      <c r="D487" s="28">
        <v>22</v>
      </c>
      <c r="E487" s="24">
        <v>23</v>
      </c>
      <c r="F487" s="34">
        <v>24</v>
      </c>
      <c r="G487" s="34"/>
    </row>
    <row r="488" spans="1:7" ht="17.25" customHeight="1" x14ac:dyDescent="0.25">
      <c r="A488" s="25">
        <v>486</v>
      </c>
      <c r="B488" s="34" t="s">
        <v>1013</v>
      </c>
      <c r="C488" s="28" t="s">
        <v>1014</v>
      </c>
      <c r="D488" s="28">
        <v>33</v>
      </c>
      <c r="E488" s="24">
        <v>23</v>
      </c>
      <c r="F488" s="34">
        <v>24</v>
      </c>
      <c r="G488" s="34"/>
    </row>
    <row r="489" spans="1:7" ht="17.25" customHeight="1" x14ac:dyDescent="0.25">
      <c r="A489" s="25">
        <v>487</v>
      </c>
      <c r="B489" s="34" t="s">
        <v>1015</v>
      </c>
      <c r="C489" s="28" t="s">
        <v>1016</v>
      </c>
      <c r="D489" s="28">
        <v>43</v>
      </c>
      <c r="E489" s="24">
        <v>23</v>
      </c>
      <c r="F489" s="34">
        <v>24</v>
      </c>
      <c r="G489" s="34"/>
    </row>
    <row r="490" spans="1:7" ht="17.25" customHeight="1" x14ac:dyDescent="0.25">
      <c r="A490" s="25">
        <v>488</v>
      </c>
      <c r="B490" s="34" t="s">
        <v>1017</v>
      </c>
      <c r="C490" s="28" t="s">
        <v>1018</v>
      </c>
      <c r="D490" s="28">
        <v>40</v>
      </c>
      <c r="E490" s="24">
        <v>23</v>
      </c>
      <c r="F490" s="34">
        <v>24</v>
      </c>
      <c r="G490" s="34"/>
    </row>
    <row r="491" spans="1:7" ht="17.25" customHeight="1" x14ac:dyDescent="0.25">
      <c r="A491" s="25">
        <v>489</v>
      </c>
      <c r="B491" s="34" t="s">
        <v>1019</v>
      </c>
      <c r="C491" s="28" t="s">
        <v>1020</v>
      </c>
      <c r="D491" s="28">
        <v>39</v>
      </c>
      <c r="E491" s="24">
        <v>23</v>
      </c>
      <c r="F491" s="34">
        <v>24</v>
      </c>
      <c r="G491" s="34"/>
    </row>
    <row r="492" spans="1:7" ht="17.25" customHeight="1" x14ac:dyDescent="0.25">
      <c r="A492" s="25">
        <v>490</v>
      </c>
      <c r="B492" s="34" t="s">
        <v>1021</v>
      </c>
      <c r="C492" s="28" t="s">
        <v>1022</v>
      </c>
      <c r="D492" s="28">
        <v>28</v>
      </c>
      <c r="E492" s="24">
        <v>23</v>
      </c>
      <c r="F492" s="34">
        <v>24</v>
      </c>
      <c r="G492" s="34"/>
    </row>
    <row r="493" spans="1:7" ht="17.25" customHeight="1" x14ac:dyDescent="0.25">
      <c r="A493" s="25">
        <v>491</v>
      </c>
      <c r="B493" s="34" t="s">
        <v>1815</v>
      </c>
      <c r="C493" s="28" t="s">
        <v>1816</v>
      </c>
      <c r="D493" s="28">
        <v>3</v>
      </c>
      <c r="E493" s="24">
        <v>23</v>
      </c>
      <c r="F493" s="34">
        <v>24</v>
      </c>
      <c r="G493" s="34"/>
    </row>
    <row r="494" spans="1:7" ht="17.25" customHeight="1" x14ac:dyDescent="0.25">
      <c r="A494" s="25">
        <v>492</v>
      </c>
      <c r="B494" s="34" t="s">
        <v>1023</v>
      </c>
      <c r="C494" s="28" t="s">
        <v>1024</v>
      </c>
      <c r="D494" s="28">
        <v>201</v>
      </c>
      <c r="E494" s="24">
        <v>23</v>
      </c>
      <c r="F494" s="34">
        <v>24</v>
      </c>
      <c r="G494" s="34"/>
    </row>
    <row r="495" spans="1:7" ht="17.25" customHeight="1" x14ac:dyDescent="0.25">
      <c r="A495" s="25">
        <v>493</v>
      </c>
      <c r="B495" s="34" t="s">
        <v>116</v>
      </c>
      <c r="C495" s="28" t="s">
        <v>117</v>
      </c>
      <c r="D495" s="28">
        <v>50</v>
      </c>
      <c r="E495" s="24">
        <v>24</v>
      </c>
      <c r="F495" s="34">
        <v>25</v>
      </c>
      <c r="G495" s="34"/>
    </row>
    <row r="496" spans="1:7" ht="17.25" customHeight="1" x14ac:dyDescent="0.25">
      <c r="A496" s="25">
        <v>494</v>
      </c>
      <c r="B496" s="34" t="s">
        <v>118</v>
      </c>
      <c r="C496" s="28" t="s">
        <v>119</v>
      </c>
      <c r="D496" s="28">
        <v>49</v>
      </c>
      <c r="E496" s="24">
        <v>24</v>
      </c>
      <c r="F496" s="34">
        <v>25</v>
      </c>
      <c r="G496" s="34"/>
    </row>
    <row r="497" spans="1:7" ht="17.25" customHeight="1" x14ac:dyDescent="0.25">
      <c r="A497" s="25">
        <v>495</v>
      </c>
      <c r="B497" s="34" t="s">
        <v>120</v>
      </c>
      <c r="C497" s="28" t="s">
        <v>121</v>
      </c>
      <c r="D497" s="28">
        <v>73</v>
      </c>
      <c r="E497" s="24">
        <v>24</v>
      </c>
      <c r="F497" s="34">
        <v>25</v>
      </c>
      <c r="G497" s="34"/>
    </row>
    <row r="498" spans="1:7" ht="17.25" customHeight="1" x14ac:dyDescent="0.25">
      <c r="A498" s="25">
        <v>496</v>
      </c>
      <c r="B498" s="34" t="s">
        <v>122</v>
      </c>
      <c r="C498" s="28" t="s">
        <v>123</v>
      </c>
      <c r="D498" s="28">
        <v>35</v>
      </c>
      <c r="E498" s="24">
        <v>24</v>
      </c>
      <c r="F498" s="34">
        <v>25</v>
      </c>
      <c r="G498" s="34"/>
    </row>
    <row r="499" spans="1:7" ht="17.25" customHeight="1" x14ac:dyDescent="0.25">
      <c r="A499" s="25">
        <v>497</v>
      </c>
      <c r="B499" s="34" t="s">
        <v>124</v>
      </c>
      <c r="C499" s="28" t="s">
        <v>125</v>
      </c>
      <c r="D499" s="28">
        <v>17</v>
      </c>
      <c r="E499" s="24">
        <v>24</v>
      </c>
      <c r="F499" s="34">
        <v>25</v>
      </c>
      <c r="G499" s="34"/>
    </row>
    <row r="500" spans="1:7" ht="17.25" customHeight="1" x14ac:dyDescent="0.25">
      <c r="A500" s="25">
        <v>498</v>
      </c>
      <c r="B500" s="34" t="s">
        <v>126</v>
      </c>
      <c r="C500" s="28" t="s">
        <v>127</v>
      </c>
      <c r="D500" s="28">
        <v>19</v>
      </c>
      <c r="E500" s="24">
        <v>24</v>
      </c>
      <c r="F500" s="34">
        <v>25</v>
      </c>
      <c r="G500" s="34"/>
    </row>
    <row r="501" spans="1:7" ht="17.25" customHeight="1" x14ac:dyDescent="0.25">
      <c r="A501" s="25">
        <v>499</v>
      </c>
      <c r="B501" s="34" t="s">
        <v>128</v>
      </c>
      <c r="C501" s="28" t="s">
        <v>1752</v>
      </c>
      <c r="D501" s="28">
        <v>110</v>
      </c>
      <c r="E501" s="24">
        <v>24</v>
      </c>
      <c r="F501" s="34">
        <v>25</v>
      </c>
      <c r="G501" s="34"/>
    </row>
    <row r="502" spans="1:7" ht="17.25" customHeight="1" x14ac:dyDescent="0.25">
      <c r="A502" s="25">
        <v>500</v>
      </c>
      <c r="B502" s="34" t="s">
        <v>130</v>
      </c>
      <c r="C502" s="28" t="s">
        <v>1753</v>
      </c>
      <c r="D502" s="28">
        <v>36</v>
      </c>
      <c r="E502" s="24">
        <v>24</v>
      </c>
      <c r="F502" s="34">
        <v>25</v>
      </c>
      <c r="G502" s="34"/>
    </row>
    <row r="503" spans="1:7" ht="17.25" customHeight="1" x14ac:dyDescent="0.25">
      <c r="A503" s="25">
        <v>501</v>
      </c>
      <c r="B503" s="34" t="s">
        <v>132</v>
      </c>
      <c r="C503" s="28" t="s">
        <v>1754</v>
      </c>
      <c r="D503" s="28">
        <v>43</v>
      </c>
      <c r="E503" s="24">
        <v>24</v>
      </c>
      <c r="F503" s="34">
        <v>25</v>
      </c>
      <c r="G503" s="34"/>
    </row>
    <row r="504" spans="1:7" ht="17.25" customHeight="1" x14ac:dyDescent="0.25">
      <c r="A504" s="25">
        <v>502</v>
      </c>
      <c r="B504" s="34" t="s">
        <v>134</v>
      </c>
      <c r="C504" s="28" t="s">
        <v>1755</v>
      </c>
      <c r="D504" s="28">
        <v>41</v>
      </c>
      <c r="E504" s="24">
        <v>24</v>
      </c>
      <c r="F504" s="34">
        <v>25</v>
      </c>
      <c r="G504" s="34"/>
    </row>
    <row r="505" spans="1:7" ht="17.25" customHeight="1" x14ac:dyDescent="0.25">
      <c r="A505" s="25">
        <v>503</v>
      </c>
      <c r="B505" s="34" t="s">
        <v>136</v>
      </c>
      <c r="C505" s="28" t="s">
        <v>1756</v>
      </c>
      <c r="D505" s="28">
        <v>27</v>
      </c>
      <c r="E505" s="24">
        <v>24</v>
      </c>
      <c r="F505" s="34">
        <v>25</v>
      </c>
      <c r="G505" s="34"/>
    </row>
    <row r="506" spans="1:7" ht="17.25" customHeight="1" x14ac:dyDescent="0.25">
      <c r="A506" s="25">
        <v>504</v>
      </c>
      <c r="B506" s="34" t="s">
        <v>108</v>
      </c>
      <c r="C506" s="28" t="s">
        <v>1757</v>
      </c>
      <c r="D506" s="28">
        <v>4</v>
      </c>
      <c r="E506" s="24">
        <v>24</v>
      </c>
      <c r="F506" s="34">
        <v>25</v>
      </c>
      <c r="G506" s="34"/>
    </row>
    <row r="507" spans="1:7" ht="17.25" customHeight="1" x14ac:dyDescent="0.25">
      <c r="A507" s="25">
        <v>505</v>
      </c>
      <c r="B507" s="34" t="s">
        <v>110</v>
      </c>
      <c r="C507" s="28" t="s">
        <v>1758</v>
      </c>
      <c r="D507" s="28">
        <v>4</v>
      </c>
      <c r="E507" s="24">
        <v>24</v>
      </c>
      <c r="F507" s="34">
        <v>25</v>
      </c>
      <c r="G507" s="34"/>
    </row>
    <row r="508" spans="1:7" ht="17.25" customHeight="1" x14ac:dyDescent="0.25">
      <c r="A508" s="25">
        <v>506</v>
      </c>
      <c r="B508" s="34" t="s">
        <v>112</v>
      </c>
      <c r="C508" s="28" t="s">
        <v>1759</v>
      </c>
      <c r="D508" s="28">
        <v>11</v>
      </c>
      <c r="E508" s="24">
        <v>24</v>
      </c>
      <c r="F508" s="34">
        <v>25</v>
      </c>
      <c r="G508" s="34"/>
    </row>
    <row r="509" spans="1:7" ht="17.25" customHeight="1" x14ac:dyDescent="0.25">
      <c r="A509" s="25">
        <v>507</v>
      </c>
      <c r="B509" s="34" t="s">
        <v>114</v>
      </c>
      <c r="C509" s="28" t="s">
        <v>1760</v>
      </c>
      <c r="D509" s="28">
        <v>10</v>
      </c>
      <c r="E509" s="24">
        <v>24</v>
      </c>
      <c r="F509" s="34">
        <v>25</v>
      </c>
      <c r="G509" s="34"/>
    </row>
    <row r="510" spans="1:7" ht="17.25" customHeight="1" x14ac:dyDescent="0.25">
      <c r="A510" s="25">
        <v>508</v>
      </c>
      <c r="B510" s="34" t="s">
        <v>138</v>
      </c>
      <c r="C510" s="28" t="s">
        <v>139</v>
      </c>
      <c r="D510" s="28">
        <v>52</v>
      </c>
      <c r="E510" s="24">
        <v>24</v>
      </c>
      <c r="F510" s="34">
        <v>25</v>
      </c>
      <c r="G510" s="34"/>
    </row>
    <row r="511" spans="1:7" ht="17.25" customHeight="1" x14ac:dyDescent="0.25">
      <c r="A511" s="25">
        <v>509</v>
      </c>
      <c r="B511" s="34" t="s">
        <v>140</v>
      </c>
      <c r="C511" s="28" t="s">
        <v>141</v>
      </c>
      <c r="D511" s="28">
        <v>82</v>
      </c>
      <c r="E511" s="24">
        <v>24</v>
      </c>
      <c r="F511" s="34">
        <v>25</v>
      </c>
      <c r="G511" s="34"/>
    </row>
    <row r="512" spans="1:7" ht="17.25" customHeight="1" x14ac:dyDescent="0.25">
      <c r="A512" s="25">
        <v>510</v>
      </c>
      <c r="B512" s="34" t="s">
        <v>142</v>
      </c>
      <c r="C512" s="28" t="s">
        <v>143</v>
      </c>
      <c r="D512" s="28">
        <v>38</v>
      </c>
      <c r="E512" s="24">
        <v>24</v>
      </c>
      <c r="F512" s="34">
        <v>25</v>
      </c>
      <c r="G512" s="34"/>
    </row>
    <row r="513" spans="1:7" ht="17.25" customHeight="1" x14ac:dyDescent="0.25">
      <c r="A513" s="25">
        <v>511</v>
      </c>
      <c r="B513" s="34" t="s">
        <v>144</v>
      </c>
      <c r="C513" s="28" t="s">
        <v>145</v>
      </c>
      <c r="D513" s="28">
        <v>53</v>
      </c>
      <c r="E513" s="24">
        <v>24</v>
      </c>
      <c r="F513" s="34">
        <v>25</v>
      </c>
      <c r="G513" s="34"/>
    </row>
    <row r="514" spans="1:7" ht="17.25" customHeight="1" x14ac:dyDescent="0.25">
      <c r="A514" s="25">
        <v>512</v>
      </c>
      <c r="B514" s="34" t="s">
        <v>146</v>
      </c>
      <c r="C514" s="28" t="s">
        <v>147</v>
      </c>
      <c r="D514" s="28">
        <v>65</v>
      </c>
      <c r="E514" s="24">
        <v>24</v>
      </c>
      <c r="F514" s="34">
        <v>25</v>
      </c>
      <c r="G514" s="34"/>
    </row>
    <row r="515" spans="1:7" ht="17.25" customHeight="1" x14ac:dyDescent="0.25">
      <c r="A515" s="25">
        <v>513</v>
      </c>
      <c r="B515" s="34" t="s">
        <v>148</v>
      </c>
      <c r="C515" s="28" t="s">
        <v>149</v>
      </c>
      <c r="D515" s="28">
        <v>44</v>
      </c>
      <c r="E515" s="24">
        <v>24</v>
      </c>
      <c r="F515" s="34">
        <v>25</v>
      </c>
      <c r="G515" s="34"/>
    </row>
    <row r="516" spans="1:7" ht="17.25" customHeight="1" x14ac:dyDescent="0.25">
      <c r="A516" s="25">
        <v>514</v>
      </c>
      <c r="B516" s="34" t="s">
        <v>150</v>
      </c>
      <c r="C516" s="28" t="s">
        <v>151</v>
      </c>
      <c r="D516" s="28">
        <v>46</v>
      </c>
      <c r="E516" s="24">
        <v>24</v>
      </c>
      <c r="F516" s="34">
        <v>25</v>
      </c>
      <c r="G516" s="34"/>
    </row>
    <row r="517" spans="1:7" ht="17.25" customHeight="1" x14ac:dyDescent="0.25">
      <c r="A517" s="25">
        <v>515</v>
      </c>
      <c r="B517" s="34" t="s">
        <v>152</v>
      </c>
      <c r="C517" s="28" t="s">
        <v>153</v>
      </c>
      <c r="D517" s="28">
        <v>30</v>
      </c>
      <c r="E517" s="24">
        <v>24</v>
      </c>
      <c r="F517" s="34">
        <v>25</v>
      </c>
      <c r="G517" s="34"/>
    </row>
    <row r="518" spans="1:7" ht="17.25" customHeight="1" x14ac:dyDescent="0.25">
      <c r="A518" s="25">
        <v>516</v>
      </c>
      <c r="B518" s="34" t="s">
        <v>154</v>
      </c>
      <c r="C518" s="28" t="s">
        <v>155</v>
      </c>
      <c r="D518" s="28">
        <v>54</v>
      </c>
      <c r="E518" s="24">
        <v>24</v>
      </c>
      <c r="F518" s="34">
        <v>25</v>
      </c>
      <c r="G518" s="34"/>
    </row>
    <row r="519" spans="1:7" ht="17.25" customHeight="1" x14ac:dyDescent="0.25">
      <c r="A519" s="25">
        <v>517</v>
      </c>
      <c r="B519" s="34" t="s">
        <v>156</v>
      </c>
      <c r="C519" s="28" t="s">
        <v>157</v>
      </c>
      <c r="D519" s="28">
        <v>39</v>
      </c>
      <c r="E519" s="24">
        <v>24</v>
      </c>
      <c r="F519" s="34">
        <v>25</v>
      </c>
      <c r="G519" s="34"/>
    </row>
    <row r="520" spans="1:7" ht="17.25" customHeight="1" x14ac:dyDescent="0.25">
      <c r="A520" s="25">
        <v>518</v>
      </c>
      <c r="B520" s="34" t="s">
        <v>158</v>
      </c>
      <c r="C520" s="28" t="s">
        <v>159</v>
      </c>
      <c r="D520" s="28">
        <v>83</v>
      </c>
      <c r="E520" s="24">
        <v>24</v>
      </c>
      <c r="F520" s="34">
        <v>25</v>
      </c>
      <c r="G520" s="34"/>
    </row>
    <row r="521" spans="1:7" ht="17.25" customHeight="1" x14ac:dyDescent="0.25">
      <c r="A521" s="25">
        <v>519</v>
      </c>
      <c r="B521" s="34" t="s">
        <v>160</v>
      </c>
      <c r="C521" s="28" t="s">
        <v>161</v>
      </c>
      <c r="D521" s="28">
        <v>74</v>
      </c>
      <c r="E521" s="24">
        <v>24</v>
      </c>
      <c r="F521" s="34">
        <v>25</v>
      </c>
      <c r="G521" s="34"/>
    </row>
    <row r="522" spans="1:7" ht="17.25" customHeight="1" x14ac:dyDescent="0.25">
      <c r="A522" s="25">
        <v>520</v>
      </c>
      <c r="B522" s="34" t="s">
        <v>162</v>
      </c>
      <c r="C522" s="28" t="s">
        <v>163</v>
      </c>
      <c r="D522" s="28">
        <v>62</v>
      </c>
      <c r="E522" s="24">
        <v>24</v>
      </c>
      <c r="F522" s="34">
        <v>25</v>
      </c>
      <c r="G522" s="34"/>
    </row>
    <row r="523" spans="1:7" ht="17.25" customHeight="1" x14ac:dyDescent="0.25">
      <c r="A523" s="25">
        <v>521</v>
      </c>
      <c r="B523" s="34" t="s">
        <v>164</v>
      </c>
      <c r="C523" s="28" t="s">
        <v>1761</v>
      </c>
      <c r="D523" s="28">
        <v>27</v>
      </c>
      <c r="E523" s="24">
        <v>24</v>
      </c>
      <c r="F523" s="34">
        <v>25</v>
      </c>
      <c r="G523" s="34"/>
    </row>
    <row r="524" spans="1:7" ht="17.25" customHeight="1" x14ac:dyDescent="0.25">
      <c r="A524" s="25">
        <v>522</v>
      </c>
      <c r="B524" s="34" t="s">
        <v>166</v>
      </c>
      <c r="C524" s="28" t="s">
        <v>167</v>
      </c>
      <c r="D524" s="28">
        <v>104</v>
      </c>
      <c r="E524" s="24">
        <v>24</v>
      </c>
      <c r="F524" s="34">
        <v>25</v>
      </c>
      <c r="G524" s="34"/>
    </row>
    <row r="525" spans="1:7" ht="17.25" customHeight="1" x14ac:dyDescent="0.25">
      <c r="A525" s="25">
        <v>523</v>
      </c>
      <c r="B525" s="34" t="s">
        <v>168</v>
      </c>
      <c r="C525" s="28" t="s">
        <v>169</v>
      </c>
      <c r="D525" s="28">
        <v>79</v>
      </c>
      <c r="E525" s="24">
        <v>24</v>
      </c>
      <c r="F525" s="34">
        <v>25</v>
      </c>
      <c r="G525" s="34"/>
    </row>
    <row r="526" spans="1:7" ht="17.25" customHeight="1" x14ac:dyDescent="0.25">
      <c r="A526" s="25">
        <v>524</v>
      </c>
      <c r="B526" s="34" t="s">
        <v>170</v>
      </c>
      <c r="C526" s="28" t="s">
        <v>171</v>
      </c>
      <c r="D526" s="28">
        <v>36</v>
      </c>
      <c r="E526" s="24">
        <v>24</v>
      </c>
      <c r="F526" s="34">
        <v>25</v>
      </c>
      <c r="G526" s="34"/>
    </row>
    <row r="527" spans="1:7" ht="17.25" customHeight="1" x14ac:dyDescent="0.25">
      <c r="A527" s="25">
        <v>525</v>
      </c>
      <c r="B527" s="34" t="s">
        <v>172</v>
      </c>
      <c r="C527" s="28" t="s">
        <v>173</v>
      </c>
      <c r="D527" s="28">
        <v>47</v>
      </c>
      <c r="E527" s="24">
        <v>24</v>
      </c>
      <c r="F527" s="34">
        <v>25</v>
      </c>
      <c r="G527" s="34"/>
    </row>
    <row r="528" spans="1:7" ht="17.25" customHeight="1" x14ac:dyDescent="0.25">
      <c r="A528" s="25">
        <v>526</v>
      </c>
      <c r="B528" s="34" t="s">
        <v>174</v>
      </c>
      <c r="C528" s="28" t="s">
        <v>175</v>
      </c>
      <c r="D528" s="28">
        <v>35</v>
      </c>
      <c r="E528" s="24">
        <v>24</v>
      </c>
      <c r="F528" s="34">
        <v>25</v>
      </c>
      <c r="G528" s="34"/>
    </row>
    <row r="529" spans="1:7" ht="17.25" customHeight="1" x14ac:dyDescent="0.25">
      <c r="A529" s="25">
        <v>527</v>
      </c>
      <c r="B529" s="34" t="s">
        <v>176</v>
      </c>
      <c r="C529" s="28" t="s">
        <v>177</v>
      </c>
      <c r="D529" s="28">
        <v>59</v>
      </c>
      <c r="E529" s="24">
        <v>24</v>
      </c>
      <c r="F529" s="34">
        <v>25</v>
      </c>
      <c r="G529" s="34"/>
    </row>
    <row r="530" spans="1:7" ht="17.25" customHeight="1" x14ac:dyDescent="0.25">
      <c r="A530" s="25">
        <v>528</v>
      </c>
      <c r="B530" s="34" t="s">
        <v>178</v>
      </c>
      <c r="C530" s="28" t="s">
        <v>179</v>
      </c>
      <c r="D530" s="28">
        <v>55</v>
      </c>
      <c r="E530" s="24">
        <v>24</v>
      </c>
      <c r="F530" s="34">
        <v>25</v>
      </c>
      <c r="G530" s="34"/>
    </row>
    <row r="531" spans="1:7" ht="17.25" customHeight="1" x14ac:dyDescent="0.25">
      <c r="A531" s="25">
        <v>529</v>
      </c>
      <c r="B531" s="34" t="s">
        <v>180</v>
      </c>
      <c r="C531" s="28" t="s">
        <v>181</v>
      </c>
      <c r="D531" s="28">
        <v>186</v>
      </c>
      <c r="E531" s="24">
        <v>24</v>
      </c>
      <c r="F531" s="34">
        <v>25</v>
      </c>
      <c r="G531" s="34"/>
    </row>
    <row r="532" spans="1:7" ht="17.25" customHeight="1" x14ac:dyDescent="0.25">
      <c r="A532" s="25">
        <v>530</v>
      </c>
      <c r="B532" s="34" t="s">
        <v>182</v>
      </c>
      <c r="C532" s="28" t="s">
        <v>183</v>
      </c>
      <c r="D532" s="28">
        <v>183</v>
      </c>
      <c r="E532" s="24">
        <v>24</v>
      </c>
      <c r="F532" s="34">
        <v>25</v>
      </c>
      <c r="G532" s="34"/>
    </row>
    <row r="533" spans="1:7" ht="17.25" customHeight="1" x14ac:dyDescent="0.25">
      <c r="A533" s="25">
        <v>531</v>
      </c>
      <c r="B533" s="34" t="s">
        <v>184</v>
      </c>
      <c r="C533" s="28" t="s">
        <v>185</v>
      </c>
      <c r="D533" s="28">
        <v>149</v>
      </c>
      <c r="E533" s="24">
        <v>24</v>
      </c>
      <c r="F533" s="34">
        <v>25</v>
      </c>
      <c r="G533" s="34"/>
    </row>
    <row r="534" spans="1:7" ht="17.25" customHeight="1" x14ac:dyDescent="0.25">
      <c r="A534" s="25">
        <v>532</v>
      </c>
      <c r="B534" s="34" t="s">
        <v>186</v>
      </c>
      <c r="C534" s="28" t="s">
        <v>187</v>
      </c>
      <c r="D534" s="28">
        <v>176</v>
      </c>
      <c r="E534" s="24">
        <v>24</v>
      </c>
      <c r="F534" s="34">
        <v>25</v>
      </c>
      <c r="G534" s="34"/>
    </row>
    <row r="535" spans="1:7" ht="17.25" customHeight="1" x14ac:dyDescent="0.25">
      <c r="A535" s="25">
        <v>533</v>
      </c>
      <c r="B535" s="34" t="s">
        <v>188</v>
      </c>
      <c r="C535" s="28" t="s">
        <v>189</v>
      </c>
      <c r="D535" s="28">
        <v>165</v>
      </c>
      <c r="E535" s="24">
        <v>24</v>
      </c>
      <c r="F535" s="34">
        <v>25</v>
      </c>
      <c r="G535" s="34"/>
    </row>
    <row r="536" spans="1:7" ht="17.25" customHeight="1" x14ac:dyDescent="0.25">
      <c r="A536" s="25">
        <v>534</v>
      </c>
      <c r="B536" s="34" t="s">
        <v>190</v>
      </c>
      <c r="C536" s="28" t="s">
        <v>191</v>
      </c>
      <c r="D536" s="28">
        <v>193</v>
      </c>
      <c r="E536" s="24">
        <v>24</v>
      </c>
      <c r="F536" s="34">
        <v>25</v>
      </c>
      <c r="G536" s="34"/>
    </row>
    <row r="537" spans="1:7" ht="17.25" customHeight="1" x14ac:dyDescent="0.25">
      <c r="A537" s="25">
        <v>535</v>
      </c>
      <c r="B537" s="34" t="s">
        <v>192</v>
      </c>
      <c r="C537" s="28" t="s">
        <v>193</v>
      </c>
      <c r="D537" s="28">
        <v>133</v>
      </c>
      <c r="E537" s="24">
        <v>24</v>
      </c>
      <c r="F537" s="34">
        <v>25</v>
      </c>
      <c r="G537" s="34"/>
    </row>
    <row r="538" spans="1:7" ht="17.25" customHeight="1" x14ac:dyDescent="0.25">
      <c r="A538" s="25">
        <v>536</v>
      </c>
      <c r="B538" s="34" t="s">
        <v>194</v>
      </c>
      <c r="C538" s="28" t="s">
        <v>195</v>
      </c>
      <c r="D538" s="28">
        <v>147</v>
      </c>
      <c r="E538" s="24">
        <v>24</v>
      </c>
      <c r="F538" s="34">
        <v>25</v>
      </c>
      <c r="G538" s="34"/>
    </row>
    <row r="539" spans="1:7" ht="17.25" customHeight="1" x14ac:dyDescent="0.25">
      <c r="A539" s="25">
        <v>537</v>
      </c>
      <c r="B539" s="34" t="s">
        <v>1920</v>
      </c>
      <c r="C539" s="28" t="s">
        <v>1884</v>
      </c>
      <c r="D539" s="28">
        <v>186</v>
      </c>
      <c r="E539" s="24">
        <v>24</v>
      </c>
      <c r="F539" s="34">
        <v>25</v>
      </c>
      <c r="G539" s="34"/>
    </row>
    <row r="540" spans="1:7" ht="17.25" customHeight="1" x14ac:dyDescent="0.25">
      <c r="A540" s="25">
        <v>538</v>
      </c>
      <c r="B540" s="34" t="s">
        <v>1921</v>
      </c>
      <c r="C540" s="28" t="s">
        <v>1885</v>
      </c>
      <c r="D540" s="28">
        <v>170</v>
      </c>
      <c r="E540" s="24">
        <v>24</v>
      </c>
      <c r="F540" s="34">
        <v>25</v>
      </c>
      <c r="G540" s="34"/>
    </row>
    <row r="541" spans="1:7" ht="17.25" customHeight="1" x14ac:dyDescent="0.25">
      <c r="A541" s="25">
        <v>539</v>
      </c>
      <c r="B541" s="34" t="s">
        <v>1027</v>
      </c>
      <c r="C541" s="28" t="s">
        <v>1028</v>
      </c>
      <c r="D541" s="28">
        <v>112</v>
      </c>
      <c r="E541" s="24">
        <v>24</v>
      </c>
      <c r="F541" s="34">
        <v>25</v>
      </c>
      <c r="G541" s="34"/>
    </row>
    <row r="542" spans="1:7" ht="17.25" customHeight="1" x14ac:dyDescent="0.25">
      <c r="A542" s="25">
        <v>540</v>
      </c>
      <c r="B542" s="34" t="s">
        <v>1029</v>
      </c>
      <c r="C542" s="28" t="s">
        <v>1030</v>
      </c>
      <c r="D542" s="28">
        <v>33</v>
      </c>
      <c r="E542" s="24">
        <v>24</v>
      </c>
      <c r="F542" s="34">
        <v>25</v>
      </c>
      <c r="G542" s="34"/>
    </row>
    <row r="543" spans="1:7" ht="17.25" customHeight="1" x14ac:dyDescent="0.25">
      <c r="A543" s="25">
        <v>541</v>
      </c>
      <c r="B543" s="34" t="s">
        <v>1031</v>
      </c>
      <c r="C543" s="28" t="s">
        <v>1032</v>
      </c>
      <c r="D543" s="28">
        <v>94</v>
      </c>
      <c r="E543" s="24">
        <v>24</v>
      </c>
      <c r="F543" s="34">
        <v>25</v>
      </c>
      <c r="G543" s="34"/>
    </row>
    <row r="544" spans="1:7" ht="17.25" customHeight="1" x14ac:dyDescent="0.25">
      <c r="A544" s="25">
        <v>542</v>
      </c>
      <c r="B544" s="34" t="s">
        <v>1033</v>
      </c>
      <c r="C544" s="28" t="s">
        <v>1034</v>
      </c>
      <c r="D544" s="28">
        <v>136</v>
      </c>
      <c r="E544" s="24">
        <v>24</v>
      </c>
      <c r="F544" s="34">
        <v>25</v>
      </c>
      <c r="G544" s="34"/>
    </row>
    <row r="545" spans="1:7" ht="17.25" customHeight="1" x14ac:dyDescent="0.25">
      <c r="A545" s="25">
        <v>543</v>
      </c>
      <c r="B545" s="34" t="s">
        <v>1035</v>
      </c>
      <c r="C545" s="28" t="s">
        <v>1036</v>
      </c>
      <c r="D545" s="28">
        <v>44</v>
      </c>
      <c r="E545" s="24">
        <v>24</v>
      </c>
      <c r="F545" s="34">
        <v>25</v>
      </c>
      <c r="G545" s="34"/>
    </row>
    <row r="546" spans="1:7" ht="17.25" customHeight="1" x14ac:dyDescent="0.25">
      <c r="A546" s="25">
        <v>544</v>
      </c>
      <c r="B546" s="34" t="s">
        <v>1037</v>
      </c>
      <c r="C546" s="28" t="s">
        <v>1038</v>
      </c>
      <c r="D546" s="28">
        <v>101</v>
      </c>
      <c r="E546" s="24">
        <v>24</v>
      </c>
      <c r="F546" s="34">
        <v>25</v>
      </c>
      <c r="G546" s="34"/>
    </row>
    <row r="547" spans="1:7" ht="17.25" customHeight="1" x14ac:dyDescent="0.25">
      <c r="A547" s="25">
        <v>545</v>
      </c>
      <c r="B547" s="34" t="s">
        <v>1039</v>
      </c>
      <c r="C547" s="28" t="s">
        <v>1040</v>
      </c>
      <c r="D547" s="28">
        <v>70</v>
      </c>
      <c r="E547" s="24">
        <v>24</v>
      </c>
      <c r="F547" s="34">
        <v>25</v>
      </c>
      <c r="G547" s="34"/>
    </row>
    <row r="548" spans="1:7" ht="17.25" customHeight="1" x14ac:dyDescent="0.25">
      <c r="A548" s="25">
        <v>546</v>
      </c>
      <c r="B548" s="34" t="s">
        <v>1041</v>
      </c>
      <c r="C548" s="28" t="s">
        <v>1042</v>
      </c>
      <c r="D548" s="28">
        <v>83</v>
      </c>
      <c r="E548" s="24">
        <v>24</v>
      </c>
      <c r="F548" s="34">
        <v>25</v>
      </c>
      <c r="G548" s="34"/>
    </row>
    <row r="549" spans="1:7" ht="17.25" customHeight="1" x14ac:dyDescent="0.25">
      <c r="A549" s="25">
        <v>547</v>
      </c>
      <c r="B549" s="34" t="s">
        <v>1043</v>
      </c>
      <c r="C549" s="28" t="s">
        <v>1044</v>
      </c>
      <c r="D549" s="28">
        <v>116</v>
      </c>
      <c r="E549" s="24">
        <v>24</v>
      </c>
      <c r="F549" s="34">
        <v>25</v>
      </c>
      <c r="G549" s="34"/>
    </row>
    <row r="550" spans="1:7" ht="17.25" customHeight="1" x14ac:dyDescent="0.25">
      <c r="A550" s="25">
        <v>548</v>
      </c>
      <c r="B550" s="34" t="s">
        <v>1045</v>
      </c>
      <c r="C550" s="28" t="s">
        <v>1046</v>
      </c>
      <c r="D550" s="28">
        <v>121</v>
      </c>
      <c r="E550" s="24">
        <v>24</v>
      </c>
      <c r="F550" s="34">
        <v>25</v>
      </c>
      <c r="G550" s="34"/>
    </row>
    <row r="551" spans="1:7" ht="17.25" customHeight="1" x14ac:dyDescent="0.25">
      <c r="A551" s="25">
        <v>549</v>
      </c>
      <c r="B551" s="34" t="s">
        <v>1047</v>
      </c>
      <c r="C551" s="28" t="s">
        <v>1048</v>
      </c>
      <c r="D551" s="28">
        <v>44</v>
      </c>
      <c r="E551" s="24">
        <v>24</v>
      </c>
      <c r="F551" s="34">
        <v>25</v>
      </c>
      <c r="G551" s="34"/>
    </row>
    <row r="552" spans="1:7" ht="17.25" customHeight="1" x14ac:dyDescent="0.25">
      <c r="A552" s="25">
        <v>550</v>
      </c>
      <c r="B552" s="34" t="s">
        <v>1049</v>
      </c>
      <c r="C552" s="28" t="s">
        <v>1050</v>
      </c>
      <c r="D552" s="28">
        <v>39</v>
      </c>
      <c r="E552" s="24">
        <v>24</v>
      </c>
      <c r="F552" s="34">
        <v>25</v>
      </c>
      <c r="G552" s="34"/>
    </row>
    <row r="553" spans="1:7" ht="17.25" customHeight="1" x14ac:dyDescent="0.25">
      <c r="A553" s="25">
        <v>551</v>
      </c>
      <c r="B553" s="34" t="s">
        <v>1051</v>
      </c>
      <c r="C553" s="28" t="s">
        <v>1052</v>
      </c>
      <c r="D553" s="28">
        <v>58</v>
      </c>
      <c r="E553" s="24">
        <v>24</v>
      </c>
      <c r="F553" s="34">
        <v>25</v>
      </c>
      <c r="G553" s="34"/>
    </row>
    <row r="554" spans="1:7" ht="17.25" customHeight="1" x14ac:dyDescent="0.25">
      <c r="A554" s="25">
        <v>552</v>
      </c>
      <c r="B554" s="34" t="s">
        <v>1053</v>
      </c>
      <c r="C554" s="28" t="s">
        <v>1054</v>
      </c>
      <c r="D554" s="28">
        <v>200</v>
      </c>
      <c r="E554" s="24">
        <v>24</v>
      </c>
      <c r="F554" s="34">
        <v>25</v>
      </c>
      <c r="G554" s="34"/>
    </row>
    <row r="555" spans="1:7" ht="17.25" customHeight="1" x14ac:dyDescent="0.25">
      <c r="A555" s="25">
        <v>553</v>
      </c>
      <c r="B555" s="34" t="s">
        <v>1055</v>
      </c>
      <c r="C555" s="28" t="s">
        <v>1056</v>
      </c>
      <c r="D555" s="28">
        <v>77</v>
      </c>
      <c r="E555" s="24">
        <v>24</v>
      </c>
      <c r="F555" s="34">
        <v>25</v>
      </c>
      <c r="G555" s="34"/>
    </row>
    <row r="556" spans="1:7" ht="17.25" customHeight="1" x14ac:dyDescent="0.25">
      <c r="A556" s="25">
        <v>554</v>
      </c>
      <c r="B556" s="34" t="s">
        <v>1057</v>
      </c>
      <c r="C556" s="28" t="s">
        <v>1058</v>
      </c>
      <c r="D556" s="28">
        <v>56</v>
      </c>
      <c r="E556" s="24">
        <v>24</v>
      </c>
      <c r="F556" s="34">
        <v>25</v>
      </c>
      <c r="G556" s="34"/>
    </row>
    <row r="557" spans="1:7" ht="17.25" customHeight="1" x14ac:dyDescent="0.25">
      <c r="A557" s="25">
        <v>555</v>
      </c>
      <c r="B557" s="34" t="s">
        <v>1059</v>
      </c>
      <c r="C557" s="28" t="s">
        <v>1060</v>
      </c>
      <c r="D557" s="28">
        <v>182</v>
      </c>
      <c r="E557" s="24">
        <v>24</v>
      </c>
      <c r="F557" s="34">
        <v>25</v>
      </c>
      <c r="G557" s="34"/>
    </row>
    <row r="558" spans="1:7" ht="17.25" customHeight="1" x14ac:dyDescent="0.25">
      <c r="A558" s="25">
        <v>556</v>
      </c>
      <c r="B558" s="34" t="s">
        <v>1061</v>
      </c>
      <c r="C558" s="28" t="s">
        <v>1062</v>
      </c>
      <c r="D558" s="28">
        <v>64</v>
      </c>
      <c r="E558" s="24">
        <v>24</v>
      </c>
      <c r="F558" s="34">
        <v>25</v>
      </c>
      <c r="G558" s="34"/>
    </row>
    <row r="559" spans="1:7" ht="17.25" customHeight="1" x14ac:dyDescent="0.25">
      <c r="A559" s="25">
        <v>557</v>
      </c>
      <c r="B559" s="34" t="s">
        <v>1063</v>
      </c>
      <c r="C559" s="28" t="s">
        <v>1064</v>
      </c>
      <c r="D559" s="28">
        <v>415</v>
      </c>
      <c r="E559" s="24">
        <v>24</v>
      </c>
      <c r="F559" s="34">
        <v>25</v>
      </c>
      <c r="G559" s="34"/>
    </row>
    <row r="560" spans="1:7" ht="17.25" customHeight="1" x14ac:dyDescent="0.25">
      <c r="A560" s="25">
        <v>558</v>
      </c>
      <c r="B560" s="34" t="s">
        <v>1065</v>
      </c>
      <c r="C560" s="28" t="s">
        <v>1066</v>
      </c>
      <c r="D560" s="28">
        <v>281</v>
      </c>
      <c r="E560" s="24">
        <v>24</v>
      </c>
      <c r="F560" s="34">
        <v>25</v>
      </c>
      <c r="G560" s="34"/>
    </row>
    <row r="561" spans="1:7" ht="17.25" customHeight="1" x14ac:dyDescent="0.25">
      <c r="A561" s="25">
        <v>559</v>
      </c>
      <c r="B561" s="34" t="s">
        <v>1067</v>
      </c>
      <c r="C561" s="28" t="s">
        <v>1068</v>
      </c>
      <c r="D561" s="28">
        <v>156</v>
      </c>
      <c r="E561" s="24">
        <v>24</v>
      </c>
      <c r="F561" s="34">
        <v>25</v>
      </c>
      <c r="G561" s="34"/>
    </row>
    <row r="562" spans="1:7" ht="17.25" customHeight="1" x14ac:dyDescent="0.25">
      <c r="A562" s="25">
        <v>560</v>
      </c>
      <c r="B562" s="34" t="s">
        <v>1069</v>
      </c>
      <c r="C562" s="28" t="s">
        <v>1070</v>
      </c>
      <c r="D562" s="28">
        <v>74</v>
      </c>
      <c r="E562" s="24">
        <v>24</v>
      </c>
      <c r="F562" s="34">
        <v>25</v>
      </c>
      <c r="G562" s="34"/>
    </row>
    <row r="563" spans="1:7" ht="17.25" customHeight="1" x14ac:dyDescent="0.25">
      <c r="A563" s="25">
        <v>561</v>
      </c>
      <c r="B563" s="34" t="s">
        <v>1071</v>
      </c>
      <c r="C563" s="28" t="s">
        <v>1072</v>
      </c>
      <c r="D563" s="28">
        <v>178</v>
      </c>
      <c r="E563" s="24">
        <v>24</v>
      </c>
      <c r="F563" s="34">
        <v>25</v>
      </c>
      <c r="G563" s="34"/>
    </row>
    <row r="564" spans="1:7" ht="17.25" customHeight="1" x14ac:dyDescent="0.25">
      <c r="A564" s="25">
        <v>562</v>
      </c>
      <c r="B564" s="34" t="s">
        <v>1073</v>
      </c>
      <c r="C564" s="28" t="s">
        <v>1074</v>
      </c>
      <c r="D564" s="28">
        <v>134</v>
      </c>
      <c r="E564" s="24">
        <v>24</v>
      </c>
      <c r="F564" s="34">
        <v>25</v>
      </c>
      <c r="G564" s="34"/>
    </row>
    <row r="565" spans="1:7" ht="17.25" customHeight="1" x14ac:dyDescent="0.25">
      <c r="A565" s="25">
        <v>563</v>
      </c>
      <c r="B565" s="34" t="s">
        <v>1075</v>
      </c>
      <c r="C565" s="28" t="s">
        <v>1076</v>
      </c>
      <c r="D565" s="28">
        <v>88</v>
      </c>
      <c r="E565" s="24">
        <v>24</v>
      </c>
      <c r="F565" s="34">
        <v>25</v>
      </c>
      <c r="G565" s="34"/>
    </row>
    <row r="566" spans="1:7" ht="17.25" customHeight="1" x14ac:dyDescent="0.25">
      <c r="A566" s="25">
        <v>564</v>
      </c>
      <c r="B566" s="34" t="s">
        <v>1077</v>
      </c>
      <c r="C566" s="28" t="s">
        <v>1078</v>
      </c>
      <c r="D566" s="28">
        <v>133</v>
      </c>
      <c r="E566" s="24">
        <v>24</v>
      </c>
      <c r="F566" s="34">
        <v>25</v>
      </c>
      <c r="G566" s="34"/>
    </row>
    <row r="567" spans="1:7" ht="17.25" customHeight="1" x14ac:dyDescent="0.25">
      <c r="A567" s="25">
        <v>565</v>
      </c>
      <c r="B567" s="34" t="s">
        <v>1079</v>
      </c>
      <c r="C567" s="28" t="s">
        <v>1080</v>
      </c>
      <c r="D567" s="28">
        <v>56</v>
      </c>
      <c r="E567" s="24">
        <v>24</v>
      </c>
      <c r="F567" s="34">
        <v>25</v>
      </c>
      <c r="G567" s="34"/>
    </row>
    <row r="568" spans="1:7" ht="17.25" customHeight="1" x14ac:dyDescent="0.25">
      <c r="A568" s="25">
        <v>566</v>
      </c>
      <c r="B568" s="34" t="s">
        <v>1081</v>
      </c>
      <c r="C568" s="28" t="s">
        <v>1082</v>
      </c>
      <c r="D568" s="28">
        <v>37</v>
      </c>
      <c r="E568" s="24">
        <v>24</v>
      </c>
      <c r="F568" s="34">
        <v>25</v>
      </c>
      <c r="G568" s="34"/>
    </row>
    <row r="569" spans="1:7" ht="17.25" customHeight="1" x14ac:dyDescent="0.25">
      <c r="A569" s="25">
        <v>567</v>
      </c>
      <c r="B569" s="34" t="s">
        <v>1083</v>
      </c>
      <c r="C569" s="28" t="s">
        <v>1084</v>
      </c>
      <c r="D569" s="28">
        <v>38</v>
      </c>
      <c r="E569" s="24">
        <v>24</v>
      </c>
      <c r="F569" s="34">
        <v>25</v>
      </c>
      <c r="G569" s="34"/>
    </row>
    <row r="570" spans="1:7" ht="17.25" customHeight="1" x14ac:dyDescent="0.25">
      <c r="A570" s="25">
        <v>568</v>
      </c>
      <c r="B570" s="34" t="s">
        <v>1085</v>
      </c>
      <c r="C570" s="28" t="s">
        <v>1086</v>
      </c>
      <c r="D570" s="28">
        <v>54</v>
      </c>
      <c r="E570" s="24">
        <v>24</v>
      </c>
      <c r="F570" s="34">
        <v>25</v>
      </c>
      <c r="G570" s="34"/>
    </row>
    <row r="571" spans="1:7" ht="17.25" customHeight="1" x14ac:dyDescent="0.25">
      <c r="A571" s="25">
        <v>569</v>
      </c>
      <c r="B571" s="34" t="s">
        <v>1087</v>
      </c>
      <c r="C571" s="28" t="s">
        <v>1088</v>
      </c>
      <c r="D571" s="28">
        <v>83</v>
      </c>
      <c r="E571" s="24">
        <v>24</v>
      </c>
      <c r="F571" s="34">
        <v>25</v>
      </c>
      <c r="G571" s="34"/>
    </row>
    <row r="572" spans="1:7" ht="17.25" customHeight="1" x14ac:dyDescent="0.25">
      <c r="A572" s="25">
        <v>570</v>
      </c>
      <c r="B572" s="34" t="s">
        <v>1089</v>
      </c>
      <c r="C572" s="28" t="s">
        <v>1090</v>
      </c>
      <c r="D572" s="28">
        <v>58</v>
      </c>
      <c r="E572" s="24">
        <v>24</v>
      </c>
      <c r="F572" s="34">
        <v>25</v>
      </c>
      <c r="G572" s="34"/>
    </row>
    <row r="573" spans="1:7" ht="17.25" customHeight="1" x14ac:dyDescent="0.25">
      <c r="A573" s="25">
        <v>571</v>
      </c>
      <c r="B573" s="34" t="s">
        <v>1091</v>
      </c>
      <c r="C573" s="28" t="s">
        <v>1092</v>
      </c>
      <c r="D573" s="28">
        <v>65</v>
      </c>
      <c r="E573" s="24">
        <v>24</v>
      </c>
      <c r="F573" s="34">
        <v>25</v>
      </c>
      <c r="G573" s="34"/>
    </row>
    <row r="574" spans="1:7" ht="17.25" customHeight="1" x14ac:dyDescent="0.25">
      <c r="A574" s="25">
        <v>572</v>
      </c>
      <c r="B574" s="34" t="s">
        <v>1093</v>
      </c>
      <c r="C574" s="28" t="s">
        <v>1094</v>
      </c>
      <c r="D574" s="28">
        <v>46</v>
      </c>
      <c r="E574" s="24">
        <v>24</v>
      </c>
      <c r="F574" s="34">
        <v>25</v>
      </c>
      <c r="G574" s="34"/>
    </row>
    <row r="575" spans="1:7" ht="17.25" customHeight="1" x14ac:dyDescent="0.25">
      <c r="A575" s="25">
        <v>573</v>
      </c>
      <c r="B575" s="34" t="s">
        <v>1095</v>
      </c>
      <c r="C575" s="28" t="s">
        <v>1096</v>
      </c>
      <c r="D575" s="28">
        <v>12</v>
      </c>
      <c r="E575" s="24">
        <v>24</v>
      </c>
      <c r="F575" s="34">
        <v>25</v>
      </c>
      <c r="G575" s="34"/>
    </row>
    <row r="576" spans="1:7" ht="17.25" customHeight="1" x14ac:dyDescent="0.25">
      <c r="A576" s="25">
        <v>574</v>
      </c>
      <c r="B576" s="34" t="s">
        <v>1097</v>
      </c>
      <c r="C576" s="28" t="s">
        <v>1098</v>
      </c>
      <c r="D576" s="28">
        <v>15</v>
      </c>
      <c r="E576" s="24">
        <v>24</v>
      </c>
      <c r="F576" s="34">
        <v>25</v>
      </c>
      <c r="G576" s="34"/>
    </row>
    <row r="577" spans="1:7" ht="17.25" customHeight="1" x14ac:dyDescent="0.25">
      <c r="A577" s="25">
        <v>575</v>
      </c>
      <c r="B577" s="34" t="s">
        <v>1099</v>
      </c>
      <c r="C577" s="28" t="s">
        <v>1100</v>
      </c>
      <c r="D577" s="28">
        <v>39</v>
      </c>
      <c r="E577" s="24">
        <v>24</v>
      </c>
      <c r="F577" s="34">
        <v>25</v>
      </c>
      <c r="G577" s="34"/>
    </row>
    <row r="578" spans="1:7" ht="17.25" customHeight="1" x14ac:dyDescent="0.25">
      <c r="A578" s="25">
        <v>576</v>
      </c>
      <c r="B578" s="34" t="s">
        <v>1101</v>
      </c>
      <c r="C578" s="28" t="s">
        <v>1102</v>
      </c>
      <c r="D578" s="28">
        <v>48</v>
      </c>
      <c r="E578" s="24">
        <v>24</v>
      </c>
      <c r="F578" s="34">
        <v>25</v>
      </c>
      <c r="G578" s="34"/>
    </row>
    <row r="579" spans="1:7" ht="17.25" customHeight="1" x14ac:dyDescent="0.25">
      <c r="A579" s="25">
        <v>577</v>
      </c>
      <c r="B579" s="34" t="s">
        <v>1103</v>
      </c>
      <c r="C579" s="28" t="s">
        <v>1104</v>
      </c>
      <c r="D579" s="28">
        <v>62</v>
      </c>
      <c r="E579" s="24">
        <v>24</v>
      </c>
      <c r="F579" s="34">
        <v>25</v>
      </c>
      <c r="G579" s="34"/>
    </row>
    <row r="580" spans="1:7" ht="17.25" customHeight="1" x14ac:dyDescent="0.25">
      <c r="A580" s="25">
        <v>578</v>
      </c>
      <c r="B580" s="34" t="s">
        <v>1105</v>
      </c>
      <c r="C580" s="28" t="s">
        <v>1106</v>
      </c>
      <c r="D580" s="28">
        <v>139</v>
      </c>
      <c r="E580" s="24">
        <v>24</v>
      </c>
      <c r="F580" s="34">
        <v>25</v>
      </c>
      <c r="G580" s="34"/>
    </row>
    <row r="581" spans="1:7" ht="17.25" customHeight="1" x14ac:dyDescent="0.25">
      <c r="A581" s="25">
        <v>579</v>
      </c>
      <c r="B581" s="34" t="s">
        <v>1107</v>
      </c>
      <c r="C581" s="28" t="s">
        <v>1108</v>
      </c>
      <c r="D581" s="28">
        <v>173</v>
      </c>
      <c r="E581" s="24">
        <v>24</v>
      </c>
      <c r="F581" s="34">
        <v>25</v>
      </c>
      <c r="G581" s="34"/>
    </row>
    <row r="582" spans="1:7" ht="17.25" customHeight="1" x14ac:dyDescent="0.25">
      <c r="A582" s="25">
        <v>580</v>
      </c>
      <c r="B582" s="34" t="s">
        <v>1109</v>
      </c>
      <c r="C582" s="28" t="s">
        <v>1110</v>
      </c>
      <c r="D582" s="28">
        <v>59</v>
      </c>
      <c r="E582" s="24">
        <v>24</v>
      </c>
      <c r="F582" s="34">
        <v>25</v>
      </c>
      <c r="G582" s="34"/>
    </row>
    <row r="583" spans="1:7" ht="17.25" customHeight="1" x14ac:dyDescent="0.25">
      <c r="A583" s="25">
        <v>581</v>
      </c>
      <c r="B583" s="34" t="s">
        <v>1111</v>
      </c>
      <c r="C583" s="28" t="s">
        <v>1112</v>
      </c>
      <c r="D583" s="28">
        <v>64</v>
      </c>
      <c r="E583" s="24">
        <v>24</v>
      </c>
      <c r="F583" s="34">
        <v>25</v>
      </c>
      <c r="G583" s="34"/>
    </row>
    <row r="584" spans="1:7" ht="17.25" customHeight="1" x14ac:dyDescent="0.25">
      <c r="A584" s="25">
        <v>582</v>
      </c>
      <c r="B584" s="34" t="s">
        <v>1113</v>
      </c>
      <c r="C584" s="28" t="s">
        <v>1114</v>
      </c>
      <c r="D584" s="28">
        <v>165</v>
      </c>
      <c r="E584" s="24">
        <v>24</v>
      </c>
      <c r="F584" s="34">
        <v>25</v>
      </c>
      <c r="G584" s="34"/>
    </row>
    <row r="585" spans="1:7" ht="17.25" customHeight="1" x14ac:dyDescent="0.25">
      <c r="A585" s="25">
        <v>583</v>
      </c>
      <c r="B585" s="34" t="s">
        <v>1115</v>
      </c>
      <c r="C585" s="28" t="s">
        <v>1116</v>
      </c>
      <c r="D585" s="28">
        <v>28</v>
      </c>
      <c r="E585" s="24">
        <v>24</v>
      </c>
      <c r="F585" s="34">
        <v>25</v>
      </c>
      <c r="G585" s="34"/>
    </row>
    <row r="586" spans="1:7" ht="17.25" customHeight="1" x14ac:dyDescent="0.25">
      <c r="A586" s="25">
        <v>584</v>
      </c>
      <c r="B586" s="34" t="s">
        <v>1117</v>
      </c>
      <c r="C586" s="28" t="s">
        <v>1118</v>
      </c>
      <c r="D586" s="28">
        <v>45</v>
      </c>
      <c r="E586" s="24">
        <v>24</v>
      </c>
      <c r="F586" s="34">
        <v>25</v>
      </c>
      <c r="G586" s="34"/>
    </row>
    <row r="587" spans="1:7" ht="17.25" customHeight="1" x14ac:dyDescent="0.25">
      <c r="A587" s="25">
        <v>585</v>
      </c>
      <c r="B587" s="34" t="s">
        <v>1119</v>
      </c>
      <c r="C587" s="28" t="s">
        <v>1120</v>
      </c>
      <c r="D587" s="28">
        <v>56</v>
      </c>
      <c r="E587" s="24">
        <v>24</v>
      </c>
      <c r="F587" s="34">
        <v>25</v>
      </c>
      <c r="G587" s="34"/>
    </row>
    <row r="588" spans="1:7" ht="17.25" customHeight="1" x14ac:dyDescent="0.25">
      <c r="A588" s="25">
        <v>586</v>
      </c>
      <c r="B588" s="34" t="s">
        <v>1933</v>
      </c>
      <c r="C588" s="28" t="s">
        <v>1897</v>
      </c>
      <c r="D588" s="28">
        <v>152</v>
      </c>
      <c r="E588" s="24">
        <v>24</v>
      </c>
      <c r="F588" s="34">
        <v>25</v>
      </c>
      <c r="G588" s="34"/>
    </row>
    <row r="589" spans="1:7" ht="17.25" customHeight="1" x14ac:dyDescent="0.25">
      <c r="A589" s="25">
        <v>587</v>
      </c>
      <c r="B589" s="34" t="s">
        <v>1121</v>
      </c>
      <c r="C589" s="28" t="s">
        <v>1122</v>
      </c>
      <c r="D589" s="28">
        <v>262</v>
      </c>
      <c r="E589" s="24">
        <v>24</v>
      </c>
      <c r="F589" s="34">
        <v>25</v>
      </c>
      <c r="G589" s="34"/>
    </row>
    <row r="590" spans="1:7" ht="17.25" customHeight="1" x14ac:dyDescent="0.25">
      <c r="A590" s="25">
        <v>588</v>
      </c>
      <c r="B590" s="34" t="s">
        <v>1123</v>
      </c>
      <c r="C590" s="28" t="s">
        <v>1124</v>
      </c>
      <c r="D590" s="28">
        <v>249</v>
      </c>
      <c r="E590" s="24">
        <v>24</v>
      </c>
      <c r="F590" s="34">
        <v>25</v>
      </c>
      <c r="G590" s="34"/>
    </row>
    <row r="591" spans="1:7" ht="17.25" customHeight="1" x14ac:dyDescent="0.25">
      <c r="A591" s="25">
        <v>589</v>
      </c>
      <c r="B591" s="34" t="s">
        <v>1125</v>
      </c>
      <c r="C591" s="28" t="s">
        <v>1126</v>
      </c>
      <c r="D591" s="28">
        <v>131</v>
      </c>
      <c r="E591" s="24">
        <v>24</v>
      </c>
      <c r="F591" s="34">
        <v>25</v>
      </c>
      <c r="G591" s="34"/>
    </row>
    <row r="592" spans="1:7" ht="17.25" customHeight="1" x14ac:dyDescent="0.25">
      <c r="A592" s="25">
        <v>590</v>
      </c>
      <c r="B592" s="34" t="s">
        <v>1127</v>
      </c>
      <c r="C592" s="28" t="s">
        <v>1128</v>
      </c>
      <c r="D592" s="28">
        <v>78</v>
      </c>
      <c r="E592" s="24">
        <v>24</v>
      </c>
      <c r="F592" s="34">
        <v>25</v>
      </c>
      <c r="G592" s="34"/>
    </row>
    <row r="593" spans="1:7" ht="17.25" customHeight="1" x14ac:dyDescent="0.25">
      <c r="A593" s="25">
        <v>591</v>
      </c>
      <c r="B593" s="34" t="s">
        <v>1129</v>
      </c>
      <c r="C593" s="28" t="s">
        <v>1130</v>
      </c>
      <c r="D593" s="28">
        <v>145</v>
      </c>
      <c r="E593" s="24">
        <v>24</v>
      </c>
      <c r="F593" s="34">
        <v>25</v>
      </c>
      <c r="G593" s="34"/>
    </row>
    <row r="594" spans="1:7" ht="17.25" customHeight="1" x14ac:dyDescent="0.25">
      <c r="A594" s="25">
        <v>592</v>
      </c>
      <c r="B594" s="34" t="s">
        <v>1131</v>
      </c>
      <c r="C594" s="28" t="s">
        <v>1132</v>
      </c>
      <c r="D594" s="28">
        <v>42</v>
      </c>
      <c r="E594" s="24">
        <v>24</v>
      </c>
      <c r="F594" s="34">
        <v>25</v>
      </c>
      <c r="G594" s="34"/>
    </row>
    <row r="595" spans="1:7" ht="17.25" customHeight="1" x14ac:dyDescent="0.25">
      <c r="A595" s="25">
        <v>593</v>
      </c>
      <c r="B595" s="34" t="s">
        <v>1133</v>
      </c>
      <c r="C595" s="28" t="s">
        <v>1134</v>
      </c>
      <c r="D595" s="28">
        <v>15</v>
      </c>
      <c r="E595" s="24">
        <v>24</v>
      </c>
      <c r="F595" s="34">
        <v>25</v>
      </c>
      <c r="G595" s="34"/>
    </row>
    <row r="596" spans="1:7" ht="17.25" customHeight="1" x14ac:dyDescent="0.25">
      <c r="A596" s="25">
        <v>594</v>
      </c>
      <c r="B596" s="34" t="s">
        <v>1135</v>
      </c>
      <c r="C596" s="28" t="s">
        <v>1817</v>
      </c>
      <c r="D596" s="28">
        <v>108</v>
      </c>
      <c r="E596" s="24">
        <v>24</v>
      </c>
      <c r="F596" s="34">
        <v>25</v>
      </c>
      <c r="G596" s="34"/>
    </row>
    <row r="597" spans="1:7" ht="17.25" customHeight="1" x14ac:dyDescent="0.25">
      <c r="A597" s="25">
        <v>595</v>
      </c>
      <c r="B597" s="34" t="s">
        <v>1137</v>
      </c>
      <c r="C597" s="28" t="s">
        <v>1818</v>
      </c>
      <c r="D597" s="28">
        <v>133</v>
      </c>
      <c r="E597" s="24">
        <v>24</v>
      </c>
      <c r="F597" s="34">
        <v>25</v>
      </c>
      <c r="G597" s="34"/>
    </row>
    <row r="598" spans="1:7" ht="17.25" customHeight="1" x14ac:dyDescent="0.25">
      <c r="A598" s="25">
        <v>596</v>
      </c>
      <c r="B598" s="34" t="s">
        <v>1139</v>
      </c>
      <c r="C598" s="28" t="s">
        <v>1140</v>
      </c>
      <c r="D598" s="28">
        <v>5</v>
      </c>
      <c r="E598" s="24">
        <v>24</v>
      </c>
      <c r="F598" s="34">
        <v>25</v>
      </c>
      <c r="G598" s="34"/>
    </row>
    <row r="599" spans="1:7" ht="17.25" customHeight="1" x14ac:dyDescent="0.25">
      <c r="A599" s="25">
        <v>597</v>
      </c>
      <c r="B599" s="34" t="s">
        <v>1819</v>
      </c>
      <c r="C599" s="28" t="s">
        <v>1820</v>
      </c>
      <c r="D599" s="28">
        <v>1</v>
      </c>
      <c r="E599" s="24">
        <v>24</v>
      </c>
      <c r="F599" s="34">
        <v>25</v>
      </c>
      <c r="G599" s="34"/>
    </row>
    <row r="600" spans="1:7" ht="17.25" customHeight="1" x14ac:dyDescent="0.25">
      <c r="A600" s="25">
        <v>598</v>
      </c>
      <c r="B600" s="34" t="s">
        <v>1141</v>
      </c>
      <c r="C600" s="28" t="s">
        <v>1142</v>
      </c>
      <c r="D600" s="28">
        <v>70</v>
      </c>
      <c r="E600" s="24">
        <v>24</v>
      </c>
      <c r="F600" s="34">
        <v>25</v>
      </c>
      <c r="G600" s="34"/>
    </row>
    <row r="601" spans="1:7" ht="17.25" customHeight="1" x14ac:dyDescent="0.25">
      <c r="A601" s="25">
        <v>599</v>
      </c>
      <c r="B601" s="34" t="s">
        <v>1143</v>
      </c>
      <c r="C601" s="28" t="s">
        <v>1144</v>
      </c>
      <c r="D601" s="28">
        <v>259</v>
      </c>
      <c r="E601" s="24">
        <v>24</v>
      </c>
      <c r="F601" s="34">
        <v>25</v>
      </c>
      <c r="G601" s="34"/>
    </row>
    <row r="602" spans="1:7" ht="17.25" customHeight="1" x14ac:dyDescent="0.25">
      <c r="A602" s="25">
        <v>600</v>
      </c>
      <c r="B602" s="34" t="s">
        <v>1145</v>
      </c>
      <c r="C602" s="28" t="s">
        <v>1146</v>
      </c>
      <c r="D602" s="28">
        <v>80</v>
      </c>
      <c r="E602" s="24">
        <v>24</v>
      </c>
      <c r="F602" s="34">
        <v>25</v>
      </c>
      <c r="G602" s="34"/>
    </row>
    <row r="603" spans="1:7" ht="17.25" customHeight="1" x14ac:dyDescent="0.25">
      <c r="A603" s="25">
        <v>601</v>
      </c>
      <c r="B603" s="34" t="s">
        <v>1147</v>
      </c>
      <c r="C603" s="28" t="s">
        <v>1148</v>
      </c>
      <c r="D603" s="28">
        <v>131</v>
      </c>
      <c r="E603" s="24">
        <v>24</v>
      </c>
      <c r="F603" s="34">
        <v>25</v>
      </c>
      <c r="G603" s="34"/>
    </row>
    <row r="604" spans="1:7" ht="17.25" customHeight="1" x14ac:dyDescent="0.25">
      <c r="A604" s="25">
        <v>602</v>
      </c>
      <c r="B604" s="34" t="s">
        <v>1149</v>
      </c>
      <c r="C604" s="28" t="s">
        <v>1150</v>
      </c>
      <c r="D604" s="28">
        <v>219</v>
      </c>
      <c r="E604" s="24">
        <v>24</v>
      </c>
      <c r="F604" s="34">
        <v>25</v>
      </c>
      <c r="G604" s="34"/>
    </row>
    <row r="605" spans="1:7" ht="17.25" customHeight="1" x14ac:dyDescent="0.25">
      <c r="A605" s="25">
        <v>603</v>
      </c>
      <c r="B605" s="34" t="s">
        <v>1151</v>
      </c>
      <c r="C605" s="28" t="s">
        <v>1152</v>
      </c>
      <c r="D605" s="28">
        <v>135</v>
      </c>
      <c r="E605" s="24">
        <v>24</v>
      </c>
      <c r="F605" s="34">
        <v>25</v>
      </c>
      <c r="G605" s="34"/>
    </row>
    <row r="606" spans="1:7" ht="17.25" customHeight="1" x14ac:dyDescent="0.25">
      <c r="A606" s="25">
        <v>604</v>
      </c>
      <c r="B606" s="34" t="s">
        <v>1153</v>
      </c>
      <c r="C606" s="28" t="s">
        <v>1154</v>
      </c>
      <c r="D606" s="28">
        <v>44</v>
      </c>
      <c r="E606" s="24">
        <v>24</v>
      </c>
      <c r="F606" s="34">
        <v>25</v>
      </c>
      <c r="G606" s="34"/>
    </row>
    <row r="607" spans="1:7" ht="17.25" customHeight="1" x14ac:dyDescent="0.25">
      <c r="A607" s="25">
        <v>605</v>
      </c>
      <c r="B607" s="34" t="s">
        <v>1155</v>
      </c>
      <c r="C607" s="28" t="s">
        <v>1156</v>
      </c>
      <c r="D607" s="28">
        <v>16</v>
      </c>
      <c r="E607" s="24">
        <v>24</v>
      </c>
      <c r="F607" s="34">
        <v>25</v>
      </c>
      <c r="G607" s="34"/>
    </row>
    <row r="608" spans="1:7" ht="17.25" customHeight="1" x14ac:dyDescent="0.25">
      <c r="A608" s="25">
        <v>606</v>
      </c>
      <c r="B608" s="34" t="s">
        <v>1157</v>
      </c>
      <c r="C608" s="28" t="s">
        <v>1158</v>
      </c>
      <c r="D608" s="28">
        <v>44</v>
      </c>
      <c r="E608" s="24">
        <v>24</v>
      </c>
      <c r="F608" s="34">
        <v>25</v>
      </c>
      <c r="G608" s="34"/>
    </row>
    <row r="609" spans="1:7" ht="17.25" customHeight="1" x14ac:dyDescent="0.25">
      <c r="A609" s="25">
        <v>607</v>
      </c>
      <c r="B609" s="34" t="s">
        <v>1159</v>
      </c>
      <c r="C609" s="28" t="s">
        <v>1160</v>
      </c>
      <c r="D609" s="28">
        <v>15</v>
      </c>
      <c r="E609" s="24">
        <v>24</v>
      </c>
      <c r="F609" s="34">
        <v>25</v>
      </c>
      <c r="G609" s="34"/>
    </row>
    <row r="610" spans="1:7" ht="17.25" customHeight="1" x14ac:dyDescent="0.25">
      <c r="A610" s="25">
        <v>608</v>
      </c>
      <c r="B610" s="34" t="s">
        <v>1161</v>
      </c>
      <c r="C610" s="28" t="s">
        <v>1162</v>
      </c>
      <c r="D610" s="28">
        <v>14</v>
      </c>
      <c r="E610" s="24">
        <v>24</v>
      </c>
      <c r="F610" s="34">
        <v>25</v>
      </c>
      <c r="G610" s="34"/>
    </row>
    <row r="611" spans="1:7" ht="17.25" customHeight="1" x14ac:dyDescent="0.25">
      <c r="A611" s="25">
        <v>609</v>
      </c>
      <c r="B611" s="34" t="s">
        <v>1163</v>
      </c>
      <c r="C611" s="28" t="s">
        <v>1164</v>
      </c>
      <c r="D611" s="28">
        <v>40</v>
      </c>
      <c r="E611" s="24">
        <v>24</v>
      </c>
      <c r="F611" s="34">
        <v>25</v>
      </c>
      <c r="G611" s="34"/>
    </row>
    <row r="612" spans="1:7" ht="17.25" customHeight="1" x14ac:dyDescent="0.25">
      <c r="A612" s="25">
        <v>610</v>
      </c>
      <c r="B612" s="34" t="s">
        <v>1165</v>
      </c>
      <c r="C612" s="28" t="s">
        <v>1166</v>
      </c>
      <c r="D612" s="28">
        <v>22</v>
      </c>
      <c r="E612" s="24">
        <v>24</v>
      </c>
      <c r="F612" s="34">
        <v>25</v>
      </c>
      <c r="G612" s="34"/>
    </row>
    <row r="613" spans="1:7" ht="17.25" customHeight="1" x14ac:dyDescent="0.25">
      <c r="A613" s="25">
        <v>611</v>
      </c>
      <c r="B613" s="34" t="s">
        <v>1167</v>
      </c>
      <c r="C613" s="28" t="s">
        <v>1168</v>
      </c>
      <c r="D613" s="28">
        <v>120</v>
      </c>
      <c r="E613" s="24">
        <v>24</v>
      </c>
      <c r="F613" s="34">
        <v>25</v>
      </c>
      <c r="G613" s="34"/>
    </row>
    <row r="614" spans="1:7" ht="17.25" customHeight="1" x14ac:dyDescent="0.25">
      <c r="A614" s="25">
        <v>612</v>
      </c>
      <c r="B614" s="34" t="s">
        <v>1169</v>
      </c>
      <c r="C614" s="28" t="s">
        <v>1170</v>
      </c>
      <c r="D614" s="28">
        <v>50</v>
      </c>
      <c r="E614" s="24">
        <v>24</v>
      </c>
      <c r="F614" s="34">
        <v>25</v>
      </c>
      <c r="G614" s="34"/>
    </row>
    <row r="615" spans="1:7" ht="17.25" customHeight="1" x14ac:dyDescent="0.25">
      <c r="A615" s="25">
        <v>613</v>
      </c>
      <c r="B615" s="34" t="s">
        <v>1171</v>
      </c>
      <c r="C615" s="28" t="s">
        <v>1172</v>
      </c>
      <c r="D615" s="28">
        <v>60</v>
      </c>
      <c r="E615" s="24">
        <v>24</v>
      </c>
      <c r="F615" s="34">
        <v>25</v>
      </c>
      <c r="G615" s="34"/>
    </row>
    <row r="616" spans="1:7" ht="17.25" customHeight="1" x14ac:dyDescent="0.25">
      <c r="A616" s="25">
        <v>614</v>
      </c>
      <c r="B616" s="34" t="s">
        <v>1173</v>
      </c>
      <c r="C616" s="28" t="s">
        <v>1174</v>
      </c>
      <c r="D616" s="28">
        <v>80</v>
      </c>
      <c r="E616" s="24">
        <v>24</v>
      </c>
      <c r="F616" s="34">
        <v>25</v>
      </c>
      <c r="G616" s="34"/>
    </row>
    <row r="617" spans="1:7" ht="17.25" customHeight="1" x14ac:dyDescent="0.25">
      <c r="A617" s="25">
        <v>615</v>
      </c>
      <c r="B617" s="34" t="s">
        <v>1175</v>
      </c>
      <c r="C617" s="28" t="s">
        <v>1176</v>
      </c>
      <c r="D617" s="28">
        <v>23</v>
      </c>
      <c r="E617" s="24">
        <v>24</v>
      </c>
      <c r="F617" s="34">
        <v>25</v>
      </c>
      <c r="G617" s="34"/>
    </row>
    <row r="618" spans="1:7" ht="17.25" customHeight="1" x14ac:dyDescent="0.25">
      <c r="A618" s="25">
        <v>616</v>
      </c>
      <c r="B618" s="34" t="s">
        <v>1179</v>
      </c>
      <c r="C618" s="28" t="s">
        <v>1180</v>
      </c>
      <c r="D618" s="28">
        <v>114</v>
      </c>
      <c r="E618" s="24">
        <v>25</v>
      </c>
      <c r="F618" s="34">
        <v>26</v>
      </c>
      <c r="G618" s="34"/>
    </row>
    <row r="619" spans="1:7" ht="17.25" customHeight="1" x14ac:dyDescent="0.25">
      <c r="A619" s="25">
        <v>617</v>
      </c>
      <c r="B619" s="34" t="s">
        <v>1181</v>
      </c>
      <c r="C619" s="28" t="s">
        <v>1182</v>
      </c>
      <c r="D619" s="28">
        <v>146</v>
      </c>
      <c r="E619" s="24">
        <v>25</v>
      </c>
      <c r="F619" s="34">
        <v>26</v>
      </c>
      <c r="G619" s="34"/>
    </row>
    <row r="620" spans="1:7" ht="17.25" customHeight="1" x14ac:dyDescent="0.25">
      <c r="A620" s="25">
        <v>618</v>
      </c>
      <c r="B620" s="34" t="s">
        <v>1183</v>
      </c>
      <c r="C620" s="28" t="s">
        <v>1184</v>
      </c>
      <c r="D620" s="28">
        <v>60</v>
      </c>
      <c r="E620" s="24">
        <v>25</v>
      </c>
      <c r="F620" s="34">
        <v>26</v>
      </c>
      <c r="G620" s="34"/>
    </row>
    <row r="621" spans="1:7" ht="17.25" customHeight="1" x14ac:dyDescent="0.25">
      <c r="A621" s="25">
        <v>619</v>
      </c>
      <c r="B621" s="34" t="s">
        <v>1185</v>
      </c>
      <c r="C621" s="28" t="s">
        <v>1186</v>
      </c>
      <c r="D621" s="28">
        <v>73</v>
      </c>
      <c r="E621" s="24">
        <v>25</v>
      </c>
      <c r="F621" s="34">
        <v>26</v>
      </c>
      <c r="G621" s="34"/>
    </row>
    <row r="622" spans="1:7" ht="17.25" customHeight="1" x14ac:dyDescent="0.25">
      <c r="A622" s="25">
        <v>620</v>
      </c>
      <c r="B622" s="34" t="s">
        <v>1187</v>
      </c>
      <c r="C622" s="28" t="s">
        <v>1188</v>
      </c>
      <c r="D622" s="28">
        <v>114</v>
      </c>
      <c r="E622" s="24">
        <v>25</v>
      </c>
      <c r="F622" s="34">
        <v>26</v>
      </c>
      <c r="G622" s="34"/>
    </row>
    <row r="623" spans="1:7" ht="17.25" customHeight="1" x14ac:dyDescent="0.25">
      <c r="A623" s="25">
        <v>621</v>
      </c>
      <c r="B623" s="34" t="s">
        <v>1189</v>
      </c>
      <c r="C623" s="28" t="s">
        <v>1190</v>
      </c>
      <c r="D623" s="28">
        <v>133</v>
      </c>
      <c r="E623" s="24">
        <v>25</v>
      </c>
      <c r="F623" s="34">
        <v>26</v>
      </c>
      <c r="G623" s="34"/>
    </row>
    <row r="624" spans="1:7" ht="17.25" customHeight="1" x14ac:dyDescent="0.25">
      <c r="A624" s="25">
        <v>622</v>
      </c>
      <c r="B624" s="34" t="s">
        <v>1191</v>
      </c>
      <c r="C624" s="28" t="s">
        <v>1192</v>
      </c>
      <c r="D624" s="28">
        <v>49</v>
      </c>
      <c r="E624" s="24">
        <v>25</v>
      </c>
      <c r="F624" s="34">
        <v>26</v>
      </c>
      <c r="G624" s="34"/>
    </row>
    <row r="625" spans="1:7" ht="17.25" customHeight="1" x14ac:dyDescent="0.25">
      <c r="A625" s="25">
        <v>623</v>
      </c>
      <c r="B625" s="34" t="s">
        <v>1193</v>
      </c>
      <c r="C625" s="28" t="s">
        <v>1194</v>
      </c>
      <c r="D625" s="28">
        <v>72</v>
      </c>
      <c r="E625" s="24">
        <v>25</v>
      </c>
      <c r="F625" s="34">
        <v>26</v>
      </c>
      <c r="G625" s="34"/>
    </row>
    <row r="626" spans="1:7" ht="17.25" customHeight="1" x14ac:dyDescent="0.25">
      <c r="A626" s="25">
        <v>624</v>
      </c>
      <c r="B626" s="34" t="s">
        <v>1195</v>
      </c>
      <c r="C626" s="28" t="s">
        <v>1196</v>
      </c>
      <c r="D626" s="28">
        <v>67</v>
      </c>
      <c r="E626" s="24">
        <v>25</v>
      </c>
      <c r="F626" s="34">
        <v>26</v>
      </c>
      <c r="G626" s="34"/>
    </row>
    <row r="627" spans="1:7" ht="17.25" customHeight="1" x14ac:dyDescent="0.25">
      <c r="A627" s="25">
        <v>625</v>
      </c>
      <c r="B627" s="34" t="s">
        <v>1197</v>
      </c>
      <c r="C627" s="28" t="s">
        <v>1198</v>
      </c>
      <c r="D627" s="28">
        <v>62</v>
      </c>
      <c r="E627" s="24">
        <v>25</v>
      </c>
      <c r="F627" s="34">
        <v>26</v>
      </c>
      <c r="G627" s="34"/>
    </row>
    <row r="628" spans="1:7" ht="17.25" customHeight="1" x14ac:dyDescent="0.25">
      <c r="A628" s="25">
        <v>626</v>
      </c>
      <c r="B628" s="34" t="s">
        <v>1199</v>
      </c>
      <c r="C628" s="28" t="s">
        <v>1200</v>
      </c>
      <c r="D628" s="28">
        <v>30</v>
      </c>
      <c r="E628" s="24">
        <v>25</v>
      </c>
      <c r="F628" s="34">
        <v>26</v>
      </c>
      <c r="G628" s="34"/>
    </row>
    <row r="629" spans="1:7" ht="17.25" customHeight="1" x14ac:dyDescent="0.25">
      <c r="A629" s="25">
        <v>627</v>
      </c>
      <c r="B629" s="34" t="s">
        <v>1201</v>
      </c>
      <c r="C629" s="28" t="s">
        <v>1202</v>
      </c>
      <c r="D629" s="28">
        <v>159</v>
      </c>
      <c r="E629" s="24">
        <v>25</v>
      </c>
      <c r="F629" s="34">
        <v>26</v>
      </c>
      <c r="G629" s="34"/>
    </row>
    <row r="630" spans="1:7" ht="17.25" customHeight="1" x14ac:dyDescent="0.25">
      <c r="A630" s="25">
        <v>628</v>
      </c>
      <c r="B630" s="34" t="s">
        <v>1203</v>
      </c>
      <c r="C630" s="28" t="s">
        <v>1204</v>
      </c>
      <c r="D630" s="28">
        <v>131</v>
      </c>
      <c r="E630" s="24">
        <v>25</v>
      </c>
      <c r="F630" s="34">
        <v>26</v>
      </c>
      <c r="G630" s="34"/>
    </row>
    <row r="631" spans="1:7" ht="17.25" customHeight="1" x14ac:dyDescent="0.25">
      <c r="A631" s="25">
        <v>629</v>
      </c>
      <c r="B631" s="34" t="s">
        <v>1934</v>
      </c>
      <c r="C631" s="28" t="s">
        <v>1898</v>
      </c>
      <c r="D631" s="28">
        <v>126</v>
      </c>
      <c r="E631" s="24">
        <v>25</v>
      </c>
      <c r="F631" s="34">
        <v>26</v>
      </c>
      <c r="G631" s="34"/>
    </row>
    <row r="632" spans="1:7" ht="17.25" customHeight="1" x14ac:dyDescent="0.25">
      <c r="A632" s="25">
        <v>630</v>
      </c>
      <c r="B632" s="34" t="s">
        <v>1935</v>
      </c>
      <c r="C632" s="28" t="s">
        <v>1899</v>
      </c>
      <c r="D632" s="28">
        <v>123</v>
      </c>
      <c r="E632" s="24">
        <v>25</v>
      </c>
      <c r="F632" s="34">
        <v>26</v>
      </c>
      <c r="G632" s="34"/>
    </row>
    <row r="633" spans="1:7" ht="17.25" customHeight="1" x14ac:dyDescent="0.25">
      <c r="A633" s="25">
        <v>631</v>
      </c>
      <c r="B633" s="34" t="s">
        <v>1205</v>
      </c>
      <c r="C633" s="28" t="s">
        <v>1206</v>
      </c>
      <c r="D633" s="28">
        <v>21</v>
      </c>
      <c r="E633" s="24">
        <v>25</v>
      </c>
      <c r="F633" s="34">
        <v>26</v>
      </c>
      <c r="G633" s="34"/>
    </row>
    <row r="634" spans="1:7" ht="17.25" customHeight="1" x14ac:dyDescent="0.25">
      <c r="A634" s="25">
        <v>632</v>
      </c>
      <c r="B634" s="34" t="s">
        <v>1207</v>
      </c>
      <c r="C634" s="28" t="s">
        <v>1208</v>
      </c>
      <c r="D634" s="28">
        <v>90</v>
      </c>
      <c r="E634" s="24">
        <v>25</v>
      </c>
      <c r="F634" s="34">
        <v>26</v>
      </c>
      <c r="G634" s="34"/>
    </row>
    <row r="635" spans="1:7" ht="17.25" customHeight="1" x14ac:dyDescent="0.25">
      <c r="A635" s="25">
        <v>633</v>
      </c>
      <c r="B635" s="34" t="s">
        <v>1209</v>
      </c>
      <c r="C635" s="28" t="s">
        <v>1210</v>
      </c>
      <c r="D635" s="28">
        <v>80</v>
      </c>
      <c r="E635" s="24">
        <v>25</v>
      </c>
      <c r="F635" s="34">
        <v>26</v>
      </c>
      <c r="G635" s="34"/>
    </row>
    <row r="636" spans="1:7" ht="17.25" customHeight="1" x14ac:dyDescent="0.25">
      <c r="A636" s="25">
        <v>634</v>
      </c>
      <c r="B636" s="34" t="s">
        <v>1211</v>
      </c>
      <c r="C636" s="28" t="s">
        <v>1212</v>
      </c>
      <c r="D636" s="28">
        <v>103</v>
      </c>
      <c r="E636" s="24">
        <v>25</v>
      </c>
      <c r="F636" s="34">
        <v>26</v>
      </c>
      <c r="G636" s="34"/>
    </row>
    <row r="637" spans="1:7" ht="17.25" customHeight="1" x14ac:dyDescent="0.25">
      <c r="A637" s="25">
        <v>635</v>
      </c>
      <c r="B637" s="34" t="s">
        <v>1213</v>
      </c>
      <c r="C637" s="28" t="s">
        <v>1214</v>
      </c>
      <c r="D637" s="28">
        <v>16</v>
      </c>
      <c r="E637" s="24">
        <v>25</v>
      </c>
      <c r="F637" s="34">
        <v>26</v>
      </c>
      <c r="G637" s="34"/>
    </row>
    <row r="638" spans="1:7" ht="17.25" customHeight="1" x14ac:dyDescent="0.25">
      <c r="A638" s="25">
        <v>636</v>
      </c>
      <c r="B638" s="34" t="s">
        <v>1215</v>
      </c>
      <c r="C638" s="28" t="s">
        <v>1216</v>
      </c>
      <c r="D638" s="28">
        <v>85</v>
      </c>
      <c r="E638" s="24">
        <v>25</v>
      </c>
      <c r="F638" s="34">
        <v>26</v>
      </c>
      <c r="G638" s="34"/>
    </row>
    <row r="639" spans="1:7" ht="17.25" customHeight="1" x14ac:dyDescent="0.25">
      <c r="A639" s="25">
        <v>637</v>
      </c>
      <c r="B639" s="34" t="s">
        <v>1217</v>
      </c>
      <c r="C639" s="28" t="s">
        <v>1218</v>
      </c>
      <c r="D639" s="28">
        <v>227</v>
      </c>
      <c r="E639" s="24">
        <v>25</v>
      </c>
      <c r="F639" s="34">
        <v>26</v>
      </c>
      <c r="G639" s="34"/>
    </row>
    <row r="640" spans="1:7" ht="17.25" customHeight="1" x14ac:dyDescent="0.25">
      <c r="A640" s="25">
        <v>638</v>
      </c>
      <c r="B640" s="34" t="s">
        <v>1219</v>
      </c>
      <c r="C640" s="28" t="s">
        <v>1220</v>
      </c>
      <c r="D640" s="28">
        <v>70</v>
      </c>
      <c r="E640" s="24">
        <v>25</v>
      </c>
      <c r="F640" s="34">
        <v>26</v>
      </c>
      <c r="G640" s="34"/>
    </row>
    <row r="641" spans="1:7" ht="17.25" customHeight="1" x14ac:dyDescent="0.25">
      <c r="A641" s="25">
        <v>639</v>
      </c>
      <c r="B641" s="34" t="s">
        <v>1221</v>
      </c>
      <c r="C641" s="28" t="s">
        <v>1222</v>
      </c>
      <c r="D641" s="28">
        <v>144</v>
      </c>
      <c r="E641" s="24">
        <v>25</v>
      </c>
      <c r="F641" s="34">
        <v>26</v>
      </c>
      <c r="G641" s="34"/>
    </row>
    <row r="642" spans="1:7" ht="17.25" customHeight="1" x14ac:dyDescent="0.25">
      <c r="A642" s="25">
        <v>640</v>
      </c>
      <c r="B642" s="34" t="s">
        <v>1223</v>
      </c>
      <c r="C642" s="28" t="s">
        <v>1224</v>
      </c>
      <c r="D642" s="28">
        <v>156</v>
      </c>
      <c r="E642" s="24">
        <v>25</v>
      </c>
      <c r="F642" s="34">
        <v>26</v>
      </c>
      <c r="G642" s="34"/>
    </row>
    <row r="643" spans="1:7" ht="17.25" customHeight="1" x14ac:dyDescent="0.25">
      <c r="A643" s="25">
        <v>641</v>
      </c>
      <c r="B643" s="34" t="s">
        <v>1225</v>
      </c>
      <c r="C643" s="28" t="s">
        <v>1226</v>
      </c>
      <c r="D643" s="28">
        <v>76</v>
      </c>
      <c r="E643" s="24">
        <v>25</v>
      </c>
      <c r="F643" s="34">
        <v>26</v>
      </c>
      <c r="G643" s="34"/>
    </row>
    <row r="644" spans="1:7" ht="17.25" customHeight="1" x14ac:dyDescent="0.25">
      <c r="A644" s="25">
        <v>642</v>
      </c>
      <c r="B644" s="34" t="s">
        <v>1227</v>
      </c>
      <c r="C644" s="28" t="s">
        <v>1228</v>
      </c>
      <c r="D644" s="28">
        <v>79</v>
      </c>
      <c r="E644" s="24">
        <v>25</v>
      </c>
      <c r="F644" s="34">
        <v>26</v>
      </c>
      <c r="G644" s="34"/>
    </row>
    <row r="645" spans="1:7" ht="17.25" customHeight="1" x14ac:dyDescent="0.25">
      <c r="A645" s="25">
        <v>643</v>
      </c>
      <c r="B645" s="34" t="s">
        <v>1229</v>
      </c>
      <c r="C645" s="28" t="s">
        <v>1230</v>
      </c>
      <c r="D645" s="28">
        <v>60</v>
      </c>
      <c r="E645" s="24">
        <v>25</v>
      </c>
      <c r="F645" s="34">
        <v>26</v>
      </c>
      <c r="G645" s="34"/>
    </row>
    <row r="646" spans="1:7" ht="17.25" customHeight="1" x14ac:dyDescent="0.25">
      <c r="A646" s="25">
        <v>644</v>
      </c>
      <c r="B646" s="34" t="s">
        <v>1936</v>
      </c>
      <c r="C646" s="28" t="s">
        <v>1900</v>
      </c>
      <c r="D646" s="28">
        <v>136</v>
      </c>
      <c r="E646" s="24">
        <v>25</v>
      </c>
      <c r="F646" s="34">
        <v>26</v>
      </c>
      <c r="G646" s="34"/>
    </row>
    <row r="647" spans="1:7" ht="17.25" customHeight="1" x14ac:dyDescent="0.25">
      <c r="A647" s="25">
        <v>645</v>
      </c>
      <c r="B647" s="34" t="s">
        <v>1249</v>
      </c>
      <c r="C647" s="28" t="s">
        <v>1250</v>
      </c>
      <c r="D647" s="28">
        <v>198</v>
      </c>
      <c r="E647" s="24">
        <v>25</v>
      </c>
      <c r="F647" s="34">
        <v>26</v>
      </c>
      <c r="G647" s="34"/>
    </row>
    <row r="648" spans="1:7" ht="17.25" customHeight="1" x14ac:dyDescent="0.25">
      <c r="A648" s="25">
        <v>646</v>
      </c>
      <c r="B648" s="34" t="s">
        <v>1937</v>
      </c>
      <c r="C648" s="28" t="s">
        <v>1901</v>
      </c>
      <c r="D648" s="28">
        <v>183</v>
      </c>
      <c r="E648" s="24">
        <v>25</v>
      </c>
      <c r="F648" s="34">
        <v>26</v>
      </c>
      <c r="G648" s="34"/>
    </row>
    <row r="649" spans="1:7" ht="17.25" customHeight="1" x14ac:dyDescent="0.25">
      <c r="A649" s="25">
        <v>647</v>
      </c>
      <c r="B649" s="34" t="s">
        <v>1231</v>
      </c>
      <c r="C649" s="28" t="s">
        <v>1232</v>
      </c>
      <c r="D649" s="28">
        <v>55</v>
      </c>
      <c r="E649" s="24">
        <v>25</v>
      </c>
      <c r="F649" s="34">
        <v>26</v>
      </c>
      <c r="G649" s="34"/>
    </row>
    <row r="650" spans="1:7" ht="17.25" customHeight="1" x14ac:dyDescent="0.25">
      <c r="A650" s="25">
        <v>648</v>
      </c>
      <c r="B650" s="34" t="s">
        <v>1233</v>
      </c>
      <c r="C650" s="28" t="s">
        <v>1234</v>
      </c>
      <c r="D650" s="28">
        <v>95</v>
      </c>
      <c r="E650" s="24">
        <v>25</v>
      </c>
      <c r="F650" s="34">
        <v>26</v>
      </c>
      <c r="G650" s="34"/>
    </row>
    <row r="651" spans="1:7" ht="17.25" customHeight="1" x14ac:dyDescent="0.25">
      <c r="A651" s="25">
        <v>649</v>
      </c>
      <c r="B651" s="34" t="s">
        <v>1235</v>
      </c>
      <c r="C651" s="28" t="s">
        <v>1236</v>
      </c>
      <c r="D651" s="28">
        <v>202</v>
      </c>
      <c r="E651" s="24">
        <v>25</v>
      </c>
      <c r="F651" s="34">
        <v>26</v>
      </c>
      <c r="G651" s="34"/>
    </row>
    <row r="652" spans="1:7" ht="17.25" customHeight="1" x14ac:dyDescent="0.25">
      <c r="A652" s="25">
        <v>650</v>
      </c>
      <c r="B652" s="34" t="s">
        <v>1237</v>
      </c>
      <c r="C652" s="28" t="s">
        <v>1238</v>
      </c>
      <c r="D652" s="28">
        <v>160</v>
      </c>
      <c r="E652" s="24">
        <v>25</v>
      </c>
      <c r="F652" s="34">
        <v>26</v>
      </c>
      <c r="G652" s="34"/>
    </row>
    <row r="653" spans="1:7" ht="17.25" customHeight="1" x14ac:dyDescent="0.25">
      <c r="A653" s="25">
        <v>651</v>
      </c>
      <c r="B653" s="34" t="s">
        <v>1239</v>
      </c>
      <c r="C653" s="28" t="s">
        <v>1240</v>
      </c>
      <c r="D653" s="28">
        <v>188</v>
      </c>
      <c r="E653" s="24">
        <v>25</v>
      </c>
      <c r="F653" s="34">
        <v>26</v>
      </c>
      <c r="G653" s="34"/>
    </row>
    <row r="654" spans="1:7" ht="17.25" customHeight="1" x14ac:dyDescent="0.25">
      <c r="A654" s="25">
        <v>652</v>
      </c>
      <c r="B654" s="34" t="s">
        <v>1241</v>
      </c>
      <c r="C654" s="28" t="s">
        <v>1242</v>
      </c>
      <c r="D654" s="28">
        <v>133</v>
      </c>
      <c r="E654" s="24">
        <v>25</v>
      </c>
      <c r="F654" s="34">
        <v>26</v>
      </c>
      <c r="G654" s="34"/>
    </row>
    <row r="655" spans="1:7" ht="17.25" customHeight="1" x14ac:dyDescent="0.25">
      <c r="A655" s="25">
        <v>653</v>
      </c>
      <c r="B655" s="34" t="s">
        <v>1243</v>
      </c>
      <c r="C655" s="28" t="s">
        <v>1244</v>
      </c>
      <c r="D655" s="28">
        <v>26</v>
      </c>
      <c r="E655" s="24">
        <v>25</v>
      </c>
      <c r="F655" s="34">
        <v>26</v>
      </c>
      <c r="G655" s="34"/>
    </row>
    <row r="656" spans="1:7" ht="17.25" customHeight="1" x14ac:dyDescent="0.25">
      <c r="A656" s="25">
        <v>654</v>
      </c>
      <c r="B656" s="34" t="s">
        <v>1251</v>
      </c>
      <c r="C656" s="28" t="s">
        <v>1252</v>
      </c>
      <c r="D656" s="28">
        <v>97</v>
      </c>
      <c r="E656" s="24">
        <v>25</v>
      </c>
      <c r="F656" s="34">
        <v>26</v>
      </c>
      <c r="G656" s="34"/>
    </row>
    <row r="657" spans="1:7" ht="17.25" customHeight="1" x14ac:dyDescent="0.25">
      <c r="A657" s="25">
        <v>655</v>
      </c>
      <c r="B657" s="34" t="s">
        <v>1253</v>
      </c>
      <c r="C657" s="28" t="s">
        <v>1254</v>
      </c>
      <c r="D657" s="28">
        <v>182</v>
      </c>
      <c r="E657" s="24">
        <v>25</v>
      </c>
      <c r="F657" s="34">
        <v>26</v>
      </c>
      <c r="G657" s="34"/>
    </row>
    <row r="658" spans="1:7" ht="17.25" customHeight="1" x14ac:dyDescent="0.25">
      <c r="A658" s="25">
        <v>656</v>
      </c>
      <c r="B658" s="34" t="s">
        <v>1245</v>
      </c>
      <c r="C658" s="28" t="s">
        <v>1246</v>
      </c>
      <c r="D658" s="28">
        <v>202</v>
      </c>
      <c r="E658" s="24">
        <v>25</v>
      </c>
      <c r="F658" s="34">
        <v>26</v>
      </c>
      <c r="G658" s="34"/>
    </row>
    <row r="659" spans="1:7" ht="17.25" customHeight="1" x14ac:dyDescent="0.25">
      <c r="A659" s="25">
        <v>657</v>
      </c>
      <c r="B659" s="34" t="s">
        <v>1247</v>
      </c>
      <c r="C659" s="28" t="s">
        <v>1248</v>
      </c>
      <c r="D659" s="28">
        <v>23</v>
      </c>
      <c r="E659" s="24">
        <v>25</v>
      </c>
      <c r="F659" s="34">
        <v>26</v>
      </c>
      <c r="G659" s="34"/>
    </row>
    <row r="660" spans="1:7" ht="17.25" customHeight="1" x14ac:dyDescent="0.25">
      <c r="A660" s="25">
        <v>658</v>
      </c>
      <c r="B660" s="34" t="s">
        <v>1255</v>
      </c>
      <c r="C660" s="28" t="s">
        <v>1256</v>
      </c>
      <c r="D660" s="28">
        <v>218</v>
      </c>
      <c r="E660" s="24">
        <v>25</v>
      </c>
      <c r="F660" s="34">
        <v>26</v>
      </c>
      <c r="G660" s="34"/>
    </row>
    <row r="661" spans="1:7" ht="17.25" customHeight="1" x14ac:dyDescent="0.25">
      <c r="A661" s="25">
        <v>659</v>
      </c>
      <c r="B661" s="34" t="s">
        <v>1257</v>
      </c>
      <c r="C661" s="28" t="s">
        <v>1258</v>
      </c>
      <c r="D661" s="28">
        <v>45</v>
      </c>
      <c r="E661" s="24">
        <v>25</v>
      </c>
      <c r="F661" s="34">
        <v>26</v>
      </c>
      <c r="G661" s="34"/>
    </row>
    <row r="662" spans="1:7" ht="17.25" customHeight="1" x14ac:dyDescent="0.25">
      <c r="A662" s="25">
        <v>660</v>
      </c>
      <c r="B662" s="34" t="s">
        <v>1259</v>
      </c>
      <c r="C662" s="28" t="s">
        <v>1260</v>
      </c>
      <c r="D662" s="28">
        <v>100</v>
      </c>
      <c r="E662" s="24">
        <v>25</v>
      </c>
      <c r="F662" s="34">
        <v>26</v>
      </c>
      <c r="G662" s="34"/>
    </row>
    <row r="663" spans="1:7" ht="17.25" customHeight="1" x14ac:dyDescent="0.25">
      <c r="A663" s="25">
        <v>661</v>
      </c>
      <c r="B663" s="34" t="s">
        <v>1261</v>
      </c>
      <c r="C663" s="28" t="s">
        <v>1262</v>
      </c>
      <c r="D663" s="28">
        <v>97</v>
      </c>
      <c r="E663" s="24">
        <v>25</v>
      </c>
      <c r="F663" s="34">
        <v>26</v>
      </c>
      <c r="G663" s="34"/>
    </row>
    <row r="664" spans="1:7" ht="17.25" customHeight="1" x14ac:dyDescent="0.25">
      <c r="A664" s="25">
        <v>662</v>
      </c>
      <c r="B664" s="34" t="s">
        <v>1263</v>
      </c>
      <c r="C664" s="28" t="s">
        <v>1264</v>
      </c>
      <c r="D664" s="28">
        <v>275</v>
      </c>
      <c r="E664" s="24">
        <v>25</v>
      </c>
      <c r="F664" s="34">
        <v>26</v>
      </c>
      <c r="G664" s="34"/>
    </row>
    <row r="665" spans="1:7" ht="17.25" customHeight="1" x14ac:dyDescent="0.25">
      <c r="A665" s="25">
        <v>663</v>
      </c>
      <c r="B665" s="34" t="s">
        <v>1265</v>
      </c>
      <c r="C665" s="28" t="s">
        <v>1266</v>
      </c>
      <c r="D665" s="28">
        <v>113</v>
      </c>
      <c r="E665" s="24">
        <v>25</v>
      </c>
      <c r="F665" s="34">
        <v>26</v>
      </c>
      <c r="G665" s="34"/>
    </row>
    <row r="666" spans="1:7" ht="17.25" customHeight="1" x14ac:dyDescent="0.25">
      <c r="A666" s="25">
        <v>664</v>
      </c>
      <c r="B666" s="34" t="s">
        <v>1267</v>
      </c>
      <c r="C666" s="28" t="s">
        <v>1268</v>
      </c>
      <c r="D666" s="28">
        <v>22</v>
      </c>
      <c r="E666" s="24">
        <v>25</v>
      </c>
      <c r="F666" s="34">
        <v>26</v>
      </c>
      <c r="G666" s="34"/>
    </row>
    <row r="667" spans="1:7" ht="17.25" customHeight="1" x14ac:dyDescent="0.25">
      <c r="A667" s="25">
        <v>665</v>
      </c>
      <c r="B667" s="34" t="s">
        <v>1269</v>
      </c>
      <c r="C667" s="28" t="s">
        <v>1270</v>
      </c>
      <c r="D667" s="28">
        <v>30</v>
      </c>
      <c r="E667" s="24">
        <v>25</v>
      </c>
      <c r="F667" s="34">
        <v>26</v>
      </c>
      <c r="G667" s="34"/>
    </row>
    <row r="668" spans="1:7" ht="17.25" customHeight="1" x14ac:dyDescent="0.25">
      <c r="A668" s="25">
        <v>666</v>
      </c>
      <c r="B668" s="34" t="s">
        <v>1271</v>
      </c>
      <c r="C668" s="28" t="s">
        <v>1272</v>
      </c>
      <c r="D668" s="28">
        <v>130</v>
      </c>
      <c r="E668" s="24">
        <v>25</v>
      </c>
      <c r="F668" s="34">
        <v>26</v>
      </c>
      <c r="G668" s="34"/>
    </row>
    <row r="669" spans="1:7" ht="17.25" customHeight="1" x14ac:dyDescent="0.25">
      <c r="A669" s="25">
        <v>667</v>
      </c>
      <c r="B669" s="34" t="s">
        <v>1273</v>
      </c>
      <c r="C669" s="28" t="s">
        <v>1274</v>
      </c>
      <c r="D669" s="28">
        <v>19</v>
      </c>
      <c r="E669" s="24">
        <v>25</v>
      </c>
      <c r="F669" s="34">
        <v>26</v>
      </c>
      <c r="G669" s="34"/>
    </row>
    <row r="670" spans="1:7" ht="17.25" customHeight="1" x14ac:dyDescent="0.25">
      <c r="A670" s="25">
        <v>668</v>
      </c>
      <c r="B670" s="34" t="s">
        <v>1275</v>
      </c>
      <c r="C670" s="28" t="s">
        <v>1276</v>
      </c>
      <c r="D670" s="28">
        <v>162</v>
      </c>
      <c r="E670" s="24">
        <v>25</v>
      </c>
      <c r="F670" s="34">
        <v>26</v>
      </c>
      <c r="G670" s="34"/>
    </row>
    <row r="671" spans="1:7" ht="17.25" customHeight="1" x14ac:dyDescent="0.25">
      <c r="A671" s="25">
        <v>669</v>
      </c>
      <c r="B671" s="34" t="s">
        <v>1277</v>
      </c>
      <c r="C671" s="28" t="s">
        <v>1278</v>
      </c>
      <c r="D671" s="28">
        <v>153</v>
      </c>
      <c r="E671" s="24">
        <v>25</v>
      </c>
      <c r="F671" s="34">
        <v>26</v>
      </c>
      <c r="G671" s="34"/>
    </row>
    <row r="672" spans="1:7" ht="17.25" customHeight="1" x14ac:dyDescent="0.25">
      <c r="A672" s="25">
        <v>670</v>
      </c>
      <c r="B672" s="34" t="s">
        <v>1289</v>
      </c>
      <c r="C672" s="28" t="s">
        <v>1290</v>
      </c>
      <c r="D672" s="28">
        <v>85</v>
      </c>
      <c r="E672" s="24">
        <v>25</v>
      </c>
      <c r="F672" s="34">
        <v>26</v>
      </c>
      <c r="G672" s="34"/>
    </row>
    <row r="673" spans="1:7" ht="17.25" customHeight="1" x14ac:dyDescent="0.25">
      <c r="A673" s="25">
        <v>671</v>
      </c>
      <c r="B673" s="34" t="s">
        <v>1279</v>
      </c>
      <c r="C673" s="28" t="s">
        <v>1821</v>
      </c>
      <c r="D673" s="28">
        <v>77</v>
      </c>
      <c r="E673" s="24">
        <v>25</v>
      </c>
      <c r="F673" s="34">
        <v>26</v>
      </c>
      <c r="G673" s="34"/>
    </row>
    <row r="674" spans="1:7" ht="17.25" customHeight="1" x14ac:dyDescent="0.25">
      <c r="A674" s="25">
        <v>672</v>
      </c>
      <c r="B674" s="34" t="s">
        <v>1291</v>
      </c>
      <c r="C674" s="28" t="s">
        <v>1292</v>
      </c>
      <c r="D674" s="28">
        <v>82</v>
      </c>
      <c r="E674" s="24">
        <v>25</v>
      </c>
      <c r="F674" s="34">
        <v>26</v>
      </c>
      <c r="G674" s="34"/>
    </row>
    <row r="675" spans="1:7" ht="17.25" customHeight="1" x14ac:dyDescent="0.25">
      <c r="A675" s="25">
        <v>673</v>
      </c>
      <c r="B675" s="34" t="s">
        <v>1293</v>
      </c>
      <c r="C675" s="28" t="s">
        <v>1294</v>
      </c>
      <c r="D675" s="28">
        <v>208</v>
      </c>
      <c r="E675" s="24">
        <v>25</v>
      </c>
      <c r="F675" s="34">
        <v>26</v>
      </c>
      <c r="G675" s="34"/>
    </row>
    <row r="676" spans="1:7" ht="17.25" customHeight="1" x14ac:dyDescent="0.25">
      <c r="A676" s="25">
        <v>674</v>
      </c>
      <c r="B676" s="34" t="s">
        <v>1281</v>
      </c>
      <c r="C676" s="28" t="s">
        <v>1282</v>
      </c>
      <c r="D676" s="28">
        <v>30</v>
      </c>
      <c r="E676" s="24">
        <v>25</v>
      </c>
      <c r="F676" s="34">
        <v>26</v>
      </c>
      <c r="G676" s="34"/>
    </row>
    <row r="677" spans="1:7" ht="17.25" customHeight="1" x14ac:dyDescent="0.25">
      <c r="A677" s="25">
        <v>675</v>
      </c>
      <c r="B677" s="34" t="s">
        <v>1283</v>
      </c>
      <c r="C677" s="28" t="s">
        <v>1284</v>
      </c>
      <c r="D677" s="28">
        <v>163</v>
      </c>
      <c r="E677" s="24">
        <v>25</v>
      </c>
      <c r="F677" s="34">
        <v>26</v>
      </c>
      <c r="G677" s="34"/>
    </row>
    <row r="678" spans="1:7" ht="17.25" customHeight="1" x14ac:dyDescent="0.25">
      <c r="A678" s="25">
        <v>676</v>
      </c>
      <c r="B678" s="34" t="s">
        <v>1285</v>
      </c>
      <c r="C678" s="28" t="s">
        <v>1286</v>
      </c>
      <c r="D678" s="28">
        <v>188</v>
      </c>
      <c r="E678" s="24">
        <v>25</v>
      </c>
      <c r="F678" s="34">
        <v>26</v>
      </c>
      <c r="G678" s="34"/>
    </row>
    <row r="679" spans="1:7" ht="17.25" customHeight="1" x14ac:dyDescent="0.25">
      <c r="A679" s="25">
        <v>677</v>
      </c>
      <c r="B679" s="34" t="s">
        <v>1287</v>
      </c>
      <c r="C679" s="28" t="s">
        <v>1288</v>
      </c>
      <c r="D679" s="28">
        <v>155</v>
      </c>
      <c r="E679" s="24">
        <v>25</v>
      </c>
      <c r="F679" s="34">
        <v>26</v>
      </c>
      <c r="G679" s="34"/>
    </row>
    <row r="680" spans="1:7" ht="17.25" customHeight="1" x14ac:dyDescent="0.25">
      <c r="A680" s="25">
        <v>678</v>
      </c>
      <c r="B680" s="34" t="s">
        <v>1299</v>
      </c>
      <c r="C680" s="28" t="s">
        <v>1300</v>
      </c>
      <c r="D680" s="28">
        <v>189</v>
      </c>
      <c r="E680" s="24">
        <v>26</v>
      </c>
      <c r="F680" s="34">
        <v>27</v>
      </c>
      <c r="G680" s="34"/>
    </row>
    <row r="681" spans="1:7" ht="17.25" customHeight="1" x14ac:dyDescent="0.25">
      <c r="A681" s="25">
        <v>679</v>
      </c>
      <c r="B681" s="34" t="s">
        <v>1297</v>
      </c>
      <c r="C681" s="28" t="s">
        <v>1298</v>
      </c>
      <c r="D681" s="28">
        <v>234</v>
      </c>
      <c r="E681" s="24">
        <v>26</v>
      </c>
      <c r="F681" s="34">
        <v>27</v>
      </c>
      <c r="G681" s="34"/>
    </row>
    <row r="682" spans="1:7" ht="17.25" customHeight="1" x14ac:dyDescent="0.25">
      <c r="A682" s="25">
        <v>680</v>
      </c>
      <c r="B682" s="34" t="s">
        <v>1301</v>
      </c>
      <c r="C682" s="28" t="s">
        <v>1302</v>
      </c>
      <c r="D682" s="28">
        <v>44</v>
      </c>
      <c r="E682" s="24">
        <v>26</v>
      </c>
      <c r="F682" s="34">
        <v>27</v>
      </c>
      <c r="G682" s="34"/>
    </row>
    <row r="683" spans="1:7" ht="17.25" customHeight="1" x14ac:dyDescent="0.25">
      <c r="A683" s="25">
        <v>681</v>
      </c>
      <c r="B683" s="34" t="s">
        <v>1303</v>
      </c>
      <c r="C683" s="28" t="s">
        <v>1304</v>
      </c>
      <c r="D683" s="28">
        <v>35</v>
      </c>
      <c r="E683" s="24">
        <v>26</v>
      </c>
      <c r="F683" s="34">
        <v>27</v>
      </c>
      <c r="G683" s="34"/>
    </row>
    <row r="684" spans="1:7" ht="17.25" customHeight="1" x14ac:dyDescent="0.25">
      <c r="A684" s="25">
        <v>682</v>
      </c>
      <c r="B684" s="34" t="s">
        <v>1305</v>
      </c>
      <c r="C684" s="28" t="s">
        <v>1306</v>
      </c>
      <c r="D684" s="28">
        <v>126</v>
      </c>
      <c r="E684" s="24">
        <v>26</v>
      </c>
      <c r="F684" s="34">
        <v>27</v>
      </c>
      <c r="G684" s="34"/>
    </row>
    <row r="685" spans="1:7" ht="17.25" customHeight="1" x14ac:dyDescent="0.25">
      <c r="A685" s="25">
        <v>683</v>
      </c>
      <c r="B685" s="34" t="s">
        <v>1307</v>
      </c>
      <c r="C685" s="28" t="s">
        <v>1308</v>
      </c>
      <c r="D685" s="28">
        <v>1</v>
      </c>
      <c r="E685" s="24">
        <v>26</v>
      </c>
      <c r="F685" s="34">
        <v>27</v>
      </c>
      <c r="G685" s="34"/>
    </row>
    <row r="686" spans="1:7" ht="17.25" customHeight="1" x14ac:dyDescent="0.25">
      <c r="A686" s="25">
        <v>684</v>
      </c>
      <c r="B686" s="34" t="s">
        <v>1309</v>
      </c>
      <c r="C686" s="28" t="s">
        <v>1310</v>
      </c>
      <c r="D686" s="28">
        <v>59</v>
      </c>
      <c r="E686" s="24">
        <v>26</v>
      </c>
      <c r="F686" s="34">
        <v>27</v>
      </c>
      <c r="G686" s="34"/>
    </row>
    <row r="687" spans="1:7" ht="17.25" customHeight="1" x14ac:dyDescent="0.25">
      <c r="A687" s="25">
        <v>685</v>
      </c>
      <c r="B687" s="34" t="s">
        <v>1311</v>
      </c>
      <c r="C687" s="28" t="s">
        <v>1312</v>
      </c>
      <c r="D687" s="28">
        <v>34</v>
      </c>
      <c r="E687" s="24">
        <v>26</v>
      </c>
      <c r="F687" s="34">
        <v>27</v>
      </c>
      <c r="G687" s="34"/>
    </row>
    <row r="688" spans="1:7" ht="17.25" customHeight="1" x14ac:dyDescent="0.25">
      <c r="A688" s="25">
        <v>686</v>
      </c>
      <c r="B688" s="34" t="s">
        <v>1313</v>
      </c>
      <c r="C688" s="28" t="s">
        <v>1314</v>
      </c>
      <c r="D688" s="28">
        <v>111</v>
      </c>
      <c r="E688" s="24">
        <v>26</v>
      </c>
      <c r="F688" s="34">
        <v>27</v>
      </c>
      <c r="G688" s="34"/>
    </row>
    <row r="689" spans="1:7" ht="17.25" customHeight="1" x14ac:dyDescent="0.25">
      <c r="A689" s="25">
        <v>687</v>
      </c>
      <c r="B689" s="34" t="s">
        <v>1315</v>
      </c>
      <c r="C689" s="28" t="s">
        <v>1316</v>
      </c>
      <c r="D689" s="28">
        <v>119</v>
      </c>
      <c r="E689" s="24">
        <v>26</v>
      </c>
      <c r="F689" s="34">
        <v>27</v>
      </c>
      <c r="G689" s="34"/>
    </row>
    <row r="690" spans="1:7" ht="17.25" customHeight="1" x14ac:dyDescent="0.25">
      <c r="A690" s="25">
        <v>688</v>
      </c>
      <c r="B690" s="34" t="s">
        <v>1317</v>
      </c>
      <c r="C690" s="28" t="s">
        <v>1318</v>
      </c>
      <c r="D690" s="28">
        <v>19</v>
      </c>
      <c r="E690" s="24">
        <v>26</v>
      </c>
      <c r="F690" s="34">
        <v>27</v>
      </c>
      <c r="G690" s="34"/>
    </row>
    <row r="691" spans="1:7" ht="17.25" customHeight="1" x14ac:dyDescent="0.25">
      <c r="A691" s="25">
        <v>689</v>
      </c>
      <c r="B691" s="34" t="s">
        <v>1319</v>
      </c>
      <c r="C691" s="28" t="s">
        <v>1320</v>
      </c>
      <c r="D691" s="28">
        <v>164</v>
      </c>
      <c r="E691" s="24">
        <v>26</v>
      </c>
      <c r="F691" s="34">
        <v>27</v>
      </c>
      <c r="G691" s="34"/>
    </row>
    <row r="692" spans="1:7" ht="17.25" customHeight="1" x14ac:dyDescent="0.25">
      <c r="A692" s="25">
        <v>690</v>
      </c>
      <c r="B692" s="34" t="s">
        <v>1321</v>
      </c>
      <c r="C692" s="28" t="s">
        <v>1322</v>
      </c>
      <c r="D692" s="28">
        <v>13</v>
      </c>
      <c r="E692" s="24">
        <v>26</v>
      </c>
      <c r="F692" s="34">
        <v>27</v>
      </c>
      <c r="G692" s="34"/>
    </row>
    <row r="693" spans="1:7" ht="17.25" customHeight="1" x14ac:dyDescent="0.25">
      <c r="A693" s="25">
        <v>691</v>
      </c>
      <c r="B693" s="34" t="s">
        <v>1323</v>
      </c>
      <c r="C693" s="28" t="s">
        <v>1324</v>
      </c>
      <c r="D693" s="28">
        <v>163</v>
      </c>
      <c r="E693" s="24">
        <v>26</v>
      </c>
      <c r="F693" s="34">
        <v>27</v>
      </c>
      <c r="G693" s="34"/>
    </row>
    <row r="694" spans="1:7" ht="17.25" customHeight="1" x14ac:dyDescent="0.25">
      <c r="A694" s="25">
        <v>692</v>
      </c>
      <c r="B694" s="34" t="s">
        <v>1325</v>
      </c>
      <c r="C694" s="28" t="s">
        <v>1326</v>
      </c>
      <c r="D694" s="28">
        <v>124</v>
      </c>
      <c r="E694" s="24">
        <v>26</v>
      </c>
      <c r="F694" s="34">
        <v>27</v>
      </c>
      <c r="G694" s="34"/>
    </row>
    <row r="695" spans="1:7" ht="17.25" customHeight="1" x14ac:dyDescent="0.25">
      <c r="A695" s="25">
        <v>693</v>
      </c>
      <c r="B695" s="34" t="s">
        <v>1327</v>
      </c>
      <c r="C695" s="28" t="s">
        <v>1328</v>
      </c>
      <c r="D695" s="28">
        <v>92</v>
      </c>
      <c r="E695" s="24">
        <v>26</v>
      </c>
      <c r="F695" s="34">
        <v>27</v>
      </c>
      <c r="G695" s="34"/>
    </row>
    <row r="696" spans="1:7" ht="17.25" customHeight="1" x14ac:dyDescent="0.25">
      <c r="A696" s="25">
        <v>694</v>
      </c>
      <c r="B696" s="34" t="s">
        <v>1329</v>
      </c>
      <c r="C696" s="28" t="s">
        <v>1330</v>
      </c>
      <c r="D696" s="28">
        <v>129</v>
      </c>
      <c r="E696" s="24">
        <v>26</v>
      </c>
      <c r="F696" s="34">
        <v>27</v>
      </c>
      <c r="G696" s="34"/>
    </row>
    <row r="697" spans="1:7" ht="17.25" customHeight="1" x14ac:dyDescent="0.25">
      <c r="A697" s="25">
        <v>695</v>
      </c>
      <c r="B697" s="34" t="s">
        <v>1331</v>
      </c>
      <c r="C697" s="28" t="s">
        <v>1332</v>
      </c>
      <c r="D697" s="28">
        <v>37</v>
      </c>
      <c r="E697" s="24">
        <v>26</v>
      </c>
      <c r="F697" s="34">
        <v>27</v>
      </c>
      <c r="G697" s="34"/>
    </row>
    <row r="698" spans="1:7" ht="17.25" customHeight="1" x14ac:dyDescent="0.25">
      <c r="A698" s="25">
        <v>696</v>
      </c>
      <c r="B698" s="34" t="s">
        <v>1938</v>
      </c>
      <c r="C698" s="28" t="s">
        <v>1902</v>
      </c>
      <c r="D698" s="28">
        <v>117</v>
      </c>
      <c r="E698" s="24">
        <v>26</v>
      </c>
      <c r="F698" s="34">
        <v>27</v>
      </c>
      <c r="G698" s="34"/>
    </row>
    <row r="699" spans="1:7" ht="17.25" customHeight="1" x14ac:dyDescent="0.25">
      <c r="A699" s="25">
        <v>697</v>
      </c>
      <c r="B699" s="34" t="s">
        <v>1333</v>
      </c>
      <c r="C699" s="28" t="s">
        <v>1334</v>
      </c>
      <c r="D699" s="28">
        <v>371</v>
      </c>
      <c r="E699" s="24">
        <v>26</v>
      </c>
      <c r="F699" s="34">
        <v>27</v>
      </c>
      <c r="G699" s="34"/>
    </row>
    <row r="700" spans="1:7" ht="17.25" customHeight="1" x14ac:dyDescent="0.25">
      <c r="A700" s="25">
        <v>698</v>
      </c>
      <c r="B700" s="34" t="s">
        <v>1335</v>
      </c>
      <c r="C700" s="28" t="s">
        <v>1336</v>
      </c>
      <c r="D700" s="28">
        <v>165</v>
      </c>
      <c r="E700" s="24">
        <v>26</v>
      </c>
      <c r="F700" s="34">
        <v>27</v>
      </c>
      <c r="G700" s="34"/>
    </row>
    <row r="701" spans="1:7" ht="17.25" customHeight="1" x14ac:dyDescent="0.25">
      <c r="A701" s="25">
        <v>699</v>
      </c>
      <c r="B701" s="34" t="s">
        <v>1337</v>
      </c>
      <c r="C701" s="28" t="s">
        <v>1338</v>
      </c>
      <c r="D701" s="28">
        <v>93</v>
      </c>
      <c r="E701" s="24">
        <v>26</v>
      </c>
      <c r="F701" s="34">
        <v>27</v>
      </c>
      <c r="G701" s="34"/>
    </row>
    <row r="702" spans="1:7" ht="17.25" customHeight="1" x14ac:dyDescent="0.25">
      <c r="A702" s="25">
        <v>700</v>
      </c>
      <c r="B702" s="34" t="s">
        <v>1339</v>
      </c>
      <c r="C702" s="28" t="s">
        <v>1340</v>
      </c>
      <c r="D702" s="28">
        <v>51</v>
      </c>
      <c r="E702" s="24">
        <v>26</v>
      </c>
      <c r="F702" s="34">
        <v>27</v>
      </c>
      <c r="G702" s="34"/>
    </row>
    <row r="703" spans="1:7" ht="17.25" customHeight="1" x14ac:dyDescent="0.25">
      <c r="A703" s="25">
        <v>701</v>
      </c>
      <c r="B703" s="34" t="s">
        <v>1341</v>
      </c>
      <c r="C703" s="28" t="s">
        <v>1342</v>
      </c>
      <c r="D703" s="28">
        <v>80</v>
      </c>
      <c r="E703" s="24">
        <v>26</v>
      </c>
      <c r="F703" s="34">
        <v>27</v>
      </c>
      <c r="G703" s="34"/>
    </row>
    <row r="704" spans="1:7" ht="17.25" customHeight="1" x14ac:dyDescent="0.25">
      <c r="A704" s="25">
        <v>702</v>
      </c>
      <c r="B704" s="34" t="s">
        <v>1343</v>
      </c>
      <c r="C704" s="28" t="s">
        <v>1344</v>
      </c>
      <c r="D704" s="28">
        <v>67</v>
      </c>
      <c r="E704" s="24">
        <v>26</v>
      </c>
      <c r="F704" s="34">
        <v>27</v>
      </c>
      <c r="G704" s="34"/>
    </row>
    <row r="705" spans="1:7" ht="17.25" customHeight="1" x14ac:dyDescent="0.25">
      <c r="A705" s="25">
        <v>703</v>
      </c>
      <c r="B705" s="34" t="s">
        <v>1345</v>
      </c>
      <c r="C705" s="28" t="s">
        <v>1346</v>
      </c>
      <c r="D705" s="28">
        <v>177</v>
      </c>
      <c r="E705" s="24">
        <v>26</v>
      </c>
      <c r="F705" s="34">
        <v>27</v>
      </c>
      <c r="G705" s="34"/>
    </row>
    <row r="706" spans="1:7" ht="17.25" customHeight="1" x14ac:dyDescent="0.25">
      <c r="A706" s="25">
        <v>704</v>
      </c>
      <c r="B706" s="34" t="s">
        <v>1939</v>
      </c>
      <c r="C706" s="28" t="s">
        <v>1903</v>
      </c>
      <c r="D706" s="28">
        <v>158</v>
      </c>
      <c r="E706" s="24">
        <v>26</v>
      </c>
      <c r="F706" s="34">
        <v>27</v>
      </c>
      <c r="G706" s="34"/>
    </row>
    <row r="707" spans="1:7" ht="17.25" customHeight="1" x14ac:dyDescent="0.25">
      <c r="A707" s="25">
        <v>705</v>
      </c>
      <c r="B707" s="34" t="s">
        <v>1347</v>
      </c>
      <c r="C707" s="28" t="s">
        <v>1348</v>
      </c>
      <c r="D707" s="28">
        <v>193</v>
      </c>
      <c r="E707" s="24">
        <v>26</v>
      </c>
      <c r="F707" s="34">
        <v>27</v>
      </c>
      <c r="G707" s="34"/>
    </row>
    <row r="708" spans="1:7" ht="17.25" customHeight="1" x14ac:dyDescent="0.25">
      <c r="A708" s="25">
        <v>706</v>
      </c>
      <c r="B708" s="34" t="s">
        <v>1349</v>
      </c>
      <c r="C708" s="28" t="s">
        <v>1350</v>
      </c>
      <c r="D708" s="28">
        <v>182</v>
      </c>
      <c r="E708" s="24">
        <v>26</v>
      </c>
      <c r="F708" s="34">
        <v>27</v>
      </c>
      <c r="G708" s="34"/>
    </row>
    <row r="709" spans="1:7" ht="17.25" customHeight="1" x14ac:dyDescent="0.25">
      <c r="A709" s="25">
        <v>707</v>
      </c>
      <c r="B709" s="34" t="s">
        <v>1351</v>
      </c>
      <c r="C709" s="28" t="s">
        <v>1352</v>
      </c>
      <c r="D709" s="28">
        <v>100</v>
      </c>
      <c r="E709" s="24">
        <v>26</v>
      </c>
      <c r="F709" s="34">
        <v>27</v>
      </c>
      <c r="G709" s="34"/>
    </row>
    <row r="710" spans="1:7" ht="17.25" customHeight="1" x14ac:dyDescent="0.25">
      <c r="A710" s="25">
        <v>708</v>
      </c>
      <c r="B710" s="34" t="s">
        <v>1353</v>
      </c>
      <c r="C710" s="28" t="s">
        <v>1354</v>
      </c>
      <c r="D710" s="28">
        <v>211</v>
      </c>
      <c r="E710" s="24">
        <v>26</v>
      </c>
      <c r="F710" s="34">
        <v>27</v>
      </c>
      <c r="G710" s="34"/>
    </row>
    <row r="711" spans="1:7" ht="17.25" customHeight="1" x14ac:dyDescent="0.25">
      <c r="A711" s="25">
        <v>709</v>
      </c>
      <c r="B711" s="34" t="s">
        <v>1355</v>
      </c>
      <c r="C711" s="28" t="s">
        <v>1356</v>
      </c>
      <c r="D711" s="28">
        <v>257</v>
      </c>
      <c r="E711" s="24">
        <v>26</v>
      </c>
      <c r="F711" s="34">
        <v>27</v>
      </c>
      <c r="G711" s="34"/>
    </row>
    <row r="712" spans="1:7" ht="17.25" customHeight="1" x14ac:dyDescent="0.25">
      <c r="A712" s="25">
        <v>710</v>
      </c>
      <c r="B712" s="34" t="s">
        <v>1357</v>
      </c>
      <c r="C712" s="28" t="s">
        <v>1358</v>
      </c>
      <c r="D712" s="28">
        <v>135</v>
      </c>
      <c r="E712" s="24">
        <v>26</v>
      </c>
      <c r="F712" s="34">
        <v>27</v>
      </c>
      <c r="G712" s="34"/>
    </row>
    <row r="713" spans="1:7" ht="17.25" customHeight="1" x14ac:dyDescent="0.25">
      <c r="A713" s="25">
        <v>711</v>
      </c>
      <c r="B713" s="34" t="s">
        <v>1359</v>
      </c>
      <c r="C713" s="28" t="s">
        <v>1360</v>
      </c>
      <c r="D713" s="28">
        <v>53</v>
      </c>
      <c r="E713" s="24">
        <v>26</v>
      </c>
      <c r="F713" s="34">
        <v>27</v>
      </c>
      <c r="G713" s="34"/>
    </row>
    <row r="714" spans="1:7" ht="17.25" customHeight="1" x14ac:dyDescent="0.25">
      <c r="A714" s="25">
        <v>712</v>
      </c>
      <c r="B714" s="34" t="s">
        <v>1361</v>
      </c>
      <c r="C714" s="28" t="s">
        <v>1362</v>
      </c>
      <c r="D714" s="28">
        <v>96</v>
      </c>
      <c r="E714" s="24">
        <v>26</v>
      </c>
      <c r="F714" s="34">
        <v>27</v>
      </c>
      <c r="G714" s="34"/>
    </row>
    <row r="715" spans="1:7" ht="17.25" customHeight="1" x14ac:dyDescent="0.25">
      <c r="A715" s="25">
        <v>713</v>
      </c>
      <c r="B715" s="34" t="s">
        <v>1363</v>
      </c>
      <c r="C715" s="28" t="s">
        <v>1364</v>
      </c>
      <c r="D715" s="28">
        <v>14</v>
      </c>
      <c r="E715" s="24">
        <v>26</v>
      </c>
      <c r="F715" s="34">
        <v>27</v>
      </c>
      <c r="G715" s="34"/>
    </row>
    <row r="716" spans="1:7" ht="17.25" customHeight="1" x14ac:dyDescent="0.25">
      <c r="A716" s="25">
        <v>714</v>
      </c>
      <c r="B716" s="34" t="s">
        <v>1365</v>
      </c>
      <c r="C716" s="28" t="s">
        <v>1366</v>
      </c>
      <c r="D716" s="28">
        <v>300</v>
      </c>
      <c r="E716" s="24">
        <v>26</v>
      </c>
      <c r="F716" s="34">
        <v>27</v>
      </c>
      <c r="G716" s="34"/>
    </row>
    <row r="717" spans="1:7" ht="17.25" customHeight="1" x14ac:dyDescent="0.25">
      <c r="A717" s="25">
        <v>715</v>
      </c>
      <c r="B717" s="34" t="s">
        <v>1367</v>
      </c>
      <c r="C717" s="28" t="s">
        <v>1368</v>
      </c>
      <c r="D717" s="28">
        <v>155</v>
      </c>
      <c r="E717" s="24">
        <v>26</v>
      </c>
      <c r="F717" s="34">
        <v>27</v>
      </c>
      <c r="G717" s="34"/>
    </row>
    <row r="718" spans="1:7" ht="17.25" customHeight="1" x14ac:dyDescent="0.25">
      <c r="A718" s="25">
        <v>716</v>
      </c>
      <c r="B718" s="34" t="s">
        <v>1369</v>
      </c>
      <c r="C718" s="28" t="s">
        <v>1370</v>
      </c>
      <c r="D718" s="28">
        <v>102</v>
      </c>
      <c r="E718" s="24">
        <v>26</v>
      </c>
      <c r="F718" s="34">
        <v>27</v>
      </c>
      <c r="G718" s="34"/>
    </row>
    <row r="719" spans="1:7" ht="17.25" customHeight="1" x14ac:dyDescent="0.25">
      <c r="A719" s="25">
        <v>717</v>
      </c>
      <c r="B719" s="34" t="s">
        <v>1371</v>
      </c>
      <c r="C719" s="28" t="s">
        <v>1372</v>
      </c>
      <c r="D719" s="28">
        <v>55</v>
      </c>
      <c r="E719" s="24">
        <v>27</v>
      </c>
      <c r="F719" s="34">
        <v>28</v>
      </c>
      <c r="G719" s="34"/>
    </row>
    <row r="720" spans="1:7" ht="17.25" customHeight="1" x14ac:dyDescent="0.25">
      <c r="A720" s="25">
        <v>718</v>
      </c>
      <c r="B720" s="34" t="s">
        <v>1373</v>
      </c>
      <c r="C720" s="28" t="s">
        <v>1374</v>
      </c>
      <c r="D720" s="28">
        <v>101</v>
      </c>
      <c r="E720" s="24">
        <v>27</v>
      </c>
      <c r="F720" s="34">
        <v>28</v>
      </c>
      <c r="G720" s="34"/>
    </row>
    <row r="721" spans="1:7" ht="17.25" customHeight="1" x14ac:dyDescent="0.25">
      <c r="A721" s="25">
        <v>719</v>
      </c>
      <c r="B721" s="34" t="s">
        <v>1379</v>
      </c>
      <c r="C721" s="28" t="s">
        <v>1824</v>
      </c>
      <c r="D721" s="28">
        <v>36</v>
      </c>
      <c r="E721" s="24">
        <v>27</v>
      </c>
      <c r="F721" s="34">
        <v>28</v>
      </c>
      <c r="G721" s="34"/>
    </row>
    <row r="722" spans="1:7" ht="17.25" customHeight="1" x14ac:dyDescent="0.25">
      <c r="A722" s="25">
        <v>720</v>
      </c>
      <c r="B722" s="34" t="s">
        <v>1381</v>
      </c>
      <c r="C722" s="28" t="s">
        <v>1825</v>
      </c>
      <c r="D722" s="28">
        <v>33</v>
      </c>
      <c r="E722" s="24">
        <v>27</v>
      </c>
      <c r="F722" s="34">
        <v>28</v>
      </c>
      <c r="G722" s="34"/>
    </row>
    <row r="723" spans="1:7" ht="17.25" customHeight="1" x14ac:dyDescent="0.25">
      <c r="A723" s="25">
        <v>721</v>
      </c>
      <c r="B723" s="34" t="s">
        <v>1375</v>
      </c>
      <c r="C723" s="28" t="s">
        <v>1376</v>
      </c>
      <c r="D723" s="28">
        <v>30</v>
      </c>
      <c r="E723" s="24">
        <v>27</v>
      </c>
      <c r="F723" s="34">
        <v>28</v>
      </c>
      <c r="G723" s="34"/>
    </row>
    <row r="724" spans="1:7" ht="17.25" customHeight="1" x14ac:dyDescent="0.25">
      <c r="A724" s="25">
        <v>722</v>
      </c>
      <c r="B724" s="34" t="s">
        <v>1377</v>
      </c>
      <c r="C724" s="28" t="s">
        <v>1378</v>
      </c>
      <c r="D724" s="28">
        <v>88</v>
      </c>
      <c r="E724" s="24">
        <v>27</v>
      </c>
      <c r="F724" s="34">
        <v>28</v>
      </c>
      <c r="G724" s="34"/>
    </row>
    <row r="725" spans="1:7" ht="17.25" customHeight="1" x14ac:dyDescent="0.25">
      <c r="A725" s="25">
        <v>723</v>
      </c>
      <c r="B725" s="34" t="s">
        <v>1383</v>
      </c>
      <c r="C725" s="28" t="s">
        <v>1384</v>
      </c>
      <c r="D725" s="28">
        <v>92</v>
      </c>
      <c r="E725" s="24">
        <v>27</v>
      </c>
      <c r="F725" s="34">
        <v>28</v>
      </c>
      <c r="G725" s="34"/>
    </row>
    <row r="726" spans="1:7" ht="17.25" customHeight="1" x14ac:dyDescent="0.25">
      <c r="A726" s="25">
        <v>724</v>
      </c>
      <c r="B726" s="34" t="s">
        <v>1385</v>
      </c>
      <c r="C726" s="28" t="s">
        <v>1386</v>
      </c>
      <c r="D726" s="28">
        <v>19</v>
      </c>
      <c r="E726" s="24">
        <v>27</v>
      </c>
      <c r="F726" s="34">
        <v>28</v>
      </c>
      <c r="G726" s="34"/>
    </row>
    <row r="727" spans="1:7" ht="17.25" customHeight="1" x14ac:dyDescent="0.25">
      <c r="A727" s="25">
        <v>725</v>
      </c>
      <c r="B727" s="34" t="s">
        <v>1387</v>
      </c>
      <c r="C727" s="28" t="s">
        <v>1388</v>
      </c>
      <c r="D727" s="28">
        <v>43</v>
      </c>
      <c r="E727" s="24">
        <v>27</v>
      </c>
      <c r="F727" s="34">
        <v>28</v>
      </c>
      <c r="G727" s="34"/>
    </row>
    <row r="728" spans="1:7" ht="17.25" customHeight="1" x14ac:dyDescent="0.25">
      <c r="A728" s="25">
        <v>726</v>
      </c>
      <c r="B728" s="34" t="s">
        <v>1389</v>
      </c>
      <c r="C728" s="28" t="s">
        <v>1390</v>
      </c>
      <c r="D728" s="28">
        <v>23</v>
      </c>
      <c r="E728" s="24">
        <v>27</v>
      </c>
      <c r="F728" s="34">
        <v>28</v>
      </c>
      <c r="G728" s="34"/>
    </row>
    <row r="729" spans="1:7" ht="17.25" customHeight="1" x14ac:dyDescent="0.25">
      <c r="A729" s="25">
        <v>727</v>
      </c>
      <c r="B729" s="34" t="s">
        <v>1391</v>
      </c>
      <c r="C729" s="28" t="s">
        <v>1392</v>
      </c>
      <c r="D729" s="28">
        <v>26</v>
      </c>
      <c r="E729" s="24">
        <v>27</v>
      </c>
      <c r="F729" s="34">
        <v>28</v>
      </c>
      <c r="G729" s="34"/>
    </row>
    <row r="730" spans="1:7" ht="17.25" customHeight="1" x14ac:dyDescent="0.25">
      <c r="A730" s="25">
        <v>728</v>
      </c>
      <c r="B730" s="34" t="s">
        <v>1393</v>
      </c>
      <c r="C730" s="28" t="s">
        <v>1394</v>
      </c>
      <c r="D730" s="28">
        <v>32</v>
      </c>
      <c r="E730" s="24">
        <v>27</v>
      </c>
      <c r="F730" s="34">
        <v>28</v>
      </c>
      <c r="G730" s="34"/>
    </row>
    <row r="731" spans="1:7" ht="17.25" customHeight="1" x14ac:dyDescent="0.25">
      <c r="A731" s="25">
        <v>729</v>
      </c>
      <c r="B731" s="34" t="s">
        <v>1395</v>
      </c>
      <c r="C731" s="28" t="s">
        <v>1396</v>
      </c>
      <c r="D731" s="28">
        <v>37</v>
      </c>
      <c r="E731" s="24">
        <v>27</v>
      </c>
      <c r="F731" s="34">
        <v>28</v>
      </c>
      <c r="G731" s="34"/>
    </row>
    <row r="732" spans="1:7" ht="17.25" customHeight="1" x14ac:dyDescent="0.25">
      <c r="A732" s="25">
        <v>730</v>
      </c>
      <c r="B732" s="34" t="s">
        <v>1397</v>
      </c>
      <c r="C732" s="28" t="s">
        <v>1398</v>
      </c>
      <c r="D732" s="28">
        <v>9</v>
      </c>
      <c r="E732" s="24">
        <v>27</v>
      </c>
      <c r="F732" s="34">
        <v>28</v>
      </c>
      <c r="G732" s="34"/>
    </row>
    <row r="733" spans="1:7" ht="17.25" customHeight="1" x14ac:dyDescent="0.25">
      <c r="A733" s="25">
        <v>731</v>
      </c>
      <c r="B733" s="34" t="s">
        <v>1399</v>
      </c>
      <c r="C733" s="28" t="s">
        <v>1400</v>
      </c>
      <c r="D733" s="28">
        <v>41</v>
      </c>
      <c r="E733" s="24">
        <v>27</v>
      </c>
      <c r="F733" s="34">
        <v>28</v>
      </c>
      <c r="G733" s="34"/>
    </row>
    <row r="734" spans="1:7" ht="17.25" customHeight="1" x14ac:dyDescent="0.25">
      <c r="A734" s="25">
        <v>732</v>
      </c>
      <c r="B734" s="34" t="s">
        <v>1401</v>
      </c>
      <c r="C734" s="28" t="s">
        <v>1402</v>
      </c>
      <c r="D734" s="28">
        <v>195</v>
      </c>
      <c r="E734" s="24">
        <v>27</v>
      </c>
      <c r="F734" s="34">
        <v>28</v>
      </c>
      <c r="G734" s="34"/>
    </row>
    <row r="735" spans="1:7" ht="17.25" customHeight="1" x14ac:dyDescent="0.25">
      <c r="A735" s="25">
        <v>733</v>
      </c>
      <c r="B735" s="34" t="s">
        <v>1403</v>
      </c>
      <c r="C735" s="28" t="s">
        <v>1404</v>
      </c>
      <c r="D735" s="28">
        <v>204</v>
      </c>
      <c r="E735" s="24">
        <v>27</v>
      </c>
      <c r="F735" s="34">
        <v>28</v>
      </c>
      <c r="G735" s="34"/>
    </row>
    <row r="736" spans="1:7" ht="17.25" customHeight="1" x14ac:dyDescent="0.25">
      <c r="A736" s="25">
        <v>734</v>
      </c>
      <c r="B736" s="34" t="s">
        <v>1405</v>
      </c>
      <c r="C736" s="28" t="s">
        <v>1406</v>
      </c>
      <c r="D736" s="28">
        <v>91</v>
      </c>
      <c r="E736" s="24">
        <v>27</v>
      </c>
      <c r="F736" s="34">
        <v>28</v>
      </c>
      <c r="G736" s="34"/>
    </row>
    <row r="737" spans="1:7" ht="17.25" customHeight="1" x14ac:dyDescent="0.25">
      <c r="A737" s="25">
        <v>735</v>
      </c>
      <c r="B737" s="34" t="s">
        <v>1407</v>
      </c>
      <c r="C737" s="28" t="s">
        <v>1408</v>
      </c>
      <c r="D737" s="28">
        <v>64</v>
      </c>
      <c r="E737" s="24">
        <v>27</v>
      </c>
      <c r="F737" s="34">
        <v>28</v>
      </c>
      <c r="G737" s="34"/>
    </row>
    <row r="738" spans="1:7" ht="17.25" customHeight="1" x14ac:dyDescent="0.25">
      <c r="A738" s="25">
        <v>736</v>
      </c>
      <c r="B738" s="34" t="s">
        <v>1409</v>
      </c>
      <c r="C738" s="28" t="s">
        <v>1410</v>
      </c>
      <c r="D738" s="28">
        <v>72</v>
      </c>
      <c r="E738" s="24">
        <v>27</v>
      </c>
      <c r="F738" s="34">
        <v>28</v>
      </c>
      <c r="G738" s="34"/>
    </row>
    <row r="739" spans="1:7" ht="17.25" customHeight="1" x14ac:dyDescent="0.25">
      <c r="A739" s="25">
        <v>737</v>
      </c>
      <c r="B739" s="34" t="s">
        <v>1411</v>
      </c>
      <c r="C739" s="28" t="s">
        <v>1412</v>
      </c>
      <c r="D739" s="28">
        <v>89</v>
      </c>
      <c r="E739" s="24">
        <v>27</v>
      </c>
      <c r="F739" s="34">
        <v>28</v>
      </c>
      <c r="G739" s="34"/>
    </row>
    <row r="740" spans="1:7" ht="17.25" customHeight="1" x14ac:dyDescent="0.25">
      <c r="A740" s="25">
        <v>738</v>
      </c>
      <c r="B740" s="34" t="s">
        <v>1413</v>
      </c>
      <c r="C740" s="28" t="s">
        <v>1414</v>
      </c>
      <c r="D740" s="28">
        <v>85</v>
      </c>
      <c r="E740" s="24">
        <v>27</v>
      </c>
      <c r="F740" s="34">
        <v>28</v>
      </c>
      <c r="G740" s="34"/>
    </row>
    <row r="741" spans="1:7" ht="17.25" customHeight="1" x14ac:dyDescent="0.25">
      <c r="A741" s="25">
        <v>739</v>
      </c>
      <c r="B741" s="34" t="s">
        <v>1415</v>
      </c>
      <c r="C741" s="28" t="s">
        <v>1416</v>
      </c>
      <c r="D741" s="28">
        <v>32</v>
      </c>
      <c r="E741" s="24">
        <v>27</v>
      </c>
      <c r="F741" s="34">
        <v>28</v>
      </c>
      <c r="G741" s="34"/>
    </row>
    <row r="742" spans="1:7" ht="17.25" customHeight="1" x14ac:dyDescent="0.25">
      <c r="A742" s="25">
        <v>740</v>
      </c>
      <c r="B742" s="34" t="s">
        <v>1417</v>
      </c>
      <c r="C742" s="28" t="s">
        <v>1418</v>
      </c>
      <c r="D742" s="28">
        <v>41</v>
      </c>
      <c r="E742" s="24">
        <v>27</v>
      </c>
      <c r="F742" s="34">
        <v>28</v>
      </c>
      <c r="G742" s="34"/>
    </row>
    <row r="743" spans="1:7" ht="17.25" customHeight="1" x14ac:dyDescent="0.25">
      <c r="A743" s="25">
        <v>741</v>
      </c>
      <c r="B743" s="34" t="s">
        <v>1419</v>
      </c>
      <c r="C743" s="28" t="s">
        <v>1420</v>
      </c>
      <c r="D743" s="28">
        <v>105</v>
      </c>
      <c r="E743" s="24">
        <v>27</v>
      </c>
      <c r="F743" s="34">
        <v>28</v>
      </c>
      <c r="G743" s="34"/>
    </row>
    <row r="744" spans="1:7" ht="17.25" customHeight="1" x14ac:dyDescent="0.25">
      <c r="A744" s="25">
        <v>742</v>
      </c>
      <c r="B744" s="34" t="s">
        <v>1421</v>
      </c>
      <c r="C744" s="28" t="s">
        <v>1422</v>
      </c>
      <c r="D744" s="28">
        <v>141</v>
      </c>
      <c r="E744" s="24">
        <v>27</v>
      </c>
      <c r="F744" s="34">
        <v>28</v>
      </c>
      <c r="G744" s="34"/>
    </row>
    <row r="745" spans="1:7" ht="17.25" customHeight="1" x14ac:dyDescent="0.25">
      <c r="A745" s="25">
        <v>743</v>
      </c>
      <c r="B745" s="34" t="s">
        <v>1423</v>
      </c>
      <c r="C745" s="28" t="s">
        <v>1424</v>
      </c>
      <c r="D745" s="28">
        <v>50</v>
      </c>
      <c r="E745" s="24">
        <v>27</v>
      </c>
      <c r="F745" s="34">
        <v>28</v>
      </c>
      <c r="G745" s="34"/>
    </row>
    <row r="746" spans="1:7" ht="17.25" customHeight="1" x14ac:dyDescent="0.25">
      <c r="A746" s="25">
        <v>744</v>
      </c>
      <c r="B746" s="34" t="s">
        <v>1425</v>
      </c>
      <c r="C746" s="28" t="s">
        <v>1426</v>
      </c>
      <c r="D746" s="28">
        <v>77</v>
      </c>
      <c r="E746" s="24">
        <v>27</v>
      </c>
      <c r="F746" s="34">
        <v>28</v>
      </c>
      <c r="G746" s="34"/>
    </row>
    <row r="747" spans="1:7" ht="17.25" customHeight="1" x14ac:dyDescent="0.25">
      <c r="A747" s="25">
        <v>745</v>
      </c>
      <c r="B747" s="34" t="s">
        <v>1427</v>
      </c>
      <c r="C747" s="28" t="s">
        <v>1428</v>
      </c>
      <c r="D747" s="28">
        <v>46</v>
      </c>
      <c r="E747" s="24">
        <v>27</v>
      </c>
      <c r="F747" s="34">
        <v>28</v>
      </c>
      <c r="G747" s="34"/>
    </row>
    <row r="748" spans="1:7" ht="17.25" customHeight="1" x14ac:dyDescent="0.25">
      <c r="A748" s="25">
        <v>746</v>
      </c>
      <c r="B748" s="34" t="s">
        <v>1429</v>
      </c>
      <c r="C748" s="28" t="s">
        <v>1430</v>
      </c>
      <c r="D748" s="28">
        <v>3</v>
      </c>
      <c r="E748" s="24">
        <v>27</v>
      </c>
      <c r="F748" s="34">
        <v>28</v>
      </c>
      <c r="G748" s="34"/>
    </row>
    <row r="749" spans="1:7" ht="17.25" customHeight="1" x14ac:dyDescent="0.25">
      <c r="A749" s="25">
        <v>747</v>
      </c>
      <c r="B749" s="34" t="s">
        <v>1431</v>
      </c>
      <c r="C749" s="28" t="s">
        <v>1432</v>
      </c>
      <c r="D749" s="28">
        <v>40</v>
      </c>
      <c r="E749" s="24">
        <v>27</v>
      </c>
      <c r="F749" s="34">
        <v>28</v>
      </c>
      <c r="G749" s="34"/>
    </row>
    <row r="750" spans="1:7" ht="17.25" customHeight="1" x14ac:dyDescent="0.25">
      <c r="A750" s="25">
        <v>748</v>
      </c>
      <c r="B750" s="34" t="s">
        <v>1433</v>
      </c>
      <c r="C750" s="28" t="s">
        <v>1434</v>
      </c>
      <c r="D750" s="28">
        <v>33</v>
      </c>
      <c r="E750" s="24">
        <v>27</v>
      </c>
      <c r="F750" s="34">
        <v>28</v>
      </c>
      <c r="G750" s="34"/>
    </row>
    <row r="751" spans="1:7" ht="17.25" customHeight="1" x14ac:dyDescent="0.25">
      <c r="A751" s="25">
        <v>749</v>
      </c>
      <c r="B751" s="34" t="s">
        <v>1435</v>
      </c>
      <c r="C751" s="28" t="s">
        <v>1436</v>
      </c>
      <c r="D751" s="28">
        <v>68</v>
      </c>
      <c r="E751" s="24">
        <v>27</v>
      </c>
      <c r="F751" s="34">
        <v>28</v>
      </c>
      <c r="G751" s="34"/>
    </row>
    <row r="752" spans="1:7" ht="17.25" customHeight="1" x14ac:dyDescent="0.25">
      <c r="A752" s="25">
        <v>750</v>
      </c>
      <c r="B752" s="34" t="s">
        <v>1437</v>
      </c>
      <c r="C752" s="28" t="s">
        <v>1438</v>
      </c>
      <c r="D752" s="28">
        <v>40</v>
      </c>
      <c r="E752" s="24">
        <v>27</v>
      </c>
      <c r="F752" s="34">
        <v>28</v>
      </c>
      <c r="G752" s="34"/>
    </row>
    <row r="753" spans="1:7" ht="17.25" customHeight="1" x14ac:dyDescent="0.25">
      <c r="A753" s="25">
        <v>751</v>
      </c>
      <c r="B753" s="34" t="s">
        <v>1439</v>
      </c>
      <c r="C753" s="28" t="s">
        <v>1440</v>
      </c>
      <c r="D753" s="28">
        <v>34</v>
      </c>
      <c r="E753" s="24">
        <v>27</v>
      </c>
      <c r="F753" s="34">
        <v>28</v>
      </c>
      <c r="G753" s="34"/>
    </row>
    <row r="754" spans="1:7" ht="17.25" customHeight="1" x14ac:dyDescent="0.25">
      <c r="A754" s="25">
        <v>752</v>
      </c>
      <c r="B754" s="34" t="s">
        <v>1441</v>
      </c>
      <c r="C754" s="28" t="s">
        <v>1442</v>
      </c>
      <c r="D754" s="28">
        <v>197</v>
      </c>
      <c r="E754" s="24">
        <v>27</v>
      </c>
      <c r="F754" s="34">
        <v>28</v>
      </c>
      <c r="G754" s="34"/>
    </row>
    <row r="755" spans="1:7" ht="17.25" customHeight="1" x14ac:dyDescent="0.25">
      <c r="A755" s="25">
        <v>753</v>
      </c>
      <c r="B755" s="34" t="s">
        <v>1443</v>
      </c>
      <c r="C755" s="28" t="s">
        <v>1444</v>
      </c>
      <c r="D755" s="28">
        <v>62</v>
      </c>
      <c r="E755" s="24">
        <v>27</v>
      </c>
      <c r="F755" s="34">
        <v>28</v>
      </c>
      <c r="G755" s="34"/>
    </row>
    <row r="756" spans="1:7" ht="17.25" customHeight="1" x14ac:dyDescent="0.25">
      <c r="A756" s="25">
        <v>754</v>
      </c>
      <c r="B756" s="34" t="s">
        <v>1445</v>
      </c>
      <c r="C756" s="28" t="s">
        <v>1446</v>
      </c>
      <c r="D756" s="28">
        <v>63</v>
      </c>
      <c r="E756" s="24">
        <v>27</v>
      </c>
      <c r="F756" s="34">
        <v>28</v>
      </c>
      <c r="G756" s="34"/>
    </row>
    <row r="757" spans="1:7" ht="17.25" customHeight="1" x14ac:dyDescent="0.25">
      <c r="A757" s="25">
        <v>755</v>
      </c>
      <c r="B757" s="34" t="s">
        <v>1447</v>
      </c>
      <c r="C757" s="28" t="s">
        <v>1448</v>
      </c>
      <c r="D757" s="28">
        <v>16</v>
      </c>
      <c r="E757" s="24">
        <v>27</v>
      </c>
      <c r="F757" s="34">
        <v>28</v>
      </c>
      <c r="G757" s="34"/>
    </row>
    <row r="758" spans="1:7" ht="17.25" customHeight="1" x14ac:dyDescent="0.25">
      <c r="A758" s="25">
        <v>756</v>
      </c>
      <c r="B758" s="34" t="s">
        <v>1449</v>
      </c>
      <c r="C758" s="28" t="s">
        <v>1826</v>
      </c>
      <c r="D758" s="28">
        <v>57</v>
      </c>
      <c r="E758" s="24">
        <v>27</v>
      </c>
      <c r="F758" s="34">
        <v>28</v>
      </c>
      <c r="G758" s="34"/>
    </row>
    <row r="759" spans="1:7" ht="17.25" customHeight="1" x14ac:dyDescent="0.25">
      <c r="A759" s="25">
        <v>757</v>
      </c>
      <c r="B759" s="34" t="s">
        <v>1451</v>
      </c>
      <c r="C759" s="28" t="s">
        <v>1452</v>
      </c>
      <c r="D759" s="28">
        <v>88</v>
      </c>
      <c r="E759" s="24">
        <v>27</v>
      </c>
      <c r="F759" s="34">
        <v>28</v>
      </c>
      <c r="G759" s="34"/>
    </row>
    <row r="760" spans="1:7" ht="17.25" customHeight="1" x14ac:dyDescent="0.25">
      <c r="A760" s="25">
        <v>758</v>
      </c>
      <c r="B760" s="34" t="s">
        <v>1453</v>
      </c>
      <c r="C760" s="28" t="s">
        <v>1454</v>
      </c>
      <c r="D760" s="28">
        <v>61</v>
      </c>
      <c r="E760" s="24">
        <v>27</v>
      </c>
      <c r="F760" s="34">
        <v>28</v>
      </c>
      <c r="G760" s="34"/>
    </row>
    <row r="761" spans="1:7" ht="17.25" customHeight="1" x14ac:dyDescent="0.25">
      <c r="A761" s="25">
        <v>759</v>
      </c>
      <c r="B761" s="34" t="s">
        <v>1455</v>
      </c>
      <c r="C761" s="28" t="s">
        <v>1456</v>
      </c>
      <c r="D761" s="28">
        <v>121</v>
      </c>
      <c r="E761" s="24">
        <v>27</v>
      </c>
      <c r="F761" s="34">
        <v>28</v>
      </c>
      <c r="G761" s="34"/>
    </row>
    <row r="762" spans="1:7" ht="17.25" customHeight="1" x14ac:dyDescent="0.25">
      <c r="A762" s="25">
        <v>760</v>
      </c>
      <c r="B762" s="34" t="s">
        <v>1457</v>
      </c>
      <c r="C762" s="28" t="s">
        <v>1458</v>
      </c>
      <c r="D762" s="28">
        <v>79</v>
      </c>
      <c r="E762" s="24">
        <v>27</v>
      </c>
      <c r="F762" s="34">
        <v>28</v>
      </c>
      <c r="G762" s="34"/>
    </row>
    <row r="763" spans="1:7" ht="17.25" customHeight="1" x14ac:dyDescent="0.25">
      <c r="A763" s="25">
        <v>761</v>
      </c>
      <c r="B763" s="34" t="s">
        <v>1459</v>
      </c>
      <c r="C763" s="28" t="s">
        <v>1460</v>
      </c>
      <c r="D763" s="28">
        <v>118</v>
      </c>
      <c r="E763" s="24">
        <v>27</v>
      </c>
      <c r="F763" s="34">
        <v>28</v>
      </c>
      <c r="G763" s="34"/>
    </row>
    <row r="764" spans="1:7" ht="17.25" customHeight="1" x14ac:dyDescent="0.25">
      <c r="A764" s="25">
        <v>762</v>
      </c>
      <c r="B764" s="34" t="s">
        <v>1461</v>
      </c>
      <c r="C764" s="28" t="s">
        <v>1462</v>
      </c>
      <c r="D764" s="28">
        <v>26</v>
      </c>
      <c r="E764" s="24">
        <v>27</v>
      </c>
      <c r="F764" s="34">
        <v>28</v>
      </c>
      <c r="G764" s="34"/>
    </row>
    <row r="765" spans="1:7" ht="17.25" customHeight="1" x14ac:dyDescent="0.25">
      <c r="A765" s="25">
        <v>763</v>
      </c>
      <c r="B765" s="34" t="s">
        <v>1463</v>
      </c>
      <c r="C765" s="28" t="s">
        <v>1464</v>
      </c>
      <c r="D765" s="28">
        <v>23</v>
      </c>
      <c r="E765" s="24">
        <v>27</v>
      </c>
      <c r="F765" s="34">
        <v>28</v>
      </c>
      <c r="G765" s="34"/>
    </row>
    <row r="766" spans="1:7" ht="17.25" customHeight="1" x14ac:dyDescent="0.25">
      <c r="A766" s="25">
        <v>764</v>
      </c>
      <c r="B766" s="34" t="s">
        <v>1465</v>
      </c>
      <c r="C766" s="28" t="s">
        <v>1466</v>
      </c>
      <c r="D766" s="28">
        <v>106</v>
      </c>
      <c r="E766" s="24">
        <v>27</v>
      </c>
      <c r="F766" s="34">
        <v>28</v>
      </c>
      <c r="G766" s="34"/>
    </row>
    <row r="767" spans="1:7" ht="17.25" customHeight="1" x14ac:dyDescent="0.25">
      <c r="A767" s="25">
        <v>765</v>
      </c>
      <c r="B767" s="34" t="s">
        <v>1467</v>
      </c>
      <c r="C767" s="28" t="s">
        <v>1468</v>
      </c>
      <c r="D767" s="28">
        <v>216</v>
      </c>
      <c r="E767" s="24">
        <v>27</v>
      </c>
      <c r="F767" s="34">
        <v>28</v>
      </c>
      <c r="G767" s="34"/>
    </row>
    <row r="768" spans="1:7" ht="17.25" customHeight="1" x14ac:dyDescent="0.25">
      <c r="A768" s="25">
        <v>766</v>
      </c>
      <c r="B768" s="34" t="s">
        <v>1469</v>
      </c>
      <c r="C768" s="28" t="s">
        <v>1470</v>
      </c>
      <c r="D768" s="28">
        <v>91</v>
      </c>
      <c r="E768" s="24">
        <v>27</v>
      </c>
      <c r="F768" s="34">
        <v>28</v>
      </c>
      <c r="G768" s="34"/>
    </row>
    <row r="769" spans="1:7" ht="17.25" customHeight="1" x14ac:dyDescent="0.25">
      <c r="A769" s="25">
        <v>767</v>
      </c>
      <c r="B769" s="34" t="s">
        <v>1471</v>
      </c>
      <c r="C769" s="28" t="s">
        <v>1472</v>
      </c>
      <c r="D769" s="28">
        <v>253</v>
      </c>
      <c r="E769" s="24">
        <v>27</v>
      </c>
      <c r="F769" s="34">
        <v>28</v>
      </c>
      <c r="G769" s="34"/>
    </row>
    <row r="770" spans="1:7" ht="17.25" customHeight="1" x14ac:dyDescent="0.25">
      <c r="A770" s="25">
        <v>768</v>
      </c>
      <c r="B770" s="34" t="s">
        <v>1473</v>
      </c>
      <c r="C770" s="28" t="s">
        <v>1474</v>
      </c>
      <c r="D770" s="28">
        <v>235</v>
      </c>
      <c r="E770" s="24">
        <v>27</v>
      </c>
      <c r="F770" s="34">
        <v>28</v>
      </c>
      <c r="G770" s="34"/>
    </row>
    <row r="771" spans="1:7" ht="17.25" customHeight="1" x14ac:dyDescent="0.25">
      <c r="A771" s="25">
        <v>769</v>
      </c>
      <c r="B771" s="34" t="s">
        <v>1475</v>
      </c>
      <c r="C771" s="28" t="s">
        <v>1476</v>
      </c>
      <c r="D771" s="28">
        <v>141</v>
      </c>
      <c r="E771" s="24">
        <v>27</v>
      </c>
      <c r="F771" s="34">
        <v>28</v>
      </c>
      <c r="G771" s="34"/>
    </row>
    <row r="772" spans="1:7" ht="17.25" customHeight="1" x14ac:dyDescent="0.25">
      <c r="A772" s="25">
        <v>770</v>
      </c>
      <c r="B772" s="34" t="s">
        <v>1477</v>
      </c>
      <c r="C772" s="28" t="s">
        <v>1478</v>
      </c>
      <c r="D772" s="28">
        <v>176</v>
      </c>
      <c r="E772" s="24">
        <v>27</v>
      </c>
      <c r="F772" s="34">
        <v>28</v>
      </c>
      <c r="G772" s="34"/>
    </row>
    <row r="773" spans="1:7" ht="17.25" customHeight="1" x14ac:dyDescent="0.25">
      <c r="A773" s="25">
        <v>771</v>
      </c>
      <c r="B773" s="34" t="s">
        <v>1479</v>
      </c>
      <c r="C773" s="28" t="s">
        <v>1480</v>
      </c>
      <c r="D773" s="28">
        <v>187</v>
      </c>
      <c r="E773" s="24">
        <v>27</v>
      </c>
      <c r="F773" s="34">
        <v>28</v>
      </c>
      <c r="G773" s="34"/>
    </row>
    <row r="774" spans="1:7" ht="17.25" customHeight="1" x14ac:dyDescent="0.25">
      <c r="A774" s="25">
        <v>772</v>
      </c>
      <c r="B774" s="34" t="s">
        <v>1481</v>
      </c>
      <c r="C774" s="28" t="s">
        <v>1482</v>
      </c>
      <c r="D774" s="28">
        <v>6</v>
      </c>
      <c r="E774" s="24">
        <v>27</v>
      </c>
      <c r="F774" s="34">
        <v>28</v>
      </c>
      <c r="G774" s="34"/>
    </row>
    <row r="775" spans="1:7" ht="17.25" customHeight="1" x14ac:dyDescent="0.25">
      <c r="A775" s="25">
        <v>773</v>
      </c>
      <c r="B775" s="34" t="s">
        <v>1483</v>
      </c>
      <c r="C775" s="28" t="s">
        <v>1484</v>
      </c>
      <c r="D775" s="28">
        <v>78</v>
      </c>
      <c r="E775" s="24">
        <v>27</v>
      </c>
      <c r="F775" s="34">
        <v>28</v>
      </c>
      <c r="G775" s="34"/>
    </row>
    <row r="776" spans="1:7" ht="17.25" customHeight="1" x14ac:dyDescent="0.25">
      <c r="A776" s="25">
        <v>774</v>
      </c>
      <c r="B776" s="34" t="s">
        <v>1485</v>
      </c>
      <c r="C776" s="28" t="s">
        <v>1486</v>
      </c>
      <c r="D776" s="28">
        <v>34</v>
      </c>
      <c r="E776" s="24">
        <v>27</v>
      </c>
      <c r="F776" s="34">
        <v>28</v>
      </c>
      <c r="G776" s="34"/>
    </row>
    <row r="777" spans="1:7" ht="17.25" customHeight="1" x14ac:dyDescent="0.25">
      <c r="A777" s="25">
        <v>775</v>
      </c>
      <c r="B777" s="34" t="s">
        <v>1487</v>
      </c>
      <c r="C777" s="28" t="s">
        <v>1488</v>
      </c>
      <c r="D777" s="28">
        <v>63</v>
      </c>
      <c r="E777" s="24">
        <v>27</v>
      </c>
      <c r="F777" s="34">
        <v>28</v>
      </c>
      <c r="G777" s="34"/>
    </row>
    <row r="778" spans="1:7" ht="17.25" customHeight="1" x14ac:dyDescent="0.25">
      <c r="A778" s="25">
        <v>776</v>
      </c>
      <c r="B778" s="34" t="s">
        <v>1489</v>
      </c>
      <c r="C778" s="28" t="s">
        <v>1490</v>
      </c>
      <c r="D778" s="28">
        <v>27</v>
      </c>
      <c r="E778" s="24">
        <v>27</v>
      </c>
      <c r="F778" s="34">
        <v>28</v>
      </c>
      <c r="G778" s="34"/>
    </row>
    <row r="779" spans="1:7" ht="17.25" customHeight="1" x14ac:dyDescent="0.25">
      <c r="A779" s="25">
        <v>777</v>
      </c>
      <c r="B779" s="34" t="s">
        <v>1491</v>
      </c>
      <c r="C779" s="28" t="s">
        <v>1492</v>
      </c>
      <c r="D779" s="28">
        <v>27</v>
      </c>
      <c r="E779" s="24">
        <v>28</v>
      </c>
      <c r="F779" s="34">
        <v>29</v>
      </c>
      <c r="G779" s="34"/>
    </row>
    <row r="780" spans="1:7" ht="17.25" customHeight="1" x14ac:dyDescent="0.25">
      <c r="A780" s="25">
        <v>778</v>
      </c>
      <c r="B780" s="34" t="s">
        <v>1493</v>
      </c>
      <c r="C780" s="28" t="s">
        <v>1494</v>
      </c>
      <c r="D780" s="28">
        <v>96</v>
      </c>
      <c r="E780" s="24">
        <v>28</v>
      </c>
      <c r="F780" s="34">
        <v>29</v>
      </c>
      <c r="G780" s="34"/>
    </row>
    <row r="781" spans="1:7" ht="17.25" customHeight="1" x14ac:dyDescent="0.25">
      <c r="A781" s="25">
        <v>779</v>
      </c>
      <c r="B781" s="34" t="s">
        <v>1495</v>
      </c>
      <c r="C781" s="28" t="s">
        <v>1496</v>
      </c>
      <c r="D781" s="28">
        <v>85</v>
      </c>
      <c r="E781" s="24">
        <v>28</v>
      </c>
      <c r="F781" s="34">
        <v>29</v>
      </c>
      <c r="G781" s="34"/>
    </row>
    <row r="782" spans="1:7" ht="17.25" customHeight="1" x14ac:dyDescent="0.25">
      <c r="A782" s="25">
        <v>780</v>
      </c>
      <c r="B782" s="34" t="s">
        <v>1499</v>
      </c>
      <c r="C782" s="28" t="s">
        <v>1500</v>
      </c>
      <c r="D782" s="28">
        <v>21</v>
      </c>
      <c r="E782" s="24">
        <v>28</v>
      </c>
      <c r="F782" s="34">
        <v>29</v>
      </c>
      <c r="G782" s="34"/>
    </row>
    <row r="783" spans="1:7" ht="17.25" customHeight="1" x14ac:dyDescent="0.25">
      <c r="A783" s="25">
        <v>781</v>
      </c>
      <c r="B783" s="34" t="s">
        <v>1497</v>
      </c>
      <c r="C783" s="28" t="s">
        <v>1498</v>
      </c>
      <c r="D783" s="28">
        <v>137</v>
      </c>
      <c r="E783" s="24">
        <v>28</v>
      </c>
      <c r="F783" s="34">
        <v>29</v>
      </c>
      <c r="G783" s="34"/>
    </row>
    <row r="784" spans="1:7" ht="17.25" customHeight="1" x14ac:dyDescent="0.25">
      <c r="A784" s="25">
        <v>782</v>
      </c>
      <c r="B784" s="34" t="s">
        <v>1501</v>
      </c>
      <c r="C784" s="28" t="s">
        <v>1502</v>
      </c>
      <c r="D784" s="28">
        <v>90</v>
      </c>
      <c r="E784" s="24">
        <v>28</v>
      </c>
      <c r="F784" s="34">
        <v>29</v>
      </c>
      <c r="G784" s="34"/>
    </row>
    <row r="785" spans="1:7" ht="17.25" customHeight="1" x14ac:dyDescent="0.25">
      <c r="A785" s="25">
        <v>783</v>
      </c>
      <c r="B785" s="34" t="s">
        <v>1503</v>
      </c>
      <c r="C785" s="28" t="s">
        <v>1504</v>
      </c>
      <c r="D785" s="28">
        <v>60</v>
      </c>
      <c r="E785" s="24">
        <v>28</v>
      </c>
      <c r="F785" s="34">
        <v>29</v>
      </c>
      <c r="G785" s="34"/>
    </row>
    <row r="786" spans="1:7" ht="17.25" customHeight="1" x14ac:dyDescent="0.25">
      <c r="A786" s="25">
        <v>784</v>
      </c>
      <c r="B786" s="34" t="s">
        <v>1505</v>
      </c>
      <c r="C786" s="28" t="s">
        <v>1506</v>
      </c>
      <c r="D786" s="28">
        <v>95</v>
      </c>
      <c r="E786" s="24">
        <v>28</v>
      </c>
      <c r="F786" s="34">
        <v>29</v>
      </c>
      <c r="G786" s="34"/>
    </row>
    <row r="787" spans="1:7" ht="17.25" customHeight="1" x14ac:dyDescent="0.25">
      <c r="A787" s="25">
        <v>785</v>
      </c>
      <c r="B787" s="34" t="s">
        <v>1507</v>
      </c>
      <c r="C787" s="28" t="s">
        <v>1508</v>
      </c>
      <c r="D787" s="28">
        <v>62</v>
      </c>
      <c r="E787" s="24">
        <v>28</v>
      </c>
      <c r="F787" s="34">
        <v>29</v>
      </c>
      <c r="G787" s="34"/>
    </row>
    <row r="788" spans="1:7" ht="17.25" customHeight="1" x14ac:dyDescent="0.25">
      <c r="A788" s="25">
        <v>786</v>
      </c>
      <c r="B788" s="34" t="s">
        <v>1519</v>
      </c>
      <c r="C788" s="28" t="s">
        <v>1520</v>
      </c>
      <c r="D788" s="28">
        <v>193</v>
      </c>
      <c r="E788" s="24">
        <v>28</v>
      </c>
      <c r="F788" s="34">
        <v>29</v>
      </c>
      <c r="G788" s="34"/>
    </row>
    <row r="789" spans="1:7" ht="17.25" customHeight="1" x14ac:dyDescent="0.25">
      <c r="A789" s="25">
        <v>787</v>
      </c>
      <c r="B789" s="34" t="s">
        <v>1509</v>
      </c>
      <c r="C789" s="28" t="s">
        <v>1510</v>
      </c>
      <c r="D789" s="28">
        <v>52</v>
      </c>
      <c r="E789" s="24">
        <v>28</v>
      </c>
      <c r="F789" s="34">
        <v>29</v>
      </c>
      <c r="G789" s="34"/>
    </row>
    <row r="790" spans="1:7" ht="17.25" customHeight="1" x14ac:dyDescent="0.25">
      <c r="A790" s="25">
        <v>788</v>
      </c>
      <c r="B790" s="34" t="s">
        <v>1511</v>
      </c>
      <c r="C790" s="28" t="s">
        <v>1512</v>
      </c>
      <c r="D790" s="28">
        <v>79</v>
      </c>
      <c r="E790" s="24">
        <v>28</v>
      </c>
      <c r="F790" s="34">
        <v>29</v>
      </c>
      <c r="G790" s="34"/>
    </row>
    <row r="791" spans="1:7" ht="17.25" customHeight="1" x14ac:dyDescent="0.25">
      <c r="A791" s="25">
        <v>789</v>
      </c>
      <c r="B791" s="34" t="s">
        <v>1513</v>
      </c>
      <c r="C791" s="28" t="s">
        <v>1514</v>
      </c>
      <c r="D791" s="28">
        <v>200</v>
      </c>
      <c r="E791" s="24">
        <v>28</v>
      </c>
      <c r="F791" s="34">
        <v>29</v>
      </c>
      <c r="G791" s="34"/>
    </row>
    <row r="792" spans="1:7" ht="17.25" customHeight="1" x14ac:dyDescent="0.25">
      <c r="A792" s="25">
        <v>790</v>
      </c>
      <c r="B792" s="34" t="s">
        <v>1515</v>
      </c>
      <c r="C792" s="28" t="s">
        <v>1516</v>
      </c>
      <c r="D792" s="28">
        <v>187</v>
      </c>
      <c r="E792" s="24">
        <v>28</v>
      </c>
      <c r="F792" s="34">
        <v>29</v>
      </c>
      <c r="G792" s="34"/>
    </row>
    <row r="793" spans="1:7" ht="17.25" customHeight="1" x14ac:dyDescent="0.25">
      <c r="A793" s="25">
        <v>791</v>
      </c>
      <c r="B793" s="34" t="s">
        <v>1517</v>
      </c>
      <c r="C793" s="28" t="s">
        <v>1518</v>
      </c>
      <c r="D793" s="28">
        <v>106</v>
      </c>
      <c r="E793" s="24">
        <v>28</v>
      </c>
      <c r="F793" s="34">
        <v>29</v>
      </c>
      <c r="G793" s="34"/>
    </row>
    <row r="794" spans="1:7" ht="17.25" customHeight="1" x14ac:dyDescent="0.25">
      <c r="A794" s="25">
        <v>792</v>
      </c>
      <c r="B794" s="34" t="s">
        <v>1940</v>
      </c>
      <c r="C794" s="28" t="s">
        <v>1950</v>
      </c>
      <c r="D794" s="28">
        <v>192</v>
      </c>
      <c r="E794" s="24">
        <v>28</v>
      </c>
      <c r="F794" s="34">
        <v>29</v>
      </c>
      <c r="G794" s="34"/>
    </row>
    <row r="795" spans="1:7" ht="17.25" customHeight="1" x14ac:dyDescent="0.25">
      <c r="A795" s="25">
        <v>793</v>
      </c>
      <c r="B795" s="34" t="s">
        <v>1521</v>
      </c>
      <c r="C795" s="28" t="s">
        <v>1522</v>
      </c>
      <c r="D795" s="28">
        <v>97</v>
      </c>
      <c r="E795" s="24">
        <v>28</v>
      </c>
      <c r="F795" s="34">
        <v>29</v>
      </c>
      <c r="G795" s="34"/>
    </row>
    <row r="796" spans="1:7" ht="17.25" customHeight="1" x14ac:dyDescent="0.25">
      <c r="A796" s="25">
        <v>794</v>
      </c>
      <c r="B796" s="34" t="s">
        <v>1529</v>
      </c>
      <c r="C796" s="28" t="s">
        <v>1530</v>
      </c>
      <c r="D796" s="28">
        <v>183</v>
      </c>
      <c r="E796" s="24">
        <v>28</v>
      </c>
      <c r="F796" s="34">
        <v>29</v>
      </c>
      <c r="G796" s="34"/>
    </row>
    <row r="797" spans="1:7" ht="17.25" customHeight="1" x14ac:dyDescent="0.25">
      <c r="A797" s="25">
        <v>795</v>
      </c>
      <c r="B797" s="34" t="s">
        <v>1827</v>
      </c>
      <c r="C797" s="28" t="s">
        <v>1828</v>
      </c>
      <c r="D797" s="28">
        <v>113</v>
      </c>
      <c r="E797" s="24">
        <v>28</v>
      </c>
      <c r="F797" s="34">
        <v>29</v>
      </c>
      <c r="G797" s="34"/>
    </row>
    <row r="798" spans="1:7" ht="17.25" customHeight="1" x14ac:dyDescent="0.25">
      <c r="A798" s="25">
        <v>796</v>
      </c>
      <c r="B798" s="34" t="s">
        <v>1523</v>
      </c>
      <c r="C798" s="28" t="s">
        <v>1524</v>
      </c>
      <c r="D798" s="28">
        <v>29</v>
      </c>
      <c r="E798" s="24">
        <v>28</v>
      </c>
      <c r="F798" s="34">
        <v>29</v>
      </c>
      <c r="G798" s="34"/>
    </row>
    <row r="799" spans="1:7" ht="17.25" customHeight="1" x14ac:dyDescent="0.25">
      <c r="A799" s="25">
        <v>797</v>
      </c>
      <c r="B799" s="34" t="s">
        <v>1531</v>
      </c>
      <c r="C799" s="28" t="s">
        <v>1532</v>
      </c>
      <c r="D799" s="28">
        <v>174</v>
      </c>
      <c r="E799" s="24">
        <v>28</v>
      </c>
      <c r="F799" s="34">
        <v>29</v>
      </c>
      <c r="G799" s="34"/>
    </row>
    <row r="800" spans="1:7" ht="17.25" customHeight="1" x14ac:dyDescent="0.25">
      <c r="A800" s="25">
        <v>798</v>
      </c>
      <c r="B800" s="34" t="s">
        <v>1525</v>
      </c>
      <c r="C800" s="28" t="s">
        <v>1526</v>
      </c>
      <c r="D800" s="28">
        <v>209</v>
      </c>
      <c r="E800" s="24">
        <v>28</v>
      </c>
      <c r="F800" s="34">
        <v>29</v>
      </c>
      <c r="G800" s="34"/>
    </row>
    <row r="801" spans="1:7" ht="17.25" customHeight="1" x14ac:dyDescent="0.25">
      <c r="A801" s="25">
        <v>799</v>
      </c>
      <c r="B801" s="34" t="s">
        <v>1527</v>
      </c>
      <c r="C801" s="28" t="s">
        <v>1528</v>
      </c>
      <c r="D801" s="28">
        <v>117</v>
      </c>
      <c r="E801" s="24">
        <v>28</v>
      </c>
      <c r="F801" s="34">
        <v>29</v>
      </c>
      <c r="G801" s="34"/>
    </row>
    <row r="802" spans="1:7" ht="17.25" customHeight="1" x14ac:dyDescent="0.25">
      <c r="A802" s="25">
        <v>800</v>
      </c>
      <c r="B802" s="34" t="s">
        <v>1941</v>
      </c>
      <c r="C802" s="28" t="s">
        <v>1904</v>
      </c>
      <c r="D802" s="28">
        <v>185</v>
      </c>
      <c r="E802" s="24">
        <v>28</v>
      </c>
      <c r="F802" s="34">
        <v>29</v>
      </c>
      <c r="G802" s="34"/>
    </row>
    <row r="803" spans="1:7" ht="17.25" customHeight="1" x14ac:dyDescent="0.25">
      <c r="A803" s="25">
        <v>801</v>
      </c>
      <c r="B803" s="34" t="s">
        <v>1942</v>
      </c>
      <c r="C803" s="28" t="s">
        <v>1905</v>
      </c>
      <c r="D803" s="28">
        <v>163</v>
      </c>
      <c r="E803" s="24">
        <v>28</v>
      </c>
      <c r="F803" s="34">
        <v>29</v>
      </c>
      <c r="G803" s="34"/>
    </row>
    <row r="804" spans="1:7" ht="17.25" customHeight="1" x14ac:dyDescent="0.25">
      <c r="A804" s="25">
        <v>802</v>
      </c>
      <c r="B804" s="34" t="s">
        <v>1533</v>
      </c>
      <c r="C804" s="28" t="s">
        <v>1534</v>
      </c>
      <c r="D804" s="28">
        <v>5</v>
      </c>
      <c r="E804" s="24">
        <v>28</v>
      </c>
      <c r="F804" s="34">
        <v>29</v>
      </c>
      <c r="G804" s="34"/>
    </row>
    <row r="805" spans="1:7" ht="17.25" customHeight="1" x14ac:dyDescent="0.25">
      <c r="A805" s="25">
        <v>803</v>
      </c>
      <c r="B805" s="34" t="s">
        <v>1535</v>
      </c>
      <c r="C805" s="28" t="s">
        <v>1536</v>
      </c>
      <c r="D805" s="28">
        <v>33</v>
      </c>
      <c r="E805" s="24">
        <v>28</v>
      </c>
      <c r="F805" s="34">
        <v>29</v>
      </c>
      <c r="G805" s="34"/>
    </row>
    <row r="806" spans="1:7" ht="17.25" customHeight="1" x14ac:dyDescent="0.25">
      <c r="A806" s="25">
        <v>804</v>
      </c>
      <c r="B806" s="34" t="s">
        <v>1537</v>
      </c>
      <c r="C806" s="28" t="s">
        <v>1538</v>
      </c>
      <c r="D806" s="28">
        <v>101</v>
      </c>
      <c r="E806" s="24">
        <v>28</v>
      </c>
      <c r="F806" s="34">
        <v>29</v>
      </c>
      <c r="G806" s="34"/>
    </row>
    <row r="807" spans="1:7" ht="17.25" customHeight="1" x14ac:dyDescent="0.25">
      <c r="A807" s="25">
        <v>805</v>
      </c>
      <c r="B807" s="34" t="s">
        <v>1539</v>
      </c>
      <c r="C807" s="28" t="s">
        <v>1540</v>
      </c>
      <c r="D807" s="28">
        <v>138</v>
      </c>
      <c r="E807" s="24">
        <v>28</v>
      </c>
      <c r="F807" s="34">
        <v>29</v>
      </c>
      <c r="G807" s="34"/>
    </row>
    <row r="808" spans="1:7" ht="17.25" customHeight="1" x14ac:dyDescent="0.25">
      <c r="A808" s="25">
        <v>806</v>
      </c>
      <c r="B808" s="34" t="s">
        <v>1541</v>
      </c>
      <c r="C808" s="28" t="s">
        <v>1542</v>
      </c>
      <c r="D808" s="28">
        <v>253</v>
      </c>
      <c r="E808" s="24">
        <v>28</v>
      </c>
      <c r="F808" s="34">
        <v>29</v>
      </c>
      <c r="G808" s="34"/>
    </row>
    <row r="809" spans="1:7" ht="17.25" customHeight="1" x14ac:dyDescent="0.25">
      <c r="A809" s="25">
        <v>807</v>
      </c>
      <c r="B809" s="34" t="s">
        <v>1543</v>
      </c>
      <c r="C809" s="28" t="s">
        <v>1544</v>
      </c>
      <c r="D809" s="28">
        <v>73</v>
      </c>
      <c r="E809" s="24">
        <v>28</v>
      </c>
      <c r="F809" s="34">
        <v>29</v>
      </c>
      <c r="G809" s="34"/>
    </row>
    <row r="810" spans="1:7" ht="17.25" customHeight="1" x14ac:dyDescent="0.25">
      <c r="A810" s="25">
        <v>808</v>
      </c>
      <c r="B810" s="34" t="s">
        <v>1545</v>
      </c>
      <c r="C810" s="28" t="s">
        <v>1546</v>
      </c>
      <c r="D810" s="28">
        <v>112</v>
      </c>
      <c r="E810" s="24">
        <v>28</v>
      </c>
      <c r="F810" s="34">
        <v>29</v>
      </c>
      <c r="G810" s="34"/>
    </row>
    <row r="811" spans="1:7" ht="17.25" customHeight="1" x14ac:dyDescent="0.25">
      <c r="A811" s="25">
        <v>809</v>
      </c>
      <c r="B811" s="34" t="s">
        <v>1547</v>
      </c>
      <c r="C811" s="28" t="s">
        <v>1548</v>
      </c>
      <c r="D811" s="28">
        <v>149</v>
      </c>
      <c r="E811" s="24">
        <v>28</v>
      </c>
      <c r="F811" s="34">
        <v>29</v>
      </c>
      <c r="G811" s="34"/>
    </row>
    <row r="812" spans="1:7" ht="17.25" customHeight="1" x14ac:dyDescent="0.25">
      <c r="A812" s="25">
        <v>810</v>
      </c>
      <c r="B812" s="34" t="s">
        <v>1549</v>
      </c>
      <c r="C812" s="28" t="s">
        <v>1550</v>
      </c>
      <c r="D812" s="28">
        <v>24</v>
      </c>
      <c r="E812" s="24">
        <v>28</v>
      </c>
      <c r="F812" s="34">
        <v>29</v>
      </c>
      <c r="G812" s="34"/>
    </row>
    <row r="813" spans="1:7" ht="17.25" customHeight="1" x14ac:dyDescent="0.25">
      <c r="A813" s="25">
        <v>811</v>
      </c>
      <c r="B813" s="34" t="s">
        <v>1551</v>
      </c>
      <c r="C813" s="28" t="s">
        <v>1552</v>
      </c>
      <c r="D813" s="28">
        <v>30</v>
      </c>
      <c r="E813" s="24">
        <v>28</v>
      </c>
      <c r="F813" s="34">
        <v>29</v>
      </c>
      <c r="G813" s="34"/>
    </row>
    <row r="814" spans="1:7" ht="17.25" customHeight="1" x14ac:dyDescent="0.25">
      <c r="A814" s="25">
        <v>812</v>
      </c>
      <c r="B814" s="34" t="s">
        <v>1553</v>
      </c>
      <c r="C814" s="28" t="s">
        <v>1554</v>
      </c>
      <c r="D814" s="28">
        <v>216</v>
      </c>
      <c r="E814" s="24">
        <v>28</v>
      </c>
      <c r="F814" s="34">
        <v>29</v>
      </c>
      <c r="G814" s="34"/>
    </row>
    <row r="815" spans="1:7" ht="17.25" customHeight="1" x14ac:dyDescent="0.25">
      <c r="A815" s="25">
        <v>813</v>
      </c>
      <c r="B815" s="34" t="s">
        <v>1555</v>
      </c>
      <c r="C815" s="28" t="s">
        <v>1556</v>
      </c>
      <c r="D815" s="28">
        <v>114</v>
      </c>
      <c r="E815" s="24">
        <v>28</v>
      </c>
      <c r="F815" s="34">
        <v>29</v>
      </c>
      <c r="G815" s="34"/>
    </row>
    <row r="816" spans="1:7" ht="17.25" customHeight="1" x14ac:dyDescent="0.25">
      <c r="A816" s="25">
        <v>814</v>
      </c>
      <c r="B816" s="34" t="s">
        <v>1561</v>
      </c>
      <c r="C816" s="28" t="s">
        <v>1562</v>
      </c>
      <c r="D816" s="28">
        <v>136</v>
      </c>
      <c r="E816" s="24">
        <v>28</v>
      </c>
      <c r="F816" s="34">
        <v>29</v>
      </c>
      <c r="G816" s="34"/>
    </row>
    <row r="817" spans="1:7" ht="17.25" customHeight="1" x14ac:dyDescent="0.25">
      <c r="A817" s="25">
        <v>815</v>
      </c>
      <c r="B817" s="34" t="s">
        <v>1943</v>
      </c>
      <c r="C817" s="28" t="s">
        <v>1906</v>
      </c>
      <c r="D817" s="28">
        <v>151</v>
      </c>
      <c r="E817" s="24">
        <v>28</v>
      </c>
      <c r="F817" s="34">
        <v>29</v>
      </c>
      <c r="G817" s="34"/>
    </row>
    <row r="818" spans="1:7" ht="17.25" customHeight="1" x14ac:dyDescent="0.25">
      <c r="A818" s="25">
        <v>816</v>
      </c>
      <c r="B818" s="34" t="s">
        <v>1557</v>
      </c>
      <c r="C818" s="28" t="s">
        <v>1558</v>
      </c>
      <c r="D818" s="28">
        <v>6</v>
      </c>
      <c r="E818" s="24">
        <v>28</v>
      </c>
      <c r="F818" s="34">
        <v>29</v>
      </c>
      <c r="G818" s="34"/>
    </row>
    <row r="819" spans="1:7" ht="17.25" customHeight="1" x14ac:dyDescent="0.25">
      <c r="A819" s="25">
        <v>817</v>
      </c>
      <c r="B819" s="34" t="s">
        <v>1559</v>
      </c>
      <c r="C819" s="28" t="s">
        <v>1560</v>
      </c>
      <c r="D819" s="28">
        <v>16</v>
      </c>
      <c r="E819" s="24">
        <v>28</v>
      </c>
      <c r="F819" s="34">
        <v>29</v>
      </c>
      <c r="G819" s="34"/>
    </row>
    <row r="820" spans="1:7" ht="17.25" customHeight="1" x14ac:dyDescent="0.25">
      <c r="A820" s="25">
        <v>818</v>
      </c>
      <c r="B820" s="34" t="s">
        <v>1563</v>
      </c>
      <c r="C820" s="28" t="s">
        <v>1564</v>
      </c>
      <c r="D820" s="28">
        <v>55</v>
      </c>
      <c r="E820" s="24">
        <v>29</v>
      </c>
      <c r="F820" s="34">
        <v>30</v>
      </c>
      <c r="G820" s="34"/>
    </row>
    <row r="821" spans="1:7" ht="17.25" customHeight="1" x14ac:dyDescent="0.25">
      <c r="A821" s="25">
        <v>819</v>
      </c>
      <c r="B821" s="34" t="s">
        <v>1565</v>
      </c>
      <c r="C821" s="28" t="s">
        <v>1566</v>
      </c>
      <c r="D821" s="28">
        <v>13</v>
      </c>
      <c r="E821" s="24">
        <v>29</v>
      </c>
      <c r="F821" s="34">
        <v>30</v>
      </c>
      <c r="G821" s="34"/>
    </row>
    <row r="822" spans="1:7" ht="17.25" customHeight="1" x14ac:dyDescent="0.25">
      <c r="A822" s="25">
        <v>820</v>
      </c>
      <c r="B822" s="34" t="s">
        <v>1567</v>
      </c>
      <c r="C822" s="28" t="s">
        <v>1568</v>
      </c>
      <c r="D822" s="28">
        <v>168</v>
      </c>
      <c r="E822" s="24">
        <v>29</v>
      </c>
      <c r="F822" s="34">
        <v>30</v>
      </c>
      <c r="G822" s="34"/>
    </row>
    <row r="823" spans="1:7" ht="17.25" customHeight="1" x14ac:dyDescent="0.25">
      <c r="A823" s="25">
        <v>821</v>
      </c>
      <c r="B823" s="34" t="s">
        <v>1569</v>
      </c>
      <c r="C823" s="28" t="s">
        <v>1829</v>
      </c>
      <c r="D823" s="28">
        <v>73</v>
      </c>
      <c r="E823" s="24">
        <v>29</v>
      </c>
      <c r="F823" s="34">
        <v>30</v>
      </c>
      <c r="G823" s="34"/>
    </row>
    <row r="824" spans="1:7" ht="17.25" customHeight="1" x14ac:dyDescent="0.25">
      <c r="A824" s="25">
        <v>822</v>
      </c>
      <c r="B824" s="34" t="s">
        <v>1571</v>
      </c>
      <c r="C824" s="28" t="s">
        <v>1572</v>
      </c>
      <c r="D824" s="28">
        <v>98</v>
      </c>
      <c r="E824" s="24">
        <v>29</v>
      </c>
      <c r="F824" s="34">
        <v>30</v>
      </c>
      <c r="G824" s="34"/>
    </row>
    <row r="825" spans="1:7" ht="17.25" customHeight="1" x14ac:dyDescent="0.25">
      <c r="A825" s="25">
        <v>823</v>
      </c>
      <c r="B825" s="34" t="s">
        <v>1573</v>
      </c>
      <c r="C825" s="28" t="s">
        <v>1574</v>
      </c>
      <c r="D825" s="28">
        <v>166</v>
      </c>
      <c r="E825" s="24">
        <v>29</v>
      </c>
      <c r="F825" s="34">
        <v>30</v>
      </c>
      <c r="G825" s="34"/>
    </row>
    <row r="826" spans="1:7" ht="17.25" customHeight="1" x14ac:dyDescent="0.25">
      <c r="A826" s="25">
        <v>824</v>
      </c>
      <c r="B826" s="34" t="s">
        <v>1575</v>
      </c>
      <c r="C826" s="28" t="s">
        <v>1576</v>
      </c>
      <c r="D826" s="28">
        <v>93</v>
      </c>
      <c r="E826" s="24">
        <v>29</v>
      </c>
      <c r="F826" s="34">
        <v>30</v>
      </c>
      <c r="G826" s="34"/>
    </row>
    <row r="827" spans="1:7" ht="17.25" customHeight="1" x14ac:dyDescent="0.25">
      <c r="A827" s="25">
        <v>825</v>
      </c>
      <c r="B827" s="34" t="s">
        <v>1577</v>
      </c>
      <c r="C827" s="28" t="s">
        <v>1578</v>
      </c>
      <c r="D827" s="28">
        <v>77</v>
      </c>
      <c r="E827" s="24">
        <v>29</v>
      </c>
      <c r="F827" s="34">
        <v>30</v>
      </c>
      <c r="G827" s="34"/>
    </row>
    <row r="828" spans="1:7" ht="17.25" customHeight="1" x14ac:dyDescent="0.25">
      <c r="A828" s="25">
        <v>826</v>
      </c>
      <c r="B828" s="34" t="s">
        <v>1579</v>
      </c>
      <c r="C828" s="28" t="s">
        <v>1580</v>
      </c>
      <c r="D828" s="28">
        <v>62</v>
      </c>
      <c r="E828" s="24">
        <v>29</v>
      </c>
      <c r="F828" s="34">
        <v>30</v>
      </c>
      <c r="G828" s="34"/>
    </row>
    <row r="829" spans="1:7" ht="17.25" customHeight="1" x14ac:dyDescent="0.25">
      <c r="A829" s="25">
        <v>827</v>
      </c>
      <c r="B829" s="34" t="s">
        <v>1581</v>
      </c>
      <c r="C829" s="28" t="s">
        <v>1582</v>
      </c>
      <c r="D829" s="28">
        <v>5</v>
      </c>
      <c r="E829" s="24">
        <v>29</v>
      </c>
      <c r="F829" s="34">
        <v>30</v>
      </c>
      <c r="G829" s="34"/>
    </row>
    <row r="830" spans="1:7" ht="17.25" customHeight="1" x14ac:dyDescent="0.25">
      <c r="A830" s="25">
        <v>828</v>
      </c>
      <c r="B830" s="34" t="s">
        <v>1583</v>
      </c>
      <c r="C830" s="28" t="s">
        <v>1584</v>
      </c>
      <c r="D830" s="28">
        <v>37</v>
      </c>
      <c r="E830" s="24">
        <v>29</v>
      </c>
      <c r="F830" s="34">
        <v>30</v>
      </c>
      <c r="G830" s="34"/>
    </row>
    <row r="831" spans="1:7" ht="17.25" customHeight="1" x14ac:dyDescent="0.25">
      <c r="A831" s="25">
        <v>829</v>
      </c>
      <c r="B831" s="34" t="s">
        <v>1593</v>
      </c>
      <c r="C831" s="28" t="s">
        <v>1594</v>
      </c>
      <c r="D831" s="28">
        <v>120</v>
      </c>
      <c r="E831" s="24">
        <v>29</v>
      </c>
      <c r="F831" s="34">
        <v>30</v>
      </c>
      <c r="G831" s="34"/>
    </row>
    <row r="832" spans="1:7" ht="17.25" customHeight="1" x14ac:dyDescent="0.25">
      <c r="A832" s="25">
        <v>830</v>
      </c>
      <c r="B832" s="34" t="s">
        <v>1595</v>
      </c>
      <c r="C832" s="28" t="s">
        <v>1596</v>
      </c>
      <c r="D832" s="28">
        <v>162</v>
      </c>
      <c r="E832" s="24">
        <v>29</v>
      </c>
      <c r="F832" s="34">
        <v>30</v>
      </c>
      <c r="G832" s="34"/>
    </row>
    <row r="833" spans="1:7" ht="17.25" customHeight="1" x14ac:dyDescent="0.25">
      <c r="A833" s="25">
        <v>831</v>
      </c>
      <c r="B833" s="34" t="s">
        <v>1585</v>
      </c>
      <c r="C833" s="28" t="s">
        <v>1586</v>
      </c>
      <c r="D833" s="28">
        <v>62</v>
      </c>
      <c r="E833" s="24">
        <v>29</v>
      </c>
      <c r="F833" s="34">
        <v>30</v>
      </c>
      <c r="G833" s="34"/>
    </row>
    <row r="834" spans="1:7" ht="17.25" customHeight="1" x14ac:dyDescent="0.25">
      <c r="A834" s="25">
        <v>832</v>
      </c>
      <c r="B834" s="34" t="s">
        <v>1597</v>
      </c>
      <c r="C834" s="28" t="s">
        <v>1598</v>
      </c>
      <c r="D834" s="28">
        <v>135</v>
      </c>
      <c r="E834" s="24">
        <v>29</v>
      </c>
      <c r="F834" s="34">
        <v>30</v>
      </c>
      <c r="G834" s="34"/>
    </row>
    <row r="835" spans="1:7" ht="17.25" customHeight="1" x14ac:dyDescent="0.25">
      <c r="A835" s="25">
        <v>833</v>
      </c>
      <c r="B835" s="34" t="s">
        <v>1587</v>
      </c>
      <c r="C835" s="28" t="s">
        <v>1588</v>
      </c>
      <c r="D835" s="28">
        <v>311</v>
      </c>
      <c r="E835" s="24">
        <v>29</v>
      </c>
      <c r="F835" s="34">
        <v>30</v>
      </c>
      <c r="G835" s="34"/>
    </row>
    <row r="836" spans="1:7" ht="17.25" customHeight="1" x14ac:dyDescent="0.25">
      <c r="A836" s="25">
        <v>834</v>
      </c>
      <c r="B836" s="34" t="s">
        <v>1589</v>
      </c>
      <c r="C836" s="28" t="s">
        <v>1590</v>
      </c>
      <c r="D836" s="28">
        <v>70</v>
      </c>
      <c r="E836" s="24">
        <v>29</v>
      </c>
      <c r="F836" s="34">
        <v>30</v>
      </c>
      <c r="G836" s="34"/>
    </row>
    <row r="837" spans="1:7" ht="17.25" customHeight="1" x14ac:dyDescent="0.25">
      <c r="A837" s="25">
        <v>835</v>
      </c>
      <c r="B837" s="34" t="s">
        <v>1591</v>
      </c>
      <c r="C837" s="28" t="s">
        <v>1592</v>
      </c>
      <c r="D837" s="28">
        <v>21</v>
      </c>
      <c r="E837" s="24">
        <v>29</v>
      </c>
      <c r="F837" s="34">
        <v>30</v>
      </c>
      <c r="G837" s="34"/>
    </row>
    <row r="838" spans="1:7" ht="17.25" customHeight="1" x14ac:dyDescent="0.25">
      <c r="A838" s="25">
        <v>836</v>
      </c>
      <c r="B838" s="34" t="s">
        <v>1599</v>
      </c>
      <c r="C838" s="28" t="s">
        <v>1600</v>
      </c>
      <c r="D838" s="28">
        <v>172</v>
      </c>
      <c r="E838" s="24">
        <v>29</v>
      </c>
      <c r="F838" s="34">
        <v>30</v>
      </c>
      <c r="G838" s="34"/>
    </row>
    <row r="839" spans="1:7" ht="17.25" customHeight="1" x14ac:dyDescent="0.25">
      <c r="A839" s="25">
        <v>837</v>
      </c>
      <c r="B839" s="34" t="s">
        <v>1601</v>
      </c>
      <c r="C839" s="28" t="s">
        <v>1602</v>
      </c>
      <c r="D839" s="28">
        <v>255</v>
      </c>
      <c r="E839" s="24">
        <v>29</v>
      </c>
      <c r="F839" s="34">
        <v>30</v>
      </c>
      <c r="G839" s="34"/>
    </row>
    <row r="840" spans="1:7" ht="17.25" customHeight="1" x14ac:dyDescent="0.25">
      <c r="A840" s="25">
        <v>838</v>
      </c>
      <c r="B840" s="34" t="s">
        <v>1617</v>
      </c>
      <c r="C840" s="28" t="s">
        <v>1618</v>
      </c>
      <c r="D840" s="28">
        <v>211</v>
      </c>
      <c r="E840" s="24">
        <v>29</v>
      </c>
      <c r="F840" s="34">
        <v>30</v>
      </c>
      <c r="G840" s="34"/>
    </row>
    <row r="841" spans="1:7" ht="17.25" customHeight="1" x14ac:dyDescent="0.25">
      <c r="A841" s="25">
        <v>839</v>
      </c>
      <c r="B841" s="34" t="s">
        <v>1603</v>
      </c>
      <c r="C841" s="28" t="s">
        <v>1830</v>
      </c>
      <c r="D841" s="28">
        <v>34</v>
      </c>
      <c r="E841" s="24">
        <v>29</v>
      </c>
      <c r="F841" s="34">
        <v>30</v>
      </c>
      <c r="G841" s="34"/>
    </row>
    <row r="842" spans="1:7" ht="17.25" customHeight="1" x14ac:dyDescent="0.25">
      <c r="A842" s="25">
        <v>840</v>
      </c>
      <c r="B842" s="34" t="s">
        <v>1605</v>
      </c>
      <c r="C842" s="28" t="s">
        <v>1606</v>
      </c>
      <c r="D842" s="28">
        <v>206</v>
      </c>
      <c r="E842" s="24">
        <v>29</v>
      </c>
      <c r="F842" s="34">
        <v>30</v>
      </c>
      <c r="G842" s="34"/>
    </row>
    <row r="843" spans="1:7" ht="17.25" customHeight="1" x14ac:dyDescent="0.25">
      <c r="A843" s="25">
        <v>841</v>
      </c>
      <c r="B843" s="34" t="s">
        <v>1607</v>
      </c>
      <c r="C843" s="28" t="s">
        <v>1608</v>
      </c>
      <c r="D843" s="28">
        <v>175</v>
      </c>
      <c r="E843" s="24">
        <v>29</v>
      </c>
      <c r="F843" s="34">
        <v>30</v>
      </c>
      <c r="G843" s="34"/>
    </row>
    <row r="844" spans="1:7" ht="17.25" customHeight="1" x14ac:dyDescent="0.25">
      <c r="A844" s="25">
        <v>842</v>
      </c>
      <c r="B844" s="34" t="s">
        <v>1609</v>
      </c>
      <c r="C844" s="28" t="s">
        <v>1610</v>
      </c>
      <c r="D844" s="28">
        <v>137</v>
      </c>
      <c r="E844" s="24">
        <v>29</v>
      </c>
      <c r="F844" s="34">
        <v>30</v>
      </c>
      <c r="G844" s="34"/>
    </row>
    <row r="845" spans="1:7" ht="17.25" customHeight="1" x14ac:dyDescent="0.25">
      <c r="A845" s="25">
        <v>843</v>
      </c>
      <c r="B845" s="34" t="s">
        <v>1611</v>
      </c>
      <c r="C845" s="28" t="s">
        <v>1612</v>
      </c>
      <c r="D845" s="28">
        <v>50</v>
      </c>
      <c r="E845" s="24">
        <v>29</v>
      </c>
      <c r="F845" s="34">
        <v>30</v>
      </c>
      <c r="G845" s="34"/>
    </row>
    <row r="846" spans="1:7" ht="17.25" customHeight="1" x14ac:dyDescent="0.25">
      <c r="A846" s="25">
        <v>844</v>
      </c>
      <c r="B846" s="34" t="s">
        <v>1613</v>
      </c>
      <c r="C846" s="28" t="s">
        <v>1614</v>
      </c>
      <c r="D846" s="28">
        <v>114</v>
      </c>
      <c r="E846" s="24">
        <v>29</v>
      </c>
      <c r="F846" s="34">
        <v>30</v>
      </c>
      <c r="G846" s="34"/>
    </row>
    <row r="847" spans="1:7" ht="17.25" customHeight="1" x14ac:dyDescent="0.25">
      <c r="A847" s="25">
        <v>845</v>
      </c>
      <c r="B847" s="34" t="s">
        <v>1619</v>
      </c>
      <c r="C847" s="28" t="s">
        <v>1620</v>
      </c>
      <c r="D847" s="28">
        <v>96</v>
      </c>
      <c r="E847" s="24">
        <v>29</v>
      </c>
      <c r="F847" s="34">
        <v>30</v>
      </c>
      <c r="G847" s="34"/>
    </row>
    <row r="848" spans="1:7" ht="17.25" customHeight="1" x14ac:dyDescent="0.25">
      <c r="A848" s="25">
        <v>846</v>
      </c>
      <c r="B848" s="34" t="s">
        <v>1615</v>
      </c>
      <c r="C848" s="28" t="s">
        <v>1616</v>
      </c>
      <c r="D848" s="28">
        <v>173</v>
      </c>
      <c r="E848" s="24">
        <v>29</v>
      </c>
      <c r="F848" s="34">
        <v>30</v>
      </c>
      <c r="G848" s="34"/>
    </row>
    <row r="849" spans="1:7" ht="17.25" customHeight="1" x14ac:dyDescent="0.25">
      <c r="A849" s="25">
        <v>847</v>
      </c>
      <c r="B849" s="34" t="s">
        <v>1621</v>
      </c>
      <c r="C849" s="28" t="s">
        <v>1622</v>
      </c>
      <c r="D849" s="28">
        <v>132</v>
      </c>
      <c r="E849" s="24">
        <v>29</v>
      </c>
      <c r="F849" s="34">
        <v>30</v>
      </c>
      <c r="G849" s="34"/>
    </row>
    <row r="850" spans="1:7" ht="17.25" customHeight="1" x14ac:dyDescent="0.25">
      <c r="A850" s="25">
        <v>848</v>
      </c>
      <c r="B850" s="34" t="s">
        <v>1623</v>
      </c>
      <c r="C850" s="28" t="s">
        <v>1624</v>
      </c>
      <c r="D850" s="28">
        <v>249</v>
      </c>
      <c r="E850" s="24">
        <v>29</v>
      </c>
      <c r="F850" s="34">
        <v>30</v>
      </c>
      <c r="G850" s="34"/>
    </row>
    <row r="851" spans="1:7" ht="17.25" customHeight="1" x14ac:dyDescent="0.25">
      <c r="A851" s="25">
        <v>849</v>
      </c>
      <c r="B851" s="34" t="s">
        <v>1625</v>
      </c>
      <c r="C851" s="28" t="s">
        <v>1626</v>
      </c>
      <c r="D851" s="28">
        <v>118</v>
      </c>
      <c r="E851" s="24">
        <v>29</v>
      </c>
      <c r="F851" s="34">
        <v>30</v>
      </c>
      <c r="G851" s="34"/>
    </row>
    <row r="852" spans="1:7" ht="17.25" customHeight="1" x14ac:dyDescent="0.25">
      <c r="A852" s="25">
        <v>850</v>
      </c>
      <c r="B852" s="34" t="s">
        <v>1627</v>
      </c>
      <c r="C852" s="28" t="s">
        <v>1628</v>
      </c>
      <c r="D852" s="28">
        <v>123</v>
      </c>
      <c r="E852" s="24">
        <v>29</v>
      </c>
      <c r="F852" s="34">
        <v>30</v>
      </c>
      <c r="G852" s="34"/>
    </row>
    <row r="853" spans="1:7" ht="17.25" customHeight="1" x14ac:dyDescent="0.25">
      <c r="A853" s="25">
        <v>851</v>
      </c>
      <c r="B853" s="34" t="s">
        <v>1629</v>
      </c>
      <c r="C853" s="28" t="s">
        <v>1630</v>
      </c>
      <c r="D853" s="28">
        <v>221</v>
      </c>
      <c r="E853" s="24">
        <v>29</v>
      </c>
      <c r="F853" s="34">
        <v>30</v>
      </c>
      <c r="G853" s="34"/>
    </row>
    <row r="854" spans="1:7" ht="17.25" customHeight="1" x14ac:dyDescent="0.25">
      <c r="A854" s="25">
        <v>852</v>
      </c>
      <c r="B854" s="34" t="s">
        <v>1631</v>
      </c>
      <c r="C854" s="28" t="s">
        <v>1632</v>
      </c>
      <c r="D854" s="28">
        <v>252</v>
      </c>
      <c r="E854" s="24">
        <v>29</v>
      </c>
      <c r="F854" s="34">
        <v>30</v>
      </c>
      <c r="G854" s="34"/>
    </row>
    <row r="855" spans="1:7" ht="17.25" customHeight="1" x14ac:dyDescent="0.25">
      <c r="A855" s="25">
        <v>853</v>
      </c>
      <c r="B855" s="34" t="s">
        <v>1633</v>
      </c>
      <c r="C855" s="28" t="s">
        <v>1634</v>
      </c>
      <c r="D855" s="28">
        <v>152</v>
      </c>
      <c r="E855" s="24">
        <v>29</v>
      </c>
      <c r="F855" s="34">
        <v>30</v>
      </c>
      <c r="G855" s="34"/>
    </row>
    <row r="856" spans="1:7" ht="17.25" customHeight="1" x14ac:dyDescent="0.25">
      <c r="A856" s="25">
        <v>854</v>
      </c>
      <c r="B856" s="34" t="s">
        <v>1635</v>
      </c>
      <c r="C856" s="28" t="s">
        <v>1636</v>
      </c>
      <c r="D856" s="28">
        <v>140</v>
      </c>
      <c r="E856" s="24">
        <v>29</v>
      </c>
      <c r="F856" s="34">
        <v>30</v>
      </c>
      <c r="G856" s="34"/>
    </row>
    <row r="857" spans="1:7" ht="17.25" customHeight="1" x14ac:dyDescent="0.25">
      <c r="A857" s="25">
        <v>855</v>
      </c>
      <c r="B857" s="34" t="s">
        <v>1637</v>
      </c>
      <c r="C857" s="28" t="s">
        <v>1638</v>
      </c>
      <c r="D857" s="28">
        <v>7</v>
      </c>
      <c r="E857" s="24">
        <v>29</v>
      </c>
      <c r="F857" s="34">
        <v>30</v>
      </c>
      <c r="G857" s="34"/>
    </row>
    <row r="858" spans="1:7" ht="17.25" customHeight="1" x14ac:dyDescent="0.25">
      <c r="A858" s="25">
        <v>856</v>
      </c>
      <c r="B858" s="34" t="s">
        <v>1639</v>
      </c>
      <c r="C858" s="28" t="s">
        <v>1640</v>
      </c>
      <c r="D858" s="28">
        <v>206</v>
      </c>
      <c r="E858" s="24">
        <v>29</v>
      </c>
      <c r="F858" s="34">
        <v>30</v>
      </c>
      <c r="G858" s="34"/>
    </row>
    <row r="859" spans="1:7" ht="17.25" customHeight="1" x14ac:dyDescent="0.25">
      <c r="A859" s="25">
        <v>857</v>
      </c>
      <c r="B859" s="34" t="s">
        <v>1641</v>
      </c>
      <c r="C859" s="28" t="s">
        <v>1642</v>
      </c>
      <c r="D859" s="28">
        <v>149</v>
      </c>
      <c r="E859" s="24" t="s">
        <v>1863</v>
      </c>
      <c r="F859" s="34">
        <v>31</v>
      </c>
      <c r="G859" s="34"/>
    </row>
    <row r="860" spans="1:7" ht="17.25" customHeight="1" x14ac:dyDescent="0.25">
      <c r="A860" s="25">
        <v>858</v>
      </c>
      <c r="B860" s="34" t="s">
        <v>1643</v>
      </c>
      <c r="C860" s="28" t="s">
        <v>1644</v>
      </c>
      <c r="D860" s="28">
        <v>406</v>
      </c>
      <c r="E860" s="24" t="s">
        <v>1863</v>
      </c>
      <c r="F860" s="34">
        <v>31</v>
      </c>
      <c r="G860" s="34"/>
    </row>
    <row r="861" spans="1:7" ht="17.25" customHeight="1" x14ac:dyDescent="0.25">
      <c r="A861" s="25">
        <v>859</v>
      </c>
      <c r="B861" s="34" t="s">
        <v>1645</v>
      </c>
      <c r="C861" s="28" t="s">
        <v>1646</v>
      </c>
      <c r="D861" s="28">
        <v>148</v>
      </c>
      <c r="E861" s="24" t="s">
        <v>1863</v>
      </c>
      <c r="F861" s="34">
        <v>31</v>
      </c>
      <c r="G861" s="34"/>
    </row>
    <row r="862" spans="1:7" ht="17.25" customHeight="1" x14ac:dyDescent="0.25">
      <c r="A862" s="25">
        <v>860</v>
      </c>
      <c r="B862" s="34" t="s">
        <v>1647</v>
      </c>
      <c r="C862" s="28" t="s">
        <v>1648</v>
      </c>
      <c r="D862" s="28">
        <v>80</v>
      </c>
      <c r="E862" s="24" t="s">
        <v>1863</v>
      </c>
      <c r="F862" s="34">
        <v>31</v>
      </c>
      <c r="G862" s="34"/>
    </row>
    <row r="863" spans="1:7" ht="17.25" customHeight="1" x14ac:dyDescent="0.25">
      <c r="A863" s="25">
        <v>861</v>
      </c>
      <c r="B863" s="34" t="s">
        <v>1649</v>
      </c>
      <c r="C863" s="28" t="s">
        <v>1650</v>
      </c>
      <c r="D863" s="28">
        <v>66</v>
      </c>
      <c r="E863" s="24" t="s">
        <v>1863</v>
      </c>
      <c r="F863" s="34">
        <v>31</v>
      </c>
      <c r="G863" s="34"/>
    </row>
    <row r="864" spans="1:7" ht="17.25" customHeight="1" x14ac:dyDescent="0.25">
      <c r="A864" s="25">
        <v>862</v>
      </c>
      <c r="B864" s="34" t="s">
        <v>1651</v>
      </c>
      <c r="C864" s="28" t="s">
        <v>1652</v>
      </c>
      <c r="D864" s="28">
        <v>59</v>
      </c>
      <c r="E864" s="24" t="s">
        <v>1863</v>
      </c>
      <c r="F864" s="34">
        <v>31</v>
      </c>
      <c r="G864" s="34"/>
    </row>
    <row r="865" spans="1:7" ht="17.25" customHeight="1" x14ac:dyDescent="0.25">
      <c r="A865" s="25">
        <v>863</v>
      </c>
      <c r="B865" s="34" t="s">
        <v>1653</v>
      </c>
      <c r="C865" s="28" t="s">
        <v>1654</v>
      </c>
      <c r="D865" s="28">
        <v>52</v>
      </c>
      <c r="E865" s="24" t="s">
        <v>1863</v>
      </c>
      <c r="F865" s="34">
        <v>31</v>
      </c>
      <c r="G865" s="34"/>
    </row>
    <row r="866" spans="1:7" ht="17.25" customHeight="1" x14ac:dyDescent="0.25">
      <c r="A866" s="25">
        <v>864</v>
      </c>
      <c r="B866" s="34" t="s">
        <v>1655</v>
      </c>
      <c r="C866" s="28" t="s">
        <v>1656</v>
      </c>
      <c r="D866" s="28">
        <v>42</v>
      </c>
      <c r="E866" s="24" t="s">
        <v>1863</v>
      </c>
      <c r="F866" s="34">
        <v>31</v>
      </c>
      <c r="G866" s="34"/>
    </row>
    <row r="867" spans="1:7" ht="17.25" customHeight="1" x14ac:dyDescent="0.25">
      <c r="A867" s="25">
        <v>865</v>
      </c>
      <c r="B867" s="34" t="s">
        <v>1657</v>
      </c>
      <c r="C867" s="28" t="s">
        <v>1658</v>
      </c>
      <c r="D867" s="28">
        <v>29</v>
      </c>
      <c r="E867" s="24" t="s">
        <v>1863</v>
      </c>
      <c r="F867" s="34">
        <v>31</v>
      </c>
      <c r="G867" s="34"/>
    </row>
    <row r="868" spans="1:7" ht="17.25" customHeight="1" x14ac:dyDescent="0.25">
      <c r="A868" s="25">
        <v>866</v>
      </c>
      <c r="B868" s="34" t="s">
        <v>1659</v>
      </c>
      <c r="C868" s="28" t="s">
        <v>1660</v>
      </c>
      <c r="D868" s="28">
        <v>4</v>
      </c>
      <c r="E868" s="24" t="s">
        <v>1863</v>
      </c>
      <c r="F868" s="34">
        <v>31</v>
      </c>
      <c r="G868" s="34"/>
    </row>
    <row r="869" spans="1:7" ht="17.25" customHeight="1" x14ac:dyDescent="0.25">
      <c r="A869" s="25">
        <v>867</v>
      </c>
      <c r="B869" s="34" t="s">
        <v>1661</v>
      </c>
      <c r="C869" s="28" t="s">
        <v>1662</v>
      </c>
      <c r="D869" s="28">
        <v>17</v>
      </c>
      <c r="E869" s="24" t="s">
        <v>1863</v>
      </c>
      <c r="F869" s="34">
        <v>31</v>
      </c>
      <c r="G869" s="34"/>
    </row>
    <row r="870" spans="1:7" ht="17.25" customHeight="1" x14ac:dyDescent="0.25">
      <c r="A870" s="25">
        <v>868</v>
      </c>
      <c r="B870" s="34" t="s">
        <v>1663</v>
      </c>
      <c r="C870" s="28" t="s">
        <v>1664</v>
      </c>
      <c r="D870" s="28">
        <v>97</v>
      </c>
      <c r="E870" s="24" t="s">
        <v>1863</v>
      </c>
      <c r="F870" s="34">
        <v>31</v>
      </c>
      <c r="G870" s="34"/>
    </row>
    <row r="871" spans="1:7" ht="17.25" customHeight="1" x14ac:dyDescent="0.25">
      <c r="A871" s="25">
        <v>869</v>
      </c>
      <c r="B871" s="34" t="s">
        <v>1665</v>
      </c>
      <c r="C871" s="28" t="s">
        <v>1666</v>
      </c>
      <c r="D871" s="28">
        <v>212</v>
      </c>
      <c r="E871" s="24" t="s">
        <v>1863</v>
      </c>
      <c r="F871" s="34">
        <v>31</v>
      </c>
      <c r="G871" s="34"/>
    </row>
    <row r="872" spans="1:7" ht="17.25" customHeight="1" x14ac:dyDescent="0.25">
      <c r="A872" s="25">
        <v>870</v>
      </c>
      <c r="B872" s="34" t="s">
        <v>1944</v>
      </c>
      <c r="C872" s="28" t="s">
        <v>1907</v>
      </c>
      <c r="D872" s="28">
        <v>117</v>
      </c>
      <c r="E872" s="24" t="s">
        <v>1863</v>
      </c>
      <c r="F872" s="34">
        <v>31</v>
      </c>
      <c r="G872" s="34"/>
    </row>
    <row r="873" spans="1:7" ht="17.25" customHeight="1" x14ac:dyDescent="0.25">
      <c r="A873" s="25">
        <v>871</v>
      </c>
      <c r="B873" s="34" t="s">
        <v>1667</v>
      </c>
      <c r="C873" s="28" t="s">
        <v>1668</v>
      </c>
      <c r="D873" s="28">
        <v>133</v>
      </c>
      <c r="E873" s="24" t="s">
        <v>1863</v>
      </c>
      <c r="F873" s="34">
        <v>31</v>
      </c>
      <c r="G873" s="34"/>
    </row>
    <row r="874" spans="1:7" ht="17.25" customHeight="1" x14ac:dyDescent="0.25">
      <c r="A874" s="25">
        <v>872</v>
      </c>
      <c r="B874" s="34" t="s">
        <v>1669</v>
      </c>
      <c r="C874" s="28" t="s">
        <v>1831</v>
      </c>
      <c r="D874" s="28">
        <v>20</v>
      </c>
      <c r="E874" s="24" t="s">
        <v>1863</v>
      </c>
      <c r="F874" s="34">
        <v>31</v>
      </c>
      <c r="G874" s="34"/>
    </row>
    <row r="875" spans="1:7" ht="17.25" customHeight="1" x14ac:dyDescent="0.25">
      <c r="A875" s="25">
        <v>873</v>
      </c>
      <c r="B875" s="34" t="s">
        <v>1671</v>
      </c>
      <c r="C875" s="28" t="s">
        <v>1672</v>
      </c>
      <c r="D875" s="28">
        <v>169</v>
      </c>
      <c r="E875" s="24" t="s">
        <v>1863</v>
      </c>
      <c r="F875" s="34">
        <v>31</v>
      </c>
      <c r="G875" s="34"/>
    </row>
    <row r="876" spans="1:7" ht="17.25" customHeight="1" x14ac:dyDescent="0.25">
      <c r="A876" s="25">
        <v>874</v>
      </c>
      <c r="B876" s="34" t="s">
        <v>1945</v>
      </c>
      <c r="C876" s="28" t="s">
        <v>1908</v>
      </c>
      <c r="D876" s="28">
        <v>148</v>
      </c>
      <c r="E876" s="24" t="s">
        <v>1863</v>
      </c>
      <c r="F876" s="34">
        <v>31</v>
      </c>
      <c r="G876" s="34"/>
    </row>
    <row r="877" spans="1:7" ht="17.25" customHeight="1" x14ac:dyDescent="0.25">
      <c r="A877" s="25">
        <v>875</v>
      </c>
      <c r="B877" s="34" t="s">
        <v>1673</v>
      </c>
      <c r="C877" s="28" t="s">
        <v>1674</v>
      </c>
      <c r="D877" s="28">
        <v>43</v>
      </c>
      <c r="E877" s="24" t="s">
        <v>1863</v>
      </c>
      <c r="F877" s="34">
        <v>31</v>
      </c>
      <c r="G877" s="34"/>
    </row>
    <row r="878" spans="1:7" ht="17.25" customHeight="1" x14ac:dyDescent="0.25">
      <c r="A878" s="25">
        <v>876</v>
      </c>
      <c r="B878" s="34" t="s">
        <v>1675</v>
      </c>
      <c r="C878" s="28" t="s">
        <v>1676</v>
      </c>
      <c r="D878" s="28">
        <v>79</v>
      </c>
      <c r="E878" s="24" t="s">
        <v>1863</v>
      </c>
      <c r="F878" s="34">
        <v>31</v>
      </c>
      <c r="G878" s="34"/>
    </row>
    <row r="879" spans="1:7" ht="17.25" customHeight="1" x14ac:dyDescent="0.25">
      <c r="A879" s="25">
        <v>877</v>
      </c>
      <c r="B879" s="34" t="s">
        <v>1677</v>
      </c>
      <c r="C879" s="28" t="s">
        <v>1678</v>
      </c>
      <c r="D879" s="28">
        <v>47</v>
      </c>
      <c r="E879" s="24" t="s">
        <v>1863</v>
      </c>
      <c r="F879" s="34">
        <v>31</v>
      </c>
      <c r="G879" s="34"/>
    </row>
    <row r="880" spans="1:7" ht="17.25" customHeight="1" x14ac:dyDescent="0.25">
      <c r="A880" s="25">
        <v>878</v>
      </c>
      <c r="B880" s="34" t="s">
        <v>1679</v>
      </c>
      <c r="C880" s="28" t="s">
        <v>1680</v>
      </c>
      <c r="D880" s="28">
        <v>34</v>
      </c>
      <c r="E880" s="24" t="s">
        <v>1863</v>
      </c>
      <c r="F880" s="34">
        <v>31</v>
      </c>
      <c r="G880" s="34"/>
    </row>
    <row r="881" spans="1:7" ht="17.25" customHeight="1" x14ac:dyDescent="0.25">
      <c r="A881" s="25">
        <v>879</v>
      </c>
      <c r="B881" s="34" t="s">
        <v>1681</v>
      </c>
      <c r="C881" s="28" t="s">
        <v>1682</v>
      </c>
      <c r="D881" s="28">
        <v>104</v>
      </c>
      <c r="E881" s="24" t="s">
        <v>1863</v>
      </c>
      <c r="F881" s="34">
        <v>31</v>
      </c>
      <c r="G881" s="34"/>
    </row>
    <row r="882" spans="1:7" ht="17.25" customHeight="1" x14ac:dyDescent="0.25">
      <c r="A882" s="25">
        <v>880</v>
      </c>
      <c r="B882" s="34" t="s">
        <v>1683</v>
      </c>
      <c r="C882" s="28" t="s">
        <v>1684</v>
      </c>
      <c r="D882" s="28">
        <v>95</v>
      </c>
      <c r="E882" s="24" t="s">
        <v>1863</v>
      </c>
      <c r="F882" s="34">
        <v>31</v>
      </c>
      <c r="G882" s="34"/>
    </row>
    <row r="883" spans="1:7" ht="17.25" customHeight="1" x14ac:dyDescent="0.25">
      <c r="A883" s="25">
        <v>881</v>
      </c>
      <c r="B883" s="34" t="s">
        <v>1685</v>
      </c>
      <c r="C883" s="28" t="s">
        <v>1686</v>
      </c>
      <c r="D883" s="28">
        <v>220</v>
      </c>
      <c r="E883" s="24" t="s">
        <v>1863</v>
      </c>
      <c r="F883" s="34">
        <v>31</v>
      </c>
      <c r="G883" s="34"/>
    </row>
    <row r="884" spans="1:7" ht="17.25" customHeight="1" x14ac:dyDescent="0.25">
      <c r="A884" s="25">
        <v>882</v>
      </c>
      <c r="B884" s="34" t="s">
        <v>1687</v>
      </c>
      <c r="C884" s="28" t="s">
        <v>1832</v>
      </c>
      <c r="D884" s="28">
        <v>204</v>
      </c>
      <c r="E884" s="24" t="s">
        <v>1863</v>
      </c>
      <c r="F884" s="34">
        <v>31</v>
      </c>
      <c r="G884" s="34"/>
    </row>
    <row r="885" spans="1:7" ht="17.25" customHeight="1" x14ac:dyDescent="0.25">
      <c r="A885" s="25">
        <v>883</v>
      </c>
      <c r="B885" s="34" t="s">
        <v>1689</v>
      </c>
      <c r="C885" s="28" t="s">
        <v>1833</v>
      </c>
      <c r="D885" s="28">
        <v>197</v>
      </c>
      <c r="E885" s="24" t="s">
        <v>1863</v>
      </c>
      <c r="F885" s="34">
        <v>31</v>
      </c>
      <c r="G885" s="34"/>
    </row>
    <row r="886" spans="1:7" ht="17.25" customHeight="1" x14ac:dyDescent="0.25">
      <c r="A886" s="25">
        <v>884</v>
      </c>
      <c r="B886" s="34" t="s">
        <v>1691</v>
      </c>
      <c r="C886" s="28" t="s">
        <v>1834</v>
      </c>
      <c r="D886" s="28">
        <v>152</v>
      </c>
      <c r="E886" s="24" t="s">
        <v>1863</v>
      </c>
      <c r="F886" s="34">
        <v>31</v>
      </c>
      <c r="G886" s="34"/>
    </row>
    <row r="887" spans="1:7" ht="17.25" customHeight="1" x14ac:dyDescent="0.25">
      <c r="A887" s="25">
        <v>885</v>
      </c>
      <c r="B887" s="34" t="s">
        <v>1693</v>
      </c>
      <c r="C887" s="28" t="s">
        <v>1835</v>
      </c>
      <c r="D887" s="28">
        <v>35</v>
      </c>
      <c r="E887" s="24" t="s">
        <v>1863</v>
      </c>
      <c r="F887" s="34">
        <v>31</v>
      </c>
      <c r="G887" s="34"/>
    </row>
    <row r="888" spans="1:7" ht="17.25" customHeight="1" x14ac:dyDescent="0.25">
      <c r="A888" s="25">
        <v>886</v>
      </c>
      <c r="B888" s="34" t="s">
        <v>1695</v>
      </c>
      <c r="C888" s="28" t="s">
        <v>1836</v>
      </c>
      <c r="D888" s="28">
        <v>54</v>
      </c>
      <c r="E888" s="24" t="s">
        <v>1863</v>
      </c>
      <c r="F888" s="34">
        <v>31</v>
      </c>
      <c r="G888" s="34"/>
    </row>
    <row r="889" spans="1:7" ht="17.25" customHeight="1" x14ac:dyDescent="0.25">
      <c r="A889" s="25">
        <v>887</v>
      </c>
      <c r="B889" s="34" t="s">
        <v>1697</v>
      </c>
      <c r="C889" s="28" t="s">
        <v>1837</v>
      </c>
      <c r="D889" s="28">
        <v>38</v>
      </c>
      <c r="E889" s="24" t="s">
        <v>1863</v>
      </c>
      <c r="F889" s="34">
        <v>31</v>
      </c>
      <c r="G889" s="34"/>
    </row>
    <row r="890" spans="1:7" ht="17.25" customHeight="1" x14ac:dyDescent="0.25">
      <c r="A890" s="25">
        <v>888</v>
      </c>
      <c r="B890" s="34" t="s">
        <v>0</v>
      </c>
      <c r="C890" s="28" t="s">
        <v>1838</v>
      </c>
      <c r="D890" s="28">
        <v>14</v>
      </c>
      <c r="E890" s="24"/>
      <c r="F890" s="34"/>
      <c r="G890" s="34"/>
    </row>
    <row r="891" spans="1:7" ht="17.25" customHeight="1" x14ac:dyDescent="0.25">
      <c r="A891" s="25">
        <v>889</v>
      </c>
      <c r="B891" s="34" t="s">
        <v>106</v>
      </c>
      <c r="C891" s="28" t="s">
        <v>107</v>
      </c>
      <c r="D891" s="28">
        <v>68</v>
      </c>
      <c r="E891" s="24"/>
      <c r="F891" s="34"/>
      <c r="G891" s="34"/>
    </row>
    <row r="892" spans="1:7" ht="17.25" customHeight="1" x14ac:dyDescent="0.25">
      <c r="A892" s="25">
        <v>890</v>
      </c>
      <c r="B892" s="34" t="s">
        <v>196</v>
      </c>
      <c r="C892" s="28" t="s">
        <v>197</v>
      </c>
      <c r="D892" s="28">
        <v>30</v>
      </c>
      <c r="E892" s="24"/>
      <c r="F892" s="34"/>
      <c r="G892" s="34"/>
    </row>
    <row r="893" spans="1:7" ht="17.25" customHeight="1" x14ac:dyDescent="0.25">
      <c r="A893" s="25">
        <v>891</v>
      </c>
      <c r="B893" s="34" t="s">
        <v>322</v>
      </c>
      <c r="C893" s="28" t="s">
        <v>323</v>
      </c>
      <c r="D893" s="28">
        <v>76</v>
      </c>
      <c r="E893" s="24"/>
      <c r="F893" s="34"/>
      <c r="G893" s="34"/>
    </row>
    <row r="894" spans="1:7" ht="17.25" customHeight="1" x14ac:dyDescent="0.25">
      <c r="A894" s="25">
        <v>892</v>
      </c>
      <c r="B894" s="34" t="s">
        <v>492</v>
      </c>
      <c r="C894" s="28" t="s">
        <v>493</v>
      </c>
      <c r="D894" s="28">
        <v>99</v>
      </c>
      <c r="E894" s="24"/>
      <c r="F894" s="34"/>
      <c r="G894" s="34"/>
    </row>
    <row r="895" spans="1:7" ht="17.25" customHeight="1" x14ac:dyDescent="0.25">
      <c r="A895" s="25">
        <v>893</v>
      </c>
      <c r="B895" s="34" t="s">
        <v>628</v>
      </c>
      <c r="C895" s="28" t="s">
        <v>629</v>
      </c>
      <c r="D895" s="28">
        <v>45</v>
      </c>
      <c r="E895" s="24"/>
      <c r="F895" s="34"/>
      <c r="G895" s="34"/>
    </row>
    <row r="896" spans="1:7" ht="17.25" customHeight="1" x14ac:dyDescent="0.25">
      <c r="A896" s="25">
        <v>894</v>
      </c>
      <c r="B896" s="34" t="s">
        <v>788</v>
      </c>
      <c r="C896" s="28" t="s">
        <v>789</v>
      </c>
      <c r="D896" s="28">
        <v>50</v>
      </c>
      <c r="E896" s="24"/>
      <c r="F896" s="34"/>
      <c r="G896" s="34"/>
    </row>
    <row r="897" spans="1:7" ht="17.25" customHeight="1" x14ac:dyDescent="0.25">
      <c r="A897" s="25">
        <v>895</v>
      </c>
      <c r="B897" s="34" t="s">
        <v>1025</v>
      </c>
      <c r="C897" s="28" t="s">
        <v>1026</v>
      </c>
      <c r="D897" s="28">
        <v>54</v>
      </c>
      <c r="E897" s="24"/>
      <c r="F897" s="34"/>
      <c r="G897" s="34"/>
    </row>
    <row r="898" spans="1:7" ht="17.25" customHeight="1" x14ac:dyDescent="0.25">
      <c r="A898" s="25">
        <v>896</v>
      </c>
      <c r="B898" s="34" t="s">
        <v>1177</v>
      </c>
      <c r="C898" s="28" t="s">
        <v>1178</v>
      </c>
      <c r="D898" s="28">
        <v>72</v>
      </c>
      <c r="E898" s="24"/>
      <c r="F898" s="34"/>
      <c r="G898" s="34"/>
    </row>
    <row r="899" spans="1:7" ht="17.25" customHeight="1" x14ac:dyDescent="0.25">
      <c r="A899" s="25">
        <v>897</v>
      </c>
      <c r="B899" s="34" t="s">
        <v>1295</v>
      </c>
      <c r="C899" s="28" t="s">
        <v>1296</v>
      </c>
      <c r="D899" s="28">
        <v>126</v>
      </c>
      <c r="E899" s="24"/>
      <c r="F899" s="34"/>
      <c r="G899" s="34"/>
    </row>
    <row r="900" spans="1:7" ht="17.25" customHeight="1" x14ac:dyDescent="0.25">
      <c r="A900" s="25">
        <v>898</v>
      </c>
      <c r="B900" s="34" t="s">
        <v>1699</v>
      </c>
      <c r="C900" s="28" t="s">
        <v>1700</v>
      </c>
      <c r="D900" s="28">
        <v>136</v>
      </c>
      <c r="E900" s="24"/>
      <c r="F900" s="34"/>
      <c r="G900" s="34"/>
    </row>
    <row r="901" spans="1:7" ht="17.25" customHeight="1" x14ac:dyDescent="0.25">
      <c r="A901" s="25">
        <v>899</v>
      </c>
      <c r="B901" s="34" t="s">
        <v>1701</v>
      </c>
      <c r="C901" s="28" t="s">
        <v>1702</v>
      </c>
      <c r="D901" s="28">
        <v>68</v>
      </c>
      <c r="E901" s="24"/>
      <c r="F901" s="34"/>
      <c r="G901" s="34"/>
    </row>
    <row r="902" spans="1:7" ht="17.25" customHeight="1" x14ac:dyDescent="0.25">
      <c r="A902" s="25">
        <v>900</v>
      </c>
      <c r="B902" s="34" t="s">
        <v>1703</v>
      </c>
      <c r="C902" s="28" t="s">
        <v>1704</v>
      </c>
      <c r="D902" s="28">
        <v>153</v>
      </c>
      <c r="E902" s="24"/>
      <c r="F902" s="34"/>
      <c r="G902" s="34"/>
    </row>
    <row r="903" spans="1:7" ht="17.25" customHeight="1" x14ac:dyDescent="0.25">
      <c r="A903" s="25">
        <v>901</v>
      </c>
      <c r="B903" s="34" t="s">
        <v>1705</v>
      </c>
      <c r="C903" s="28" t="s">
        <v>1706</v>
      </c>
      <c r="D903" s="28">
        <v>21</v>
      </c>
      <c r="E903" s="24"/>
      <c r="F903" s="34"/>
      <c r="G903" s="34"/>
    </row>
    <row r="904" spans="1:7" ht="17.25" customHeight="1" x14ac:dyDescent="0.25">
      <c r="A904" s="25">
        <v>902</v>
      </c>
      <c r="B904" s="34" t="s">
        <v>1707</v>
      </c>
      <c r="C904" s="28" t="s">
        <v>1708</v>
      </c>
      <c r="D904" s="28">
        <v>135</v>
      </c>
      <c r="E904" s="24"/>
      <c r="F904" s="34"/>
      <c r="G904" s="34"/>
    </row>
    <row r="905" spans="1:7" ht="17.25" customHeight="1" x14ac:dyDescent="0.25">
      <c r="A905" s="25">
        <v>903</v>
      </c>
      <c r="B905" s="34" t="s">
        <v>1951</v>
      </c>
      <c r="C905" s="28" t="s">
        <v>1952</v>
      </c>
      <c r="D905" s="28">
        <v>10</v>
      </c>
      <c r="E905" s="24"/>
      <c r="F905" s="34"/>
      <c r="G905" s="34"/>
    </row>
    <row r="906" spans="1:7" ht="17.25" customHeight="1" x14ac:dyDescent="0.25">
      <c r="A906" s="25">
        <v>904</v>
      </c>
      <c r="B906" s="34" t="s">
        <v>1953</v>
      </c>
      <c r="C906" s="28" t="s">
        <v>1954</v>
      </c>
      <c r="D906" s="28">
        <v>24</v>
      </c>
      <c r="E906" s="24"/>
      <c r="F906" s="34"/>
      <c r="G906" s="34"/>
    </row>
  </sheetData>
  <mergeCells count="1">
    <mergeCell ref="A1:G1"/>
  </mergeCells>
  <pageMargins left="0.7" right="0.7" top="0.75" bottom="0.75" header="0.3" footer="0.3"/>
  <pageSetup paperSize="9" fitToHeight="0" orientation="portrait" blackAndWhite="1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250E-7B2D-4069-928B-C089B7FA1288}">
  <sheetPr>
    <pageSetUpPr fitToPage="1"/>
  </sheetPr>
  <dimension ref="A1:G906"/>
  <sheetViews>
    <sheetView workbookViewId="0">
      <selection activeCell="G2" sqref="G1:G1048576"/>
    </sheetView>
  </sheetViews>
  <sheetFormatPr defaultRowHeight="13.2" x14ac:dyDescent="0.2"/>
  <cols>
    <col min="1" max="1" width="4.08984375" style="57" customWidth="1"/>
    <col min="2" max="2" width="15.6328125" style="57" customWidth="1"/>
    <col min="3" max="3" width="23.08984375" style="57" bestFit="1" customWidth="1"/>
    <col min="4" max="4" width="7" style="57" customWidth="1"/>
    <col min="5" max="5" width="10.26953125" style="58" customWidth="1"/>
    <col min="6" max="6" width="7.90625" style="57" bestFit="1" customWidth="1"/>
    <col min="7" max="7" width="14.7265625" style="21" hidden="1" customWidth="1"/>
    <col min="8" max="241" width="9" style="21"/>
    <col min="242" max="242" width="4.453125" style="21" bestFit="1" customWidth="1"/>
    <col min="243" max="243" width="12.08984375" style="21" bestFit="1" customWidth="1"/>
    <col min="244" max="244" width="14.90625" style="21" bestFit="1" customWidth="1"/>
    <col min="245" max="245" width="20.36328125" style="21" bestFit="1" customWidth="1"/>
    <col min="246" max="246" width="25.26953125" style="21" bestFit="1" customWidth="1"/>
    <col min="247" max="247" width="27.90625" style="21" bestFit="1" customWidth="1"/>
    <col min="248" max="497" width="9" style="21"/>
    <col min="498" max="498" width="4.453125" style="21" bestFit="1" customWidth="1"/>
    <col min="499" max="499" width="12.08984375" style="21" bestFit="1" customWidth="1"/>
    <col min="500" max="500" width="14.90625" style="21" bestFit="1" customWidth="1"/>
    <col min="501" max="501" width="20.36328125" style="21" bestFit="1" customWidth="1"/>
    <col min="502" max="502" width="25.26953125" style="21" bestFit="1" customWidth="1"/>
    <col min="503" max="503" width="27.90625" style="21" bestFit="1" customWidth="1"/>
    <col min="504" max="753" width="9" style="21"/>
    <col min="754" max="754" width="4.453125" style="21" bestFit="1" customWidth="1"/>
    <col min="755" max="755" width="12.08984375" style="21" bestFit="1" customWidth="1"/>
    <col min="756" max="756" width="14.90625" style="21" bestFit="1" customWidth="1"/>
    <col min="757" max="757" width="20.36328125" style="21" bestFit="1" customWidth="1"/>
    <col min="758" max="758" width="25.26953125" style="21" bestFit="1" customWidth="1"/>
    <col min="759" max="759" width="27.90625" style="21" bestFit="1" customWidth="1"/>
    <col min="760" max="1009" width="9" style="21"/>
    <col min="1010" max="1010" width="4.453125" style="21" bestFit="1" customWidth="1"/>
    <col min="1011" max="1011" width="12.08984375" style="21" bestFit="1" customWidth="1"/>
    <col min="1012" max="1012" width="14.90625" style="21" bestFit="1" customWidth="1"/>
    <col min="1013" max="1013" width="20.36328125" style="21" bestFit="1" customWidth="1"/>
    <col min="1014" max="1014" width="25.26953125" style="21" bestFit="1" customWidth="1"/>
    <col min="1015" max="1015" width="27.90625" style="21" bestFit="1" customWidth="1"/>
    <col min="1016" max="1265" width="9" style="21"/>
    <col min="1266" max="1266" width="4.453125" style="21" bestFit="1" customWidth="1"/>
    <col min="1267" max="1267" width="12.08984375" style="21" bestFit="1" customWidth="1"/>
    <col min="1268" max="1268" width="14.90625" style="21" bestFit="1" customWidth="1"/>
    <col min="1269" max="1269" width="20.36328125" style="21" bestFit="1" customWidth="1"/>
    <col min="1270" max="1270" width="25.26953125" style="21" bestFit="1" customWidth="1"/>
    <col min="1271" max="1271" width="27.90625" style="21" bestFit="1" customWidth="1"/>
    <col min="1272" max="1521" width="9" style="21"/>
    <col min="1522" max="1522" width="4.453125" style="21" bestFit="1" customWidth="1"/>
    <col min="1523" max="1523" width="12.08984375" style="21" bestFit="1" customWidth="1"/>
    <col min="1524" max="1524" width="14.90625" style="21" bestFit="1" customWidth="1"/>
    <col min="1525" max="1525" width="20.36328125" style="21" bestFit="1" customWidth="1"/>
    <col min="1526" max="1526" width="25.26953125" style="21" bestFit="1" customWidth="1"/>
    <col min="1527" max="1527" width="27.90625" style="21" bestFit="1" customWidth="1"/>
    <col min="1528" max="1777" width="9" style="21"/>
    <col min="1778" max="1778" width="4.453125" style="21" bestFit="1" customWidth="1"/>
    <col min="1779" max="1779" width="12.08984375" style="21" bestFit="1" customWidth="1"/>
    <col min="1780" max="1780" width="14.90625" style="21" bestFit="1" customWidth="1"/>
    <col min="1781" max="1781" width="20.36328125" style="21" bestFit="1" customWidth="1"/>
    <col min="1782" max="1782" width="25.26953125" style="21" bestFit="1" customWidth="1"/>
    <col min="1783" max="1783" width="27.90625" style="21" bestFit="1" customWidth="1"/>
    <col min="1784" max="2033" width="9" style="21"/>
    <col min="2034" max="2034" width="4.453125" style="21" bestFit="1" customWidth="1"/>
    <col min="2035" max="2035" width="12.08984375" style="21" bestFit="1" customWidth="1"/>
    <col min="2036" max="2036" width="14.90625" style="21" bestFit="1" customWidth="1"/>
    <col min="2037" max="2037" width="20.36328125" style="21" bestFit="1" customWidth="1"/>
    <col min="2038" max="2038" width="25.26953125" style="21" bestFit="1" customWidth="1"/>
    <col min="2039" max="2039" width="27.90625" style="21" bestFit="1" customWidth="1"/>
    <col min="2040" max="2289" width="9" style="21"/>
    <col min="2290" max="2290" width="4.453125" style="21" bestFit="1" customWidth="1"/>
    <col min="2291" max="2291" width="12.08984375" style="21" bestFit="1" customWidth="1"/>
    <col min="2292" max="2292" width="14.90625" style="21" bestFit="1" customWidth="1"/>
    <col min="2293" max="2293" width="20.36328125" style="21" bestFit="1" customWidth="1"/>
    <col min="2294" max="2294" width="25.26953125" style="21" bestFit="1" customWidth="1"/>
    <col min="2295" max="2295" width="27.90625" style="21" bestFit="1" customWidth="1"/>
    <col min="2296" max="2545" width="9" style="21"/>
    <col min="2546" max="2546" width="4.453125" style="21" bestFit="1" customWidth="1"/>
    <col min="2547" max="2547" width="12.08984375" style="21" bestFit="1" customWidth="1"/>
    <col min="2548" max="2548" width="14.90625" style="21" bestFit="1" customWidth="1"/>
    <col min="2549" max="2549" width="20.36328125" style="21" bestFit="1" customWidth="1"/>
    <col min="2550" max="2550" width="25.26953125" style="21" bestFit="1" customWidth="1"/>
    <col min="2551" max="2551" width="27.90625" style="21" bestFit="1" customWidth="1"/>
    <col min="2552" max="2801" width="9" style="21"/>
    <col min="2802" max="2802" width="4.453125" style="21" bestFit="1" customWidth="1"/>
    <col min="2803" max="2803" width="12.08984375" style="21" bestFit="1" customWidth="1"/>
    <col min="2804" max="2804" width="14.90625" style="21" bestFit="1" customWidth="1"/>
    <col min="2805" max="2805" width="20.36328125" style="21" bestFit="1" customWidth="1"/>
    <col min="2806" max="2806" width="25.26953125" style="21" bestFit="1" customWidth="1"/>
    <col min="2807" max="2807" width="27.90625" style="21" bestFit="1" customWidth="1"/>
    <col min="2808" max="3057" width="9" style="21"/>
    <col min="3058" max="3058" width="4.453125" style="21" bestFit="1" customWidth="1"/>
    <col min="3059" max="3059" width="12.08984375" style="21" bestFit="1" customWidth="1"/>
    <col min="3060" max="3060" width="14.90625" style="21" bestFit="1" customWidth="1"/>
    <col min="3061" max="3061" width="20.36328125" style="21" bestFit="1" customWidth="1"/>
    <col min="3062" max="3062" width="25.26953125" style="21" bestFit="1" customWidth="1"/>
    <col min="3063" max="3063" width="27.90625" style="21" bestFit="1" customWidth="1"/>
    <col min="3064" max="3313" width="9" style="21"/>
    <col min="3314" max="3314" width="4.453125" style="21" bestFit="1" customWidth="1"/>
    <col min="3315" max="3315" width="12.08984375" style="21" bestFit="1" customWidth="1"/>
    <col min="3316" max="3316" width="14.90625" style="21" bestFit="1" customWidth="1"/>
    <col min="3317" max="3317" width="20.36328125" style="21" bestFit="1" customWidth="1"/>
    <col min="3318" max="3318" width="25.26953125" style="21" bestFit="1" customWidth="1"/>
    <col min="3319" max="3319" width="27.90625" style="21" bestFit="1" customWidth="1"/>
    <col min="3320" max="3569" width="9" style="21"/>
    <col min="3570" max="3570" width="4.453125" style="21" bestFit="1" customWidth="1"/>
    <col min="3571" max="3571" width="12.08984375" style="21" bestFit="1" customWidth="1"/>
    <col min="3572" max="3572" width="14.90625" style="21" bestFit="1" customWidth="1"/>
    <col min="3573" max="3573" width="20.36328125" style="21" bestFit="1" customWidth="1"/>
    <col min="3574" max="3574" width="25.26953125" style="21" bestFit="1" customWidth="1"/>
    <col min="3575" max="3575" width="27.90625" style="21" bestFit="1" customWidth="1"/>
    <col min="3576" max="3825" width="9" style="21"/>
    <col min="3826" max="3826" width="4.453125" style="21" bestFit="1" customWidth="1"/>
    <col min="3827" max="3827" width="12.08984375" style="21" bestFit="1" customWidth="1"/>
    <col min="3828" max="3828" width="14.90625" style="21" bestFit="1" customWidth="1"/>
    <col min="3829" max="3829" width="20.36328125" style="21" bestFit="1" customWidth="1"/>
    <col min="3830" max="3830" width="25.26953125" style="21" bestFit="1" customWidth="1"/>
    <col min="3831" max="3831" width="27.90625" style="21" bestFit="1" customWidth="1"/>
    <col min="3832" max="4081" width="9" style="21"/>
    <col min="4082" max="4082" width="4.453125" style="21" bestFit="1" customWidth="1"/>
    <col min="4083" max="4083" width="12.08984375" style="21" bestFit="1" customWidth="1"/>
    <col min="4084" max="4084" width="14.90625" style="21" bestFit="1" customWidth="1"/>
    <col min="4085" max="4085" width="20.36328125" style="21" bestFit="1" customWidth="1"/>
    <col min="4086" max="4086" width="25.26953125" style="21" bestFit="1" customWidth="1"/>
    <col min="4087" max="4087" width="27.90625" style="21" bestFit="1" customWidth="1"/>
    <col min="4088" max="4337" width="9" style="21"/>
    <col min="4338" max="4338" width="4.453125" style="21" bestFit="1" customWidth="1"/>
    <col min="4339" max="4339" width="12.08984375" style="21" bestFit="1" customWidth="1"/>
    <col min="4340" max="4340" width="14.90625" style="21" bestFit="1" customWidth="1"/>
    <col min="4341" max="4341" width="20.36328125" style="21" bestFit="1" customWidth="1"/>
    <col min="4342" max="4342" width="25.26953125" style="21" bestFit="1" customWidth="1"/>
    <col min="4343" max="4343" width="27.90625" style="21" bestFit="1" customWidth="1"/>
    <col min="4344" max="4593" width="9" style="21"/>
    <col min="4594" max="4594" width="4.453125" style="21" bestFit="1" customWidth="1"/>
    <col min="4595" max="4595" width="12.08984375" style="21" bestFit="1" customWidth="1"/>
    <col min="4596" max="4596" width="14.90625" style="21" bestFit="1" customWidth="1"/>
    <col min="4597" max="4597" width="20.36328125" style="21" bestFit="1" customWidth="1"/>
    <col min="4598" max="4598" width="25.26953125" style="21" bestFit="1" customWidth="1"/>
    <col min="4599" max="4599" width="27.90625" style="21" bestFit="1" customWidth="1"/>
    <col min="4600" max="4849" width="9" style="21"/>
    <col min="4850" max="4850" width="4.453125" style="21" bestFit="1" customWidth="1"/>
    <col min="4851" max="4851" width="12.08984375" style="21" bestFit="1" customWidth="1"/>
    <col min="4852" max="4852" width="14.90625" style="21" bestFit="1" customWidth="1"/>
    <col min="4853" max="4853" width="20.36328125" style="21" bestFit="1" customWidth="1"/>
    <col min="4854" max="4854" width="25.26953125" style="21" bestFit="1" customWidth="1"/>
    <col min="4855" max="4855" width="27.90625" style="21" bestFit="1" customWidth="1"/>
    <col min="4856" max="5105" width="9" style="21"/>
    <col min="5106" max="5106" width="4.453125" style="21" bestFit="1" customWidth="1"/>
    <col min="5107" max="5107" width="12.08984375" style="21" bestFit="1" customWidth="1"/>
    <col min="5108" max="5108" width="14.90625" style="21" bestFit="1" customWidth="1"/>
    <col min="5109" max="5109" width="20.36328125" style="21" bestFit="1" customWidth="1"/>
    <col min="5110" max="5110" width="25.26953125" style="21" bestFit="1" customWidth="1"/>
    <col min="5111" max="5111" width="27.90625" style="21" bestFit="1" customWidth="1"/>
    <col min="5112" max="5361" width="9" style="21"/>
    <col min="5362" max="5362" width="4.453125" style="21" bestFit="1" customWidth="1"/>
    <col min="5363" max="5363" width="12.08984375" style="21" bestFit="1" customWidth="1"/>
    <col min="5364" max="5364" width="14.90625" style="21" bestFit="1" customWidth="1"/>
    <col min="5365" max="5365" width="20.36328125" style="21" bestFit="1" customWidth="1"/>
    <col min="5366" max="5366" width="25.26953125" style="21" bestFit="1" customWidth="1"/>
    <col min="5367" max="5367" width="27.90625" style="21" bestFit="1" customWidth="1"/>
    <col min="5368" max="5617" width="9" style="21"/>
    <col min="5618" max="5618" width="4.453125" style="21" bestFit="1" customWidth="1"/>
    <col min="5619" max="5619" width="12.08984375" style="21" bestFit="1" customWidth="1"/>
    <col min="5620" max="5620" width="14.90625" style="21" bestFit="1" customWidth="1"/>
    <col min="5621" max="5621" width="20.36328125" style="21" bestFit="1" customWidth="1"/>
    <col min="5622" max="5622" width="25.26953125" style="21" bestFit="1" customWidth="1"/>
    <col min="5623" max="5623" width="27.90625" style="21" bestFit="1" customWidth="1"/>
    <col min="5624" max="5873" width="9" style="21"/>
    <col min="5874" max="5874" width="4.453125" style="21" bestFit="1" customWidth="1"/>
    <col min="5875" max="5875" width="12.08984375" style="21" bestFit="1" customWidth="1"/>
    <col min="5876" max="5876" width="14.90625" style="21" bestFit="1" customWidth="1"/>
    <col min="5877" max="5877" width="20.36328125" style="21" bestFit="1" customWidth="1"/>
    <col min="5878" max="5878" width="25.26953125" style="21" bestFit="1" customWidth="1"/>
    <col min="5879" max="5879" width="27.90625" style="21" bestFit="1" customWidth="1"/>
    <col min="5880" max="6129" width="9" style="21"/>
    <col min="6130" max="6130" width="4.453125" style="21" bestFit="1" customWidth="1"/>
    <col min="6131" max="6131" width="12.08984375" style="21" bestFit="1" customWidth="1"/>
    <col min="6132" max="6132" width="14.90625" style="21" bestFit="1" customWidth="1"/>
    <col min="6133" max="6133" width="20.36328125" style="21" bestFit="1" customWidth="1"/>
    <col min="6134" max="6134" width="25.26953125" style="21" bestFit="1" customWidth="1"/>
    <col min="6135" max="6135" width="27.90625" style="21" bestFit="1" customWidth="1"/>
    <col min="6136" max="6385" width="9" style="21"/>
    <col min="6386" max="6386" width="4.453125" style="21" bestFit="1" customWidth="1"/>
    <col min="6387" max="6387" width="12.08984375" style="21" bestFit="1" customWidth="1"/>
    <col min="6388" max="6388" width="14.90625" style="21" bestFit="1" customWidth="1"/>
    <col min="6389" max="6389" width="20.36328125" style="21" bestFit="1" customWidth="1"/>
    <col min="6390" max="6390" width="25.26953125" style="21" bestFit="1" customWidth="1"/>
    <col min="6391" max="6391" width="27.90625" style="21" bestFit="1" customWidth="1"/>
    <col min="6392" max="6641" width="9" style="21"/>
    <col min="6642" max="6642" width="4.453125" style="21" bestFit="1" customWidth="1"/>
    <col min="6643" max="6643" width="12.08984375" style="21" bestFit="1" customWidth="1"/>
    <col min="6644" max="6644" width="14.90625" style="21" bestFit="1" customWidth="1"/>
    <col min="6645" max="6645" width="20.36328125" style="21" bestFit="1" customWidth="1"/>
    <col min="6646" max="6646" width="25.26953125" style="21" bestFit="1" customWidth="1"/>
    <col min="6647" max="6647" width="27.90625" style="21" bestFit="1" customWidth="1"/>
    <col min="6648" max="6897" width="9" style="21"/>
    <col min="6898" max="6898" width="4.453125" style="21" bestFit="1" customWidth="1"/>
    <col min="6899" max="6899" width="12.08984375" style="21" bestFit="1" customWidth="1"/>
    <col min="6900" max="6900" width="14.90625" style="21" bestFit="1" customWidth="1"/>
    <col min="6901" max="6901" width="20.36328125" style="21" bestFit="1" customWidth="1"/>
    <col min="6902" max="6902" width="25.26953125" style="21" bestFit="1" customWidth="1"/>
    <col min="6903" max="6903" width="27.90625" style="21" bestFit="1" customWidth="1"/>
    <col min="6904" max="7153" width="9" style="21"/>
    <col min="7154" max="7154" width="4.453125" style="21" bestFit="1" customWidth="1"/>
    <col min="7155" max="7155" width="12.08984375" style="21" bestFit="1" customWidth="1"/>
    <col min="7156" max="7156" width="14.90625" style="21" bestFit="1" customWidth="1"/>
    <col min="7157" max="7157" width="20.36328125" style="21" bestFit="1" customWidth="1"/>
    <col min="7158" max="7158" width="25.26953125" style="21" bestFit="1" customWidth="1"/>
    <col min="7159" max="7159" width="27.90625" style="21" bestFit="1" customWidth="1"/>
    <col min="7160" max="7409" width="9" style="21"/>
    <col min="7410" max="7410" width="4.453125" style="21" bestFit="1" customWidth="1"/>
    <col min="7411" max="7411" width="12.08984375" style="21" bestFit="1" customWidth="1"/>
    <col min="7412" max="7412" width="14.90625" style="21" bestFit="1" customWidth="1"/>
    <col min="7413" max="7413" width="20.36328125" style="21" bestFit="1" customWidth="1"/>
    <col min="7414" max="7414" width="25.26953125" style="21" bestFit="1" customWidth="1"/>
    <col min="7415" max="7415" width="27.90625" style="21" bestFit="1" customWidth="1"/>
    <col min="7416" max="7665" width="9" style="21"/>
    <col min="7666" max="7666" width="4.453125" style="21" bestFit="1" customWidth="1"/>
    <col min="7667" max="7667" width="12.08984375" style="21" bestFit="1" customWidth="1"/>
    <col min="7668" max="7668" width="14.90625" style="21" bestFit="1" customWidth="1"/>
    <col min="7669" max="7669" width="20.36328125" style="21" bestFit="1" customWidth="1"/>
    <col min="7670" max="7670" width="25.26953125" style="21" bestFit="1" customWidth="1"/>
    <col min="7671" max="7671" width="27.90625" style="21" bestFit="1" customWidth="1"/>
    <col min="7672" max="7921" width="9" style="21"/>
    <col min="7922" max="7922" width="4.453125" style="21" bestFit="1" customWidth="1"/>
    <col min="7923" max="7923" width="12.08984375" style="21" bestFit="1" customWidth="1"/>
    <col min="7924" max="7924" width="14.90625" style="21" bestFit="1" customWidth="1"/>
    <col min="7925" max="7925" width="20.36328125" style="21" bestFit="1" customWidth="1"/>
    <col min="7926" max="7926" width="25.26953125" style="21" bestFit="1" customWidth="1"/>
    <col min="7927" max="7927" width="27.90625" style="21" bestFit="1" customWidth="1"/>
    <col min="7928" max="8177" width="9" style="21"/>
    <col min="8178" max="8178" width="4.453125" style="21" bestFit="1" customWidth="1"/>
    <col min="8179" max="8179" width="12.08984375" style="21" bestFit="1" customWidth="1"/>
    <col min="8180" max="8180" width="14.90625" style="21" bestFit="1" customWidth="1"/>
    <col min="8181" max="8181" width="20.36328125" style="21" bestFit="1" customWidth="1"/>
    <col min="8182" max="8182" width="25.26953125" style="21" bestFit="1" customWidth="1"/>
    <col min="8183" max="8183" width="27.90625" style="21" bestFit="1" customWidth="1"/>
    <col min="8184" max="8433" width="9" style="21"/>
    <col min="8434" max="8434" width="4.453125" style="21" bestFit="1" customWidth="1"/>
    <col min="8435" max="8435" width="12.08984375" style="21" bestFit="1" customWidth="1"/>
    <col min="8436" max="8436" width="14.90625" style="21" bestFit="1" customWidth="1"/>
    <col min="8437" max="8437" width="20.36328125" style="21" bestFit="1" customWidth="1"/>
    <col min="8438" max="8438" width="25.26953125" style="21" bestFit="1" customWidth="1"/>
    <col min="8439" max="8439" width="27.90625" style="21" bestFit="1" customWidth="1"/>
    <col min="8440" max="8689" width="9" style="21"/>
    <col min="8690" max="8690" width="4.453125" style="21" bestFit="1" customWidth="1"/>
    <col min="8691" max="8691" width="12.08984375" style="21" bestFit="1" customWidth="1"/>
    <col min="8692" max="8692" width="14.90625" style="21" bestFit="1" customWidth="1"/>
    <col min="8693" max="8693" width="20.36328125" style="21" bestFit="1" customWidth="1"/>
    <col min="8694" max="8694" width="25.26953125" style="21" bestFit="1" customWidth="1"/>
    <col min="8695" max="8695" width="27.90625" style="21" bestFit="1" customWidth="1"/>
    <col min="8696" max="8945" width="9" style="21"/>
    <col min="8946" max="8946" width="4.453125" style="21" bestFit="1" customWidth="1"/>
    <col min="8947" max="8947" width="12.08984375" style="21" bestFit="1" customWidth="1"/>
    <col min="8948" max="8948" width="14.90625" style="21" bestFit="1" customWidth="1"/>
    <col min="8949" max="8949" width="20.36328125" style="21" bestFit="1" customWidth="1"/>
    <col min="8950" max="8950" width="25.26953125" style="21" bestFit="1" customWidth="1"/>
    <col min="8951" max="8951" width="27.90625" style="21" bestFit="1" customWidth="1"/>
    <col min="8952" max="9201" width="9" style="21"/>
    <col min="9202" max="9202" width="4.453125" style="21" bestFit="1" customWidth="1"/>
    <col min="9203" max="9203" width="12.08984375" style="21" bestFit="1" customWidth="1"/>
    <col min="9204" max="9204" width="14.90625" style="21" bestFit="1" customWidth="1"/>
    <col min="9205" max="9205" width="20.36328125" style="21" bestFit="1" customWidth="1"/>
    <col min="9206" max="9206" width="25.26953125" style="21" bestFit="1" customWidth="1"/>
    <col min="9207" max="9207" width="27.90625" style="21" bestFit="1" customWidth="1"/>
    <col min="9208" max="9457" width="9" style="21"/>
    <col min="9458" max="9458" width="4.453125" style="21" bestFit="1" customWidth="1"/>
    <col min="9459" max="9459" width="12.08984375" style="21" bestFit="1" customWidth="1"/>
    <col min="9460" max="9460" width="14.90625" style="21" bestFit="1" customWidth="1"/>
    <col min="9461" max="9461" width="20.36328125" style="21" bestFit="1" customWidth="1"/>
    <col min="9462" max="9462" width="25.26953125" style="21" bestFit="1" customWidth="1"/>
    <col min="9463" max="9463" width="27.90625" style="21" bestFit="1" customWidth="1"/>
    <col min="9464" max="9713" width="9" style="21"/>
    <col min="9714" max="9714" width="4.453125" style="21" bestFit="1" customWidth="1"/>
    <col min="9715" max="9715" width="12.08984375" style="21" bestFit="1" customWidth="1"/>
    <col min="9716" max="9716" width="14.90625" style="21" bestFit="1" customWidth="1"/>
    <col min="9717" max="9717" width="20.36328125" style="21" bestFit="1" customWidth="1"/>
    <col min="9718" max="9718" width="25.26953125" style="21" bestFit="1" customWidth="1"/>
    <col min="9719" max="9719" width="27.90625" style="21" bestFit="1" customWidth="1"/>
    <col min="9720" max="9969" width="9" style="21"/>
    <col min="9970" max="9970" width="4.453125" style="21" bestFit="1" customWidth="1"/>
    <col min="9971" max="9971" width="12.08984375" style="21" bestFit="1" customWidth="1"/>
    <col min="9972" max="9972" width="14.90625" style="21" bestFit="1" customWidth="1"/>
    <col min="9973" max="9973" width="20.36328125" style="21" bestFit="1" customWidth="1"/>
    <col min="9974" max="9974" width="25.26953125" style="21" bestFit="1" customWidth="1"/>
    <col min="9975" max="9975" width="27.90625" style="21" bestFit="1" customWidth="1"/>
    <col min="9976" max="10225" width="9" style="21"/>
    <col min="10226" max="10226" width="4.453125" style="21" bestFit="1" customWidth="1"/>
    <col min="10227" max="10227" width="12.08984375" style="21" bestFit="1" customWidth="1"/>
    <col min="10228" max="10228" width="14.90625" style="21" bestFit="1" customWidth="1"/>
    <col min="10229" max="10229" width="20.36328125" style="21" bestFit="1" customWidth="1"/>
    <col min="10230" max="10230" width="25.26953125" style="21" bestFit="1" customWidth="1"/>
    <col min="10231" max="10231" width="27.90625" style="21" bestFit="1" customWidth="1"/>
    <col min="10232" max="10481" width="9" style="21"/>
    <col min="10482" max="10482" width="4.453125" style="21" bestFit="1" customWidth="1"/>
    <col min="10483" max="10483" width="12.08984375" style="21" bestFit="1" customWidth="1"/>
    <col min="10484" max="10484" width="14.90625" style="21" bestFit="1" customWidth="1"/>
    <col min="10485" max="10485" width="20.36328125" style="21" bestFit="1" customWidth="1"/>
    <col min="10486" max="10486" width="25.26953125" style="21" bestFit="1" customWidth="1"/>
    <col min="10487" max="10487" width="27.90625" style="21" bestFit="1" customWidth="1"/>
    <col min="10488" max="10737" width="9" style="21"/>
    <col min="10738" max="10738" width="4.453125" style="21" bestFit="1" customWidth="1"/>
    <col min="10739" max="10739" width="12.08984375" style="21" bestFit="1" customWidth="1"/>
    <col min="10740" max="10740" width="14.90625" style="21" bestFit="1" customWidth="1"/>
    <col min="10741" max="10741" width="20.36328125" style="21" bestFit="1" customWidth="1"/>
    <col min="10742" max="10742" width="25.26953125" style="21" bestFit="1" customWidth="1"/>
    <col min="10743" max="10743" width="27.90625" style="21" bestFit="1" customWidth="1"/>
    <col min="10744" max="10993" width="9" style="21"/>
    <col min="10994" max="10994" width="4.453125" style="21" bestFit="1" customWidth="1"/>
    <col min="10995" max="10995" width="12.08984375" style="21" bestFit="1" customWidth="1"/>
    <col min="10996" max="10996" width="14.90625" style="21" bestFit="1" customWidth="1"/>
    <col min="10997" max="10997" width="20.36328125" style="21" bestFit="1" customWidth="1"/>
    <col min="10998" max="10998" width="25.26953125" style="21" bestFit="1" customWidth="1"/>
    <col min="10999" max="10999" width="27.90625" style="21" bestFit="1" customWidth="1"/>
    <col min="11000" max="11249" width="9" style="21"/>
    <col min="11250" max="11250" width="4.453125" style="21" bestFit="1" customWidth="1"/>
    <col min="11251" max="11251" width="12.08984375" style="21" bestFit="1" customWidth="1"/>
    <col min="11252" max="11252" width="14.90625" style="21" bestFit="1" customWidth="1"/>
    <col min="11253" max="11253" width="20.36328125" style="21" bestFit="1" customWidth="1"/>
    <col min="11254" max="11254" width="25.26953125" style="21" bestFit="1" customWidth="1"/>
    <col min="11255" max="11255" width="27.90625" style="21" bestFit="1" customWidth="1"/>
    <col min="11256" max="11505" width="9" style="21"/>
    <col min="11506" max="11506" width="4.453125" style="21" bestFit="1" customWidth="1"/>
    <col min="11507" max="11507" width="12.08984375" style="21" bestFit="1" customWidth="1"/>
    <col min="11508" max="11508" width="14.90625" style="21" bestFit="1" customWidth="1"/>
    <col min="11509" max="11509" width="20.36328125" style="21" bestFit="1" customWidth="1"/>
    <col min="11510" max="11510" width="25.26953125" style="21" bestFit="1" customWidth="1"/>
    <col min="11511" max="11511" width="27.90625" style="21" bestFit="1" customWidth="1"/>
    <col min="11512" max="11761" width="9" style="21"/>
    <col min="11762" max="11762" width="4.453125" style="21" bestFit="1" customWidth="1"/>
    <col min="11763" max="11763" width="12.08984375" style="21" bestFit="1" customWidth="1"/>
    <col min="11764" max="11764" width="14.90625" style="21" bestFit="1" customWidth="1"/>
    <col min="11765" max="11765" width="20.36328125" style="21" bestFit="1" customWidth="1"/>
    <col min="11766" max="11766" width="25.26953125" style="21" bestFit="1" customWidth="1"/>
    <col min="11767" max="11767" width="27.90625" style="21" bestFit="1" customWidth="1"/>
    <col min="11768" max="12017" width="9" style="21"/>
    <col min="12018" max="12018" width="4.453125" style="21" bestFit="1" customWidth="1"/>
    <col min="12019" max="12019" width="12.08984375" style="21" bestFit="1" customWidth="1"/>
    <col min="12020" max="12020" width="14.90625" style="21" bestFit="1" customWidth="1"/>
    <col min="12021" max="12021" width="20.36328125" style="21" bestFit="1" customWidth="1"/>
    <col min="12022" max="12022" width="25.26953125" style="21" bestFit="1" customWidth="1"/>
    <col min="12023" max="12023" width="27.90625" style="21" bestFit="1" customWidth="1"/>
    <col min="12024" max="12273" width="9" style="21"/>
    <col min="12274" max="12274" width="4.453125" style="21" bestFit="1" customWidth="1"/>
    <col min="12275" max="12275" width="12.08984375" style="21" bestFit="1" customWidth="1"/>
    <col min="12276" max="12276" width="14.90625" style="21" bestFit="1" customWidth="1"/>
    <col min="12277" max="12277" width="20.36328125" style="21" bestFit="1" customWidth="1"/>
    <col min="12278" max="12278" width="25.26953125" style="21" bestFit="1" customWidth="1"/>
    <col min="12279" max="12279" width="27.90625" style="21" bestFit="1" customWidth="1"/>
    <col min="12280" max="12529" width="9" style="21"/>
    <col min="12530" max="12530" width="4.453125" style="21" bestFit="1" customWidth="1"/>
    <col min="12531" max="12531" width="12.08984375" style="21" bestFit="1" customWidth="1"/>
    <col min="12532" max="12532" width="14.90625" style="21" bestFit="1" customWidth="1"/>
    <col min="12533" max="12533" width="20.36328125" style="21" bestFit="1" customWidth="1"/>
    <col min="12534" max="12534" width="25.26953125" style="21" bestFit="1" customWidth="1"/>
    <col min="12535" max="12535" width="27.90625" style="21" bestFit="1" customWidth="1"/>
    <col min="12536" max="12785" width="9" style="21"/>
    <col min="12786" max="12786" width="4.453125" style="21" bestFit="1" customWidth="1"/>
    <col min="12787" max="12787" width="12.08984375" style="21" bestFit="1" customWidth="1"/>
    <col min="12788" max="12788" width="14.90625" style="21" bestFit="1" customWidth="1"/>
    <col min="12789" max="12789" width="20.36328125" style="21" bestFit="1" customWidth="1"/>
    <col min="12790" max="12790" width="25.26953125" style="21" bestFit="1" customWidth="1"/>
    <col min="12791" max="12791" width="27.90625" style="21" bestFit="1" customWidth="1"/>
    <col min="12792" max="13041" width="9" style="21"/>
    <col min="13042" max="13042" width="4.453125" style="21" bestFit="1" customWidth="1"/>
    <col min="13043" max="13043" width="12.08984375" style="21" bestFit="1" customWidth="1"/>
    <col min="13044" max="13044" width="14.90625" style="21" bestFit="1" customWidth="1"/>
    <col min="13045" max="13045" width="20.36328125" style="21" bestFit="1" customWidth="1"/>
    <col min="13046" max="13046" width="25.26953125" style="21" bestFit="1" customWidth="1"/>
    <col min="13047" max="13047" width="27.90625" style="21" bestFit="1" customWidth="1"/>
    <col min="13048" max="13297" width="9" style="21"/>
    <col min="13298" max="13298" width="4.453125" style="21" bestFit="1" customWidth="1"/>
    <col min="13299" max="13299" width="12.08984375" style="21" bestFit="1" customWidth="1"/>
    <col min="13300" max="13300" width="14.90625" style="21" bestFit="1" customWidth="1"/>
    <col min="13301" max="13301" width="20.36328125" style="21" bestFit="1" customWidth="1"/>
    <col min="13302" max="13302" width="25.26953125" style="21" bestFit="1" customWidth="1"/>
    <col min="13303" max="13303" width="27.90625" style="21" bestFit="1" customWidth="1"/>
    <col min="13304" max="13553" width="9" style="21"/>
    <col min="13554" max="13554" width="4.453125" style="21" bestFit="1" customWidth="1"/>
    <col min="13555" max="13555" width="12.08984375" style="21" bestFit="1" customWidth="1"/>
    <col min="13556" max="13556" width="14.90625" style="21" bestFit="1" customWidth="1"/>
    <col min="13557" max="13557" width="20.36328125" style="21" bestFit="1" customWidth="1"/>
    <col min="13558" max="13558" width="25.26953125" style="21" bestFit="1" customWidth="1"/>
    <col min="13559" max="13559" width="27.90625" style="21" bestFit="1" customWidth="1"/>
    <col min="13560" max="13809" width="9" style="21"/>
    <col min="13810" max="13810" width="4.453125" style="21" bestFit="1" customWidth="1"/>
    <col min="13811" max="13811" width="12.08984375" style="21" bestFit="1" customWidth="1"/>
    <col min="13812" max="13812" width="14.90625" style="21" bestFit="1" customWidth="1"/>
    <col min="13813" max="13813" width="20.36328125" style="21" bestFit="1" customWidth="1"/>
    <col min="13814" max="13814" width="25.26953125" style="21" bestFit="1" customWidth="1"/>
    <col min="13815" max="13815" width="27.90625" style="21" bestFit="1" customWidth="1"/>
    <col min="13816" max="14065" width="9" style="21"/>
    <col min="14066" max="14066" width="4.453125" style="21" bestFit="1" customWidth="1"/>
    <col min="14067" max="14067" width="12.08984375" style="21" bestFit="1" customWidth="1"/>
    <col min="14068" max="14068" width="14.90625" style="21" bestFit="1" customWidth="1"/>
    <col min="14069" max="14069" width="20.36328125" style="21" bestFit="1" customWidth="1"/>
    <col min="14070" max="14070" width="25.26953125" style="21" bestFit="1" customWidth="1"/>
    <col min="14071" max="14071" width="27.90625" style="21" bestFit="1" customWidth="1"/>
    <col min="14072" max="14321" width="9" style="21"/>
    <col min="14322" max="14322" width="4.453125" style="21" bestFit="1" customWidth="1"/>
    <col min="14323" max="14323" width="12.08984375" style="21" bestFit="1" customWidth="1"/>
    <col min="14324" max="14324" width="14.90625" style="21" bestFit="1" customWidth="1"/>
    <col min="14325" max="14325" width="20.36328125" style="21" bestFit="1" customWidth="1"/>
    <col min="14326" max="14326" width="25.26953125" style="21" bestFit="1" customWidth="1"/>
    <col min="14327" max="14327" width="27.90625" style="21" bestFit="1" customWidth="1"/>
    <col min="14328" max="14577" width="9" style="21"/>
    <col min="14578" max="14578" width="4.453125" style="21" bestFit="1" customWidth="1"/>
    <col min="14579" max="14579" width="12.08984375" style="21" bestFit="1" customWidth="1"/>
    <col min="14580" max="14580" width="14.90625" style="21" bestFit="1" customWidth="1"/>
    <col min="14581" max="14581" width="20.36328125" style="21" bestFit="1" customWidth="1"/>
    <col min="14582" max="14582" width="25.26953125" style="21" bestFit="1" customWidth="1"/>
    <col min="14583" max="14583" width="27.90625" style="21" bestFit="1" customWidth="1"/>
    <col min="14584" max="14833" width="9" style="21"/>
    <col min="14834" max="14834" width="4.453125" style="21" bestFit="1" customWidth="1"/>
    <col min="14835" max="14835" width="12.08984375" style="21" bestFit="1" customWidth="1"/>
    <col min="14836" max="14836" width="14.90625" style="21" bestFit="1" customWidth="1"/>
    <col min="14837" max="14837" width="20.36328125" style="21" bestFit="1" customWidth="1"/>
    <col min="14838" max="14838" width="25.26953125" style="21" bestFit="1" customWidth="1"/>
    <col min="14839" max="14839" width="27.90625" style="21" bestFit="1" customWidth="1"/>
    <col min="14840" max="15089" width="9" style="21"/>
    <col min="15090" max="15090" width="4.453125" style="21" bestFit="1" customWidth="1"/>
    <col min="15091" max="15091" width="12.08984375" style="21" bestFit="1" customWidth="1"/>
    <col min="15092" max="15092" width="14.90625" style="21" bestFit="1" customWidth="1"/>
    <col min="15093" max="15093" width="20.36328125" style="21" bestFit="1" customWidth="1"/>
    <col min="15094" max="15094" width="25.26953125" style="21" bestFit="1" customWidth="1"/>
    <col min="15095" max="15095" width="27.90625" style="21" bestFit="1" customWidth="1"/>
    <col min="15096" max="15345" width="9" style="21"/>
    <col min="15346" max="15346" width="4.453125" style="21" bestFit="1" customWidth="1"/>
    <col min="15347" max="15347" width="12.08984375" style="21" bestFit="1" customWidth="1"/>
    <col min="15348" max="15348" width="14.90625" style="21" bestFit="1" customWidth="1"/>
    <col min="15349" max="15349" width="20.36328125" style="21" bestFit="1" customWidth="1"/>
    <col min="15350" max="15350" width="25.26953125" style="21" bestFit="1" customWidth="1"/>
    <col min="15351" max="15351" width="27.90625" style="21" bestFit="1" customWidth="1"/>
    <col min="15352" max="15601" width="9" style="21"/>
    <col min="15602" max="15602" width="4.453125" style="21" bestFit="1" customWidth="1"/>
    <col min="15603" max="15603" width="12.08984375" style="21" bestFit="1" customWidth="1"/>
    <col min="15604" max="15604" width="14.90625" style="21" bestFit="1" customWidth="1"/>
    <col min="15605" max="15605" width="20.36328125" style="21" bestFit="1" customWidth="1"/>
    <col min="15606" max="15606" width="25.26953125" style="21" bestFit="1" customWidth="1"/>
    <col min="15607" max="15607" width="27.90625" style="21" bestFit="1" customWidth="1"/>
    <col min="15608" max="15857" width="9" style="21"/>
    <col min="15858" max="15858" width="4.453125" style="21" bestFit="1" customWidth="1"/>
    <col min="15859" max="15859" width="12.08984375" style="21" bestFit="1" customWidth="1"/>
    <col min="15860" max="15860" width="14.90625" style="21" bestFit="1" customWidth="1"/>
    <col min="15861" max="15861" width="20.36328125" style="21" bestFit="1" customWidth="1"/>
    <col min="15862" max="15862" width="25.26953125" style="21" bestFit="1" customWidth="1"/>
    <col min="15863" max="15863" width="27.90625" style="21" bestFit="1" customWidth="1"/>
    <col min="15864" max="16113" width="9" style="21"/>
    <col min="16114" max="16114" width="4.453125" style="21" bestFit="1" customWidth="1"/>
    <col min="16115" max="16115" width="12.08984375" style="21" bestFit="1" customWidth="1"/>
    <col min="16116" max="16116" width="14.90625" style="21" bestFit="1" customWidth="1"/>
    <col min="16117" max="16117" width="20.36328125" style="21" bestFit="1" customWidth="1"/>
    <col min="16118" max="16118" width="25.26953125" style="21" bestFit="1" customWidth="1"/>
    <col min="16119" max="16119" width="27.90625" style="21" bestFit="1" customWidth="1"/>
    <col min="16120" max="16384" width="9" style="21"/>
  </cols>
  <sheetData>
    <row r="1" spans="1:7" ht="20.399999999999999" x14ac:dyDescent="0.35">
      <c r="A1" s="89" t="s">
        <v>1964</v>
      </c>
      <c r="B1" s="90"/>
      <c r="C1" s="90"/>
      <c r="D1" s="90"/>
      <c r="E1" s="90"/>
      <c r="F1" s="90"/>
      <c r="G1" s="91"/>
    </row>
    <row r="2" spans="1:7" s="37" customFormat="1" ht="39.6" x14ac:dyDescent="0.25">
      <c r="A2" s="22" t="s">
        <v>1839</v>
      </c>
      <c r="B2" s="23" t="s">
        <v>1840</v>
      </c>
      <c r="C2" s="22" t="s">
        <v>1717</v>
      </c>
      <c r="D2" s="24" t="s">
        <v>1845</v>
      </c>
      <c r="E2" s="24" t="s">
        <v>1965</v>
      </c>
      <c r="F2" s="24" t="s">
        <v>1966</v>
      </c>
      <c r="G2" s="36" t="s">
        <v>1843</v>
      </c>
    </row>
    <row r="3" spans="1:7" ht="16.5" customHeight="1" x14ac:dyDescent="0.2">
      <c r="A3" s="53">
        <v>1</v>
      </c>
      <c r="B3" s="51" t="s">
        <v>198</v>
      </c>
      <c r="C3" s="51" t="s">
        <v>199</v>
      </c>
      <c r="D3" s="51">
        <v>106</v>
      </c>
      <c r="E3" s="52">
        <v>20</v>
      </c>
      <c r="F3" s="51"/>
      <c r="G3" s="34"/>
    </row>
    <row r="4" spans="1:7" ht="16.5" customHeight="1" x14ac:dyDescent="0.2">
      <c r="A4" s="53">
        <v>2</v>
      </c>
      <c r="B4" s="51" t="s">
        <v>200</v>
      </c>
      <c r="C4" s="51" t="s">
        <v>201</v>
      </c>
      <c r="D4" s="51">
        <v>114</v>
      </c>
      <c r="E4" s="52">
        <v>20</v>
      </c>
      <c r="F4" s="51"/>
      <c r="G4" s="34"/>
    </row>
    <row r="5" spans="1:7" ht="16.5" customHeight="1" x14ac:dyDescent="0.2">
      <c r="A5" s="53">
        <v>3</v>
      </c>
      <c r="B5" s="51" t="s">
        <v>202</v>
      </c>
      <c r="C5" s="51" t="s">
        <v>203</v>
      </c>
      <c r="D5" s="51">
        <v>25</v>
      </c>
      <c r="E5" s="52">
        <v>20</v>
      </c>
      <c r="F5" s="51"/>
      <c r="G5" s="34"/>
    </row>
    <row r="6" spans="1:7" ht="16.5" customHeight="1" x14ac:dyDescent="0.2">
      <c r="A6" s="53">
        <v>4</v>
      </c>
      <c r="B6" s="51" t="s">
        <v>204</v>
      </c>
      <c r="C6" s="51" t="s">
        <v>205</v>
      </c>
      <c r="D6" s="51">
        <v>37</v>
      </c>
      <c r="E6" s="52">
        <v>20</v>
      </c>
      <c r="F6" s="51"/>
      <c r="G6" s="34"/>
    </row>
    <row r="7" spans="1:7" ht="16.5" customHeight="1" x14ac:dyDescent="0.2">
      <c r="A7" s="53">
        <v>5</v>
      </c>
      <c r="B7" s="51" t="s">
        <v>206</v>
      </c>
      <c r="C7" s="51" t="s">
        <v>207</v>
      </c>
      <c r="D7" s="51">
        <v>92</v>
      </c>
      <c r="E7" s="52">
        <v>20</v>
      </c>
      <c r="F7" s="51"/>
      <c r="G7" s="34"/>
    </row>
    <row r="8" spans="1:7" ht="16.5" customHeight="1" x14ac:dyDescent="0.2">
      <c r="A8" s="53">
        <v>6</v>
      </c>
      <c r="B8" s="51" t="s">
        <v>208</v>
      </c>
      <c r="C8" s="51" t="s">
        <v>209</v>
      </c>
      <c r="D8" s="51">
        <v>57</v>
      </c>
      <c r="E8" s="52">
        <v>20</v>
      </c>
      <c r="F8" s="51"/>
      <c r="G8" s="34"/>
    </row>
    <row r="9" spans="1:7" ht="16.5" customHeight="1" x14ac:dyDescent="0.2">
      <c r="A9" s="53">
        <v>7</v>
      </c>
      <c r="B9" s="51" t="s">
        <v>210</v>
      </c>
      <c r="C9" s="51" t="s">
        <v>211</v>
      </c>
      <c r="D9" s="51">
        <v>45</v>
      </c>
      <c r="E9" s="52">
        <v>20</v>
      </c>
      <c r="F9" s="51"/>
      <c r="G9" s="34"/>
    </row>
    <row r="10" spans="1:7" ht="16.5" customHeight="1" x14ac:dyDescent="0.2">
      <c r="A10" s="53">
        <v>8</v>
      </c>
      <c r="B10" s="51" t="s">
        <v>212</v>
      </c>
      <c r="C10" s="51" t="s">
        <v>213</v>
      </c>
      <c r="D10" s="51">
        <v>47</v>
      </c>
      <c r="E10" s="52">
        <v>20</v>
      </c>
      <c r="F10" s="51"/>
      <c r="G10" s="34"/>
    </row>
    <row r="11" spans="1:7" ht="16.5" customHeight="1" x14ac:dyDescent="0.2">
      <c r="A11" s="53">
        <v>9</v>
      </c>
      <c r="B11" s="51" t="s">
        <v>214</v>
      </c>
      <c r="C11" s="51" t="s">
        <v>215</v>
      </c>
      <c r="D11" s="51">
        <v>41</v>
      </c>
      <c r="E11" s="52">
        <v>20</v>
      </c>
      <c r="F11" s="51"/>
      <c r="G11" s="34"/>
    </row>
    <row r="12" spans="1:7" ht="16.5" customHeight="1" x14ac:dyDescent="0.2">
      <c r="A12" s="53">
        <v>10</v>
      </c>
      <c r="B12" s="53" t="s">
        <v>216</v>
      </c>
      <c r="C12" s="53" t="s">
        <v>1762</v>
      </c>
      <c r="D12" s="53">
        <v>44</v>
      </c>
      <c r="E12" s="54">
        <v>20</v>
      </c>
      <c r="F12" s="53"/>
      <c r="G12" s="34"/>
    </row>
    <row r="13" spans="1:7" ht="16.5" customHeight="1" x14ac:dyDescent="0.2">
      <c r="A13" s="53">
        <v>11</v>
      </c>
      <c r="B13" s="53" t="s">
        <v>218</v>
      </c>
      <c r="C13" s="53" t="s">
        <v>1763</v>
      </c>
      <c r="D13" s="53">
        <v>36</v>
      </c>
      <c r="E13" s="54">
        <v>20</v>
      </c>
      <c r="F13" s="53"/>
      <c r="G13" s="34"/>
    </row>
    <row r="14" spans="1:7" ht="16.5" customHeight="1" x14ac:dyDescent="0.2">
      <c r="A14" s="53">
        <v>12</v>
      </c>
      <c r="B14" s="53" t="s">
        <v>220</v>
      </c>
      <c r="C14" s="53" t="s">
        <v>1764</v>
      </c>
      <c r="D14" s="53">
        <v>43</v>
      </c>
      <c r="E14" s="54">
        <v>20</v>
      </c>
      <c r="F14" s="53"/>
      <c r="G14" s="34"/>
    </row>
    <row r="15" spans="1:7" ht="16.5" customHeight="1" x14ac:dyDescent="0.2">
      <c r="A15" s="53">
        <v>13</v>
      </c>
      <c r="B15" s="53" t="s">
        <v>222</v>
      </c>
      <c r="C15" s="53" t="s">
        <v>1765</v>
      </c>
      <c r="D15" s="53">
        <v>88</v>
      </c>
      <c r="E15" s="54">
        <v>20</v>
      </c>
      <c r="F15" s="53"/>
      <c r="G15" s="34"/>
    </row>
    <row r="16" spans="1:7" ht="16.5" customHeight="1" x14ac:dyDescent="0.2">
      <c r="A16" s="53">
        <v>14</v>
      </c>
      <c r="B16" s="53" t="s">
        <v>224</v>
      </c>
      <c r="C16" s="53" t="s">
        <v>225</v>
      </c>
      <c r="D16" s="53">
        <v>8</v>
      </c>
      <c r="E16" s="54">
        <v>20</v>
      </c>
      <c r="F16" s="53"/>
      <c r="G16" s="34"/>
    </row>
    <row r="17" spans="1:7" ht="16.5" customHeight="1" x14ac:dyDescent="0.2">
      <c r="A17" s="53">
        <v>15</v>
      </c>
      <c r="B17" s="53" t="s">
        <v>226</v>
      </c>
      <c r="C17" s="53" t="s">
        <v>227</v>
      </c>
      <c r="D17" s="53">
        <v>78</v>
      </c>
      <c r="E17" s="54">
        <v>20</v>
      </c>
      <c r="F17" s="53"/>
      <c r="G17" s="34"/>
    </row>
    <row r="18" spans="1:7" ht="16.5" customHeight="1" x14ac:dyDescent="0.2">
      <c r="A18" s="53">
        <v>16</v>
      </c>
      <c r="B18" s="53" t="s">
        <v>228</v>
      </c>
      <c r="C18" s="53" t="s">
        <v>1766</v>
      </c>
      <c r="D18" s="53">
        <v>31</v>
      </c>
      <c r="E18" s="54">
        <v>20</v>
      </c>
      <c r="F18" s="53"/>
      <c r="G18" s="34"/>
    </row>
    <row r="19" spans="1:7" ht="16.5" customHeight="1" x14ac:dyDescent="0.2">
      <c r="A19" s="53">
        <v>17</v>
      </c>
      <c r="B19" s="53" t="s">
        <v>230</v>
      </c>
      <c r="C19" s="53" t="s">
        <v>1767</v>
      </c>
      <c r="D19" s="53">
        <v>17</v>
      </c>
      <c r="E19" s="54">
        <v>20</v>
      </c>
      <c r="F19" s="53"/>
      <c r="G19" s="34"/>
    </row>
    <row r="20" spans="1:7" ht="16.5" customHeight="1" x14ac:dyDescent="0.2">
      <c r="A20" s="53">
        <v>18</v>
      </c>
      <c r="B20" s="53" t="s">
        <v>232</v>
      </c>
      <c r="C20" s="53" t="s">
        <v>1768</v>
      </c>
      <c r="D20" s="53">
        <v>21</v>
      </c>
      <c r="E20" s="54">
        <v>20</v>
      </c>
      <c r="F20" s="53"/>
      <c r="G20" s="34"/>
    </row>
    <row r="21" spans="1:7" ht="16.5" customHeight="1" x14ac:dyDescent="0.2">
      <c r="A21" s="53">
        <v>19</v>
      </c>
      <c r="B21" s="53" t="s">
        <v>234</v>
      </c>
      <c r="C21" s="53" t="s">
        <v>1769</v>
      </c>
      <c r="D21" s="53">
        <v>39</v>
      </c>
      <c r="E21" s="54">
        <v>20</v>
      </c>
      <c r="F21" s="53"/>
      <c r="G21" s="34"/>
    </row>
    <row r="22" spans="1:7" ht="16.5" customHeight="1" x14ac:dyDescent="0.2">
      <c r="A22" s="53">
        <v>20</v>
      </c>
      <c r="B22" s="53" t="s">
        <v>236</v>
      </c>
      <c r="C22" s="53" t="s">
        <v>1770</v>
      </c>
      <c r="D22" s="53">
        <v>33</v>
      </c>
      <c r="E22" s="54">
        <v>20</v>
      </c>
      <c r="F22" s="53"/>
      <c r="G22" s="34"/>
    </row>
    <row r="23" spans="1:7" ht="16.5" customHeight="1" x14ac:dyDescent="0.2">
      <c r="A23" s="53">
        <v>21</v>
      </c>
      <c r="B23" s="53" t="s">
        <v>238</v>
      </c>
      <c r="C23" s="53" t="s">
        <v>239</v>
      </c>
      <c r="D23" s="53">
        <v>40</v>
      </c>
      <c r="E23" s="54">
        <v>20</v>
      </c>
      <c r="F23" s="53"/>
      <c r="G23" s="34"/>
    </row>
    <row r="24" spans="1:7" ht="16.5" customHeight="1" x14ac:dyDescent="0.2">
      <c r="A24" s="53">
        <v>22</v>
      </c>
      <c r="B24" s="53" t="s">
        <v>240</v>
      </c>
      <c r="C24" s="53" t="s">
        <v>241</v>
      </c>
      <c r="D24" s="53">
        <v>150</v>
      </c>
      <c r="E24" s="54">
        <v>20</v>
      </c>
      <c r="F24" s="53"/>
      <c r="G24" s="34"/>
    </row>
    <row r="25" spans="1:7" ht="16.5" customHeight="1" x14ac:dyDescent="0.2">
      <c r="A25" s="53">
        <v>23</v>
      </c>
      <c r="B25" s="53" t="s">
        <v>242</v>
      </c>
      <c r="C25" s="53" t="s">
        <v>243</v>
      </c>
      <c r="D25" s="53">
        <v>58</v>
      </c>
      <c r="E25" s="54">
        <v>20</v>
      </c>
      <c r="F25" s="53"/>
      <c r="G25" s="34"/>
    </row>
    <row r="26" spans="1:7" ht="16.5" customHeight="1" x14ac:dyDescent="0.2">
      <c r="A26" s="53">
        <v>24</v>
      </c>
      <c r="B26" s="53" t="s">
        <v>244</v>
      </c>
      <c r="C26" s="53" t="s">
        <v>245</v>
      </c>
      <c r="D26" s="53">
        <v>131</v>
      </c>
      <c r="E26" s="54">
        <v>20</v>
      </c>
      <c r="F26" s="53"/>
      <c r="G26" s="34"/>
    </row>
    <row r="27" spans="1:7" ht="16.5" customHeight="1" x14ac:dyDescent="0.2">
      <c r="A27" s="53">
        <v>25</v>
      </c>
      <c r="B27" s="53" t="s">
        <v>246</v>
      </c>
      <c r="C27" s="53" t="s">
        <v>247</v>
      </c>
      <c r="D27" s="53">
        <v>125</v>
      </c>
      <c r="E27" s="54">
        <v>20</v>
      </c>
      <c r="F27" s="53"/>
      <c r="G27" s="34"/>
    </row>
    <row r="28" spans="1:7" ht="16.5" customHeight="1" x14ac:dyDescent="0.2">
      <c r="A28" s="53">
        <v>26</v>
      </c>
      <c r="B28" s="53" t="s">
        <v>248</v>
      </c>
      <c r="C28" s="53" t="s">
        <v>249</v>
      </c>
      <c r="D28" s="53">
        <v>204</v>
      </c>
      <c r="E28" s="54">
        <v>20</v>
      </c>
      <c r="F28" s="53"/>
      <c r="G28" s="34"/>
    </row>
    <row r="29" spans="1:7" ht="16.5" customHeight="1" x14ac:dyDescent="0.2">
      <c r="A29" s="53">
        <v>27</v>
      </c>
      <c r="B29" s="53" t="s">
        <v>250</v>
      </c>
      <c r="C29" s="53" t="s">
        <v>251</v>
      </c>
      <c r="D29" s="53">
        <v>62</v>
      </c>
      <c r="E29" s="54">
        <v>20</v>
      </c>
      <c r="F29" s="53"/>
      <c r="G29" s="34"/>
    </row>
    <row r="30" spans="1:7" ht="16.5" customHeight="1" x14ac:dyDescent="0.2">
      <c r="A30" s="53">
        <v>28</v>
      </c>
      <c r="B30" s="53" t="s">
        <v>252</v>
      </c>
      <c r="C30" s="53" t="s">
        <v>253</v>
      </c>
      <c r="D30" s="53">
        <v>37</v>
      </c>
      <c r="E30" s="54">
        <v>20</v>
      </c>
      <c r="F30" s="53"/>
      <c r="G30" s="34"/>
    </row>
    <row r="31" spans="1:7" ht="16.5" customHeight="1" x14ac:dyDescent="0.2">
      <c r="A31" s="53">
        <v>29</v>
      </c>
      <c r="B31" s="53" t="s">
        <v>254</v>
      </c>
      <c r="C31" s="53" t="s">
        <v>255</v>
      </c>
      <c r="D31" s="53">
        <v>43</v>
      </c>
      <c r="E31" s="54">
        <v>20</v>
      </c>
      <c r="F31" s="53"/>
      <c r="G31" s="34"/>
    </row>
    <row r="32" spans="1:7" ht="16.5" customHeight="1" x14ac:dyDescent="0.2">
      <c r="A32" s="53">
        <v>30</v>
      </c>
      <c r="B32" s="53" t="s">
        <v>256</v>
      </c>
      <c r="C32" s="53" t="s">
        <v>257</v>
      </c>
      <c r="D32" s="53">
        <v>105</v>
      </c>
      <c r="E32" s="54">
        <v>20</v>
      </c>
      <c r="F32" s="53"/>
      <c r="G32" s="34"/>
    </row>
    <row r="33" spans="1:7" ht="16.5" customHeight="1" x14ac:dyDescent="0.2">
      <c r="A33" s="53">
        <v>31</v>
      </c>
      <c r="B33" s="53" t="s">
        <v>258</v>
      </c>
      <c r="C33" s="53" t="s">
        <v>259</v>
      </c>
      <c r="D33" s="53">
        <v>82</v>
      </c>
      <c r="E33" s="54">
        <v>20</v>
      </c>
      <c r="F33" s="53"/>
      <c r="G33" s="34"/>
    </row>
    <row r="34" spans="1:7" ht="16.5" customHeight="1" x14ac:dyDescent="0.2">
      <c r="A34" s="53">
        <v>32</v>
      </c>
      <c r="B34" s="53" t="s">
        <v>260</v>
      </c>
      <c r="C34" s="53" t="s">
        <v>261</v>
      </c>
      <c r="D34" s="53">
        <v>19</v>
      </c>
      <c r="E34" s="54">
        <v>20</v>
      </c>
      <c r="F34" s="53"/>
      <c r="G34" s="34"/>
    </row>
    <row r="35" spans="1:7" ht="16.5" customHeight="1" x14ac:dyDescent="0.2">
      <c r="A35" s="53">
        <v>33</v>
      </c>
      <c r="B35" s="53" t="s">
        <v>262</v>
      </c>
      <c r="C35" s="53" t="s">
        <v>263</v>
      </c>
      <c r="D35" s="53">
        <v>159</v>
      </c>
      <c r="E35" s="54">
        <v>20</v>
      </c>
      <c r="F35" s="53"/>
      <c r="G35" s="34"/>
    </row>
    <row r="36" spans="1:7" ht="16.5" customHeight="1" x14ac:dyDescent="0.2">
      <c r="A36" s="53">
        <v>34</v>
      </c>
      <c r="B36" s="53" t="s">
        <v>1914</v>
      </c>
      <c r="C36" s="53" t="s">
        <v>1878</v>
      </c>
      <c r="D36" s="53">
        <v>124</v>
      </c>
      <c r="E36" s="54">
        <v>20</v>
      </c>
      <c r="F36" s="53"/>
      <c r="G36" s="34"/>
    </row>
    <row r="37" spans="1:7" ht="16.5" customHeight="1" x14ac:dyDescent="0.2">
      <c r="A37" s="53">
        <v>35</v>
      </c>
      <c r="B37" s="53" t="s">
        <v>264</v>
      </c>
      <c r="C37" s="53" t="s">
        <v>265</v>
      </c>
      <c r="D37" s="53">
        <v>111</v>
      </c>
      <c r="E37" s="54">
        <v>20</v>
      </c>
      <c r="F37" s="53"/>
      <c r="G37" s="34"/>
    </row>
    <row r="38" spans="1:7" ht="16.5" customHeight="1" x14ac:dyDescent="0.2">
      <c r="A38" s="53">
        <v>36</v>
      </c>
      <c r="B38" s="53" t="s">
        <v>266</v>
      </c>
      <c r="C38" s="53" t="s">
        <v>267</v>
      </c>
      <c r="D38" s="53">
        <v>73</v>
      </c>
      <c r="E38" s="54">
        <v>20</v>
      </c>
      <c r="F38" s="53"/>
      <c r="G38" s="34"/>
    </row>
    <row r="39" spans="1:7" ht="16.5" customHeight="1" x14ac:dyDescent="0.2">
      <c r="A39" s="53">
        <v>37</v>
      </c>
      <c r="B39" s="53" t="s">
        <v>268</v>
      </c>
      <c r="C39" s="53" t="s">
        <v>269</v>
      </c>
      <c r="D39" s="53">
        <v>131</v>
      </c>
      <c r="E39" s="54">
        <v>20</v>
      </c>
      <c r="F39" s="53"/>
      <c r="G39" s="34"/>
    </row>
    <row r="40" spans="1:7" ht="16.5" customHeight="1" x14ac:dyDescent="0.2">
      <c r="A40" s="53">
        <v>38</v>
      </c>
      <c r="B40" s="53" t="s">
        <v>270</v>
      </c>
      <c r="C40" s="53" t="s">
        <v>271</v>
      </c>
      <c r="D40" s="53">
        <v>119</v>
      </c>
      <c r="E40" s="54">
        <v>20</v>
      </c>
      <c r="F40" s="53"/>
      <c r="G40" s="34"/>
    </row>
    <row r="41" spans="1:7" ht="16.5" customHeight="1" x14ac:dyDescent="0.2">
      <c r="A41" s="53">
        <v>39</v>
      </c>
      <c r="B41" s="53" t="s">
        <v>272</v>
      </c>
      <c r="C41" s="53" t="s">
        <v>273</v>
      </c>
      <c r="D41" s="53">
        <v>88</v>
      </c>
      <c r="E41" s="54">
        <v>20</v>
      </c>
      <c r="F41" s="53"/>
      <c r="G41" s="34"/>
    </row>
    <row r="42" spans="1:7" ht="16.5" customHeight="1" x14ac:dyDescent="0.2">
      <c r="A42" s="53">
        <v>40</v>
      </c>
      <c r="B42" s="53" t="s">
        <v>274</v>
      </c>
      <c r="C42" s="53" t="s">
        <v>275</v>
      </c>
      <c r="D42" s="53">
        <v>69</v>
      </c>
      <c r="E42" s="54">
        <v>20</v>
      </c>
      <c r="F42" s="53"/>
      <c r="G42" s="34"/>
    </row>
    <row r="43" spans="1:7" ht="16.5" customHeight="1" x14ac:dyDescent="0.2">
      <c r="A43" s="53">
        <v>41</v>
      </c>
      <c r="B43" s="53" t="s">
        <v>1915</v>
      </c>
      <c r="C43" s="53" t="s">
        <v>1879</v>
      </c>
      <c r="D43" s="53">
        <v>143</v>
      </c>
      <c r="E43" s="54">
        <v>20</v>
      </c>
      <c r="F43" s="53"/>
      <c r="G43" s="34"/>
    </row>
    <row r="44" spans="1:7" ht="16.5" customHeight="1" x14ac:dyDescent="0.2">
      <c r="A44" s="53">
        <v>42</v>
      </c>
      <c r="B44" s="53" t="s">
        <v>276</v>
      </c>
      <c r="C44" s="53" t="s">
        <v>277</v>
      </c>
      <c r="D44" s="53">
        <v>31</v>
      </c>
      <c r="E44" s="54">
        <v>20</v>
      </c>
      <c r="F44" s="53"/>
      <c r="G44" s="34"/>
    </row>
    <row r="45" spans="1:7" ht="16.5" customHeight="1" x14ac:dyDescent="0.2">
      <c r="A45" s="53">
        <v>43</v>
      </c>
      <c r="B45" s="53" t="s">
        <v>278</v>
      </c>
      <c r="C45" s="53" t="s">
        <v>279</v>
      </c>
      <c r="D45" s="53">
        <v>50</v>
      </c>
      <c r="E45" s="54">
        <v>20</v>
      </c>
      <c r="F45" s="53"/>
      <c r="G45" s="34"/>
    </row>
    <row r="46" spans="1:7" ht="16.5" customHeight="1" x14ac:dyDescent="0.2">
      <c r="A46" s="53">
        <v>44</v>
      </c>
      <c r="B46" s="53" t="s">
        <v>280</v>
      </c>
      <c r="C46" s="53" t="s">
        <v>281</v>
      </c>
      <c r="D46" s="53">
        <v>56</v>
      </c>
      <c r="E46" s="54">
        <v>20</v>
      </c>
      <c r="F46" s="53"/>
      <c r="G46" s="34"/>
    </row>
    <row r="47" spans="1:7" ht="16.5" customHeight="1" x14ac:dyDescent="0.2">
      <c r="A47" s="53">
        <v>45</v>
      </c>
      <c r="B47" s="53" t="s">
        <v>282</v>
      </c>
      <c r="C47" s="53" t="s">
        <v>283</v>
      </c>
      <c r="D47" s="53">
        <v>64</v>
      </c>
      <c r="E47" s="54">
        <v>20</v>
      </c>
      <c r="F47" s="53"/>
      <c r="G47" s="34"/>
    </row>
    <row r="48" spans="1:7" ht="16.5" customHeight="1" x14ac:dyDescent="0.2">
      <c r="A48" s="53">
        <v>46</v>
      </c>
      <c r="B48" s="53" t="s">
        <v>284</v>
      </c>
      <c r="C48" s="53" t="s">
        <v>285</v>
      </c>
      <c r="D48" s="53">
        <v>189</v>
      </c>
      <c r="E48" s="54">
        <v>20</v>
      </c>
      <c r="F48" s="53"/>
      <c r="G48" s="34"/>
    </row>
    <row r="49" spans="1:7" ht="16.5" customHeight="1" x14ac:dyDescent="0.2">
      <c r="A49" s="53">
        <v>47</v>
      </c>
      <c r="B49" s="51" t="s">
        <v>286</v>
      </c>
      <c r="C49" s="51" t="s">
        <v>287</v>
      </c>
      <c r="D49" s="51">
        <v>204</v>
      </c>
      <c r="E49" s="52">
        <v>20</v>
      </c>
      <c r="F49" s="51"/>
      <c r="G49" s="34"/>
    </row>
    <row r="50" spans="1:7" ht="16.5" customHeight="1" x14ac:dyDescent="0.2">
      <c r="A50" s="53">
        <v>48</v>
      </c>
      <c r="B50" s="53" t="s">
        <v>288</v>
      </c>
      <c r="C50" s="53" t="s">
        <v>289</v>
      </c>
      <c r="D50" s="53">
        <v>30</v>
      </c>
      <c r="E50" s="54">
        <v>20</v>
      </c>
      <c r="F50" s="53"/>
      <c r="G50" s="34"/>
    </row>
    <row r="51" spans="1:7" ht="16.5" customHeight="1" x14ac:dyDescent="0.2">
      <c r="A51" s="53">
        <v>49</v>
      </c>
      <c r="B51" s="53" t="s">
        <v>290</v>
      </c>
      <c r="C51" s="53" t="s">
        <v>291</v>
      </c>
      <c r="D51" s="53">
        <v>205</v>
      </c>
      <c r="E51" s="54">
        <v>20</v>
      </c>
      <c r="F51" s="53"/>
      <c r="G51" s="34"/>
    </row>
    <row r="52" spans="1:7" ht="16.5" customHeight="1" x14ac:dyDescent="0.2">
      <c r="A52" s="53">
        <v>50</v>
      </c>
      <c r="B52" s="53" t="s">
        <v>292</v>
      </c>
      <c r="C52" s="53" t="s">
        <v>293</v>
      </c>
      <c r="D52" s="53">
        <v>104</v>
      </c>
      <c r="E52" s="54">
        <v>20</v>
      </c>
      <c r="F52" s="53"/>
      <c r="G52" s="34"/>
    </row>
    <row r="53" spans="1:7" ht="16.5" customHeight="1" x14ac:dyDescent="0.2">
      <c r="A53" s="53">
        <v>51</v>
      </c>
      <c r="B53" s="51" t="s">
        <v>294</v>
      </c>
      <c r="C53" s="51" t="s">
        <v>295</v>
      </c>
      <c r="D53" s="51">
        <v>157</v>
      </c>
      <c r="E53" s="52">
        <v>20</v>
      </c>
      <c r="F53" s="51"/>
      <c r="G53" s="34"/>
    </row>
    <row r="54" spans="1:7" ht="16.5" customHeight="1" x14ac:dyDescent="0.2">
      <c r="A54" s="53">
        <v>52</v>
      </c>
      <c r="B54" s="51" t="s">
        <v>296</v>
      </c>
      <c r="C54" s="51" t="s">
        <v>1771</v>
      </c>
      <c r="D54" s="51">
        <v>130</v>
      </c>
      <c r="E54" s="52">
        <v>20</v>
      </c>
      <c r="F54" s="51"/>
      <c r="G54" s="34"/>
    </row>
    <row r="55" spans="1:7" ht="16.5" customHeight="1" x14ac:dyDescent="0.2">
      <c r="A55" s="53">
        <v>53</v>
      </c>
      <c r="B55" s="53" t="s">
        <v>298</v>
      </c>
      <c r="C55" s="53" t="s">
        <v>299</v>
      </c>
      <c r="D55" s="53">
        <v>70</v>
      </c>
      <c r="E55" s="54">
        <v>20</v>
      </c>
      <c r="F55" s="53"/>
      <c r="G55" s="34"/>
    </row>
    <row r="56" spans="1:7" ht="16.5" customHeight="1" x14ac:dyDescent="0.2">
      <c r="A56" s="53">
        <v>54</v>
      </c>
      <c r="B56" s="53" t="s">
        <v>300</v>
      </c>
      <c r="C56" s="53" t="s">
        <v>301</v>
      </c>
      <c r="D56" s="53">
        <v>78</v>
      </c>
      <c r="E56" s="54">
        <v>20</v>
      </c>
      <c r="F56" s="53"/>
      <c r="G56" s="34"/>
    </row>
    <row r="57" spans="1:7" ht="16.5" customHeight="1" x14ac:dyDescent="0.2">
      <c r="A57" s="53">
        <v>55</v>
      </c>
      <c r="B57" s="53" t="s">
        <v>302</v>
      </c>
      <c r="C57" s="53" t="s">
        <v>303</v>
      </c>
      <c r="D57" s="53">
        <v>105</v>
      </c>
      <c r="E57" s="54">
        <v>20</v>
      </c>
      <c r="F57" s="53"/>
      <c r="G57" s="34"/>
    </row>
    <row r="58" spans="1:7" ht="16.5" customHeight="1" x14ac:dyDescent="0.2">
      <c r="A58" s="53">
        <v>56</v>
      </c>
      <c r="B58" s="51" t="s">
        <v>304</v>
      </c>
      <c r="C58" s="51" t="s">
        <v>305</v>
      </c>
      <c r="D58" s="51">
        <v>103</v>
      </c>
      <c r="E58" s="52">
        <v>20</v>
      </c>
      <c r="F58" s="51"/>
      <c r="G58" s="34"/>
    </row>
    <row r="59" spans="1:7" ht="16.5" customHeight="1" x14ac:dyDescent="0.2">
      <c r="A59" s="53">
        <v>57</v>
      </c>
      <c r="B59" s="53" t="s">
        <v>306</v>
      </c>
      <c r="C59" s="53" t="s">
        <v>307</v>
      </c>
      <c r="D59" s="53">
        <v>139</v>
      </c>
      <c r="E59" s="54">
        <v>20</v>
      </c>
      <c r="F59" s="53"/>
      <c r="G59" s="34"/>
    </row>
    <row r="60" spans="1:7" ht="16.5" customHeight="1" x14ac:dyDescent="0.2">
      <c r="A60" s="53">
        <v>58</v>
      </c>
      <c r="B60" s="53" t="s">
        <v>308</v>
      </c>
      <c r="C60" s="53" t="s">
        <v>309</v>
      </c>
      <c r="D60" s="53">
        <v>181</v>
      </c>
      <c r="E60" s="54">
        <v>20</v>
      </c>
      <c r="F60" s="53"/>
      <c r="G60" s="34"/>
    </row>
    <row r="61" spans="1:7" ht="16.5" customHeight="1" x14ac:dyDescent="0.2">
      <c r="A61" s="53">
        <v>59</v>
      </c>
      <c r="B61" s="51" t="s">
        <v>1916</v>
      </c>
      <c r="C61" s="51" t="s">
        <v>1880</v>
      </c>
      <c r="D61" s="51">
        <v>130</v>
      </c>
      <c r="E61" s="52">
        <v>20</v>
      </c>
      <c r="F61" s="51"/>
      <c r="G61" s="34"/>
    </row>
    <row r="62" spans="1:7" ht="16.5" customHeight="1" x14ac:dyDescent="0.2">
      <c r="A62" s="53">
        <v>60</v>
      </c>
      <c r="B62" s="53" t="s">
        <v>310</v>
      </c>
      <c r="C62" s="53" t="s">
        <v>311</v>
      </c>
      <c r="D62" s="53">
        <v>134</v>
      </c>
      <c r="E62" s="54">
        <v>20</v>
      </c>
      <c r="F62" s="53"/>
      <c r="G62" s="34"/>
    </row>
    <row r="63" spans="1:7" ht="16.5" customHeight="1" x14ac:dyDescent="0.2">
      <c r="A63" s="53">
        <v>61</v>
      </c>
      <c r="B63" s="53" t="s">
        <v>312</v>
      </c>
      <c r="C63" s="53" t="s">
        <v>313</v>
      </c>
      <c r="D63" s="53">
        <v>153</v>
      </c>
      <c r="E63" s="54">
        <v>20</v>
      </c>
      <c r="F63" s="53"/>
      <c r="G63" s="34"/>
    </row>
    <row r="64" spans="1:7" ht="16.5" customHeight="1" x14ac:dyDescent="0.2">
      <c r="A64" s="53">
        <v>62</v>
      </c>
      <c r="B64" s="53" t="s">
        <v>314</v>
      </c>
      <c r="C64" s="53" t="s">
        <v>315</v>
      </c>
      <c r="D64" s="53">
        <v>185</v>
      </c>
      <c r="E64" s="54">
        <v>20</v>
      </c>
      <c r="F64" s="53"/>
      <c r="G64" s="34"/>
    </row>
    <row r="65" spans="1:7" ht="16.5" customHeight="1" x14ac:dyDescent="0.2">
      <c r="A65" s="53">
        <v>63</v>
      </c>
      <c r="B65" s="53" t="s">
        <v>316</v>
      </c>
      <c r="C65" s="53" t="s">
        <v>317</v>
      </c>
      <c r="D65" s="53">
        <v>123</v>
      </c>
      <c r="E65" s="54">
        <v>20</v>
      </c>
      <c r="F65" s="53"/>
      <c r="G65" s="34"/>
    </row>
    <row r="66" spans="1:7" ht="16.5" customHeight="1" x14ac:dyDescent="0.2">
      <c r="A66" s="53">
        <v>64</v>
      </c>
      <c r="B66" s="53" t="s">
        <v>318</v>
      </c>
      <c r="C66" s="53" t="s">
        <v>319</v>
      </c>
      <c r="D66" s="53">
        <v>54</v>
      </c>
      <c r="E66" s="54">
        <v>20</v>
      </c>
      <c r="F66" s="53"/>
      <c r="G66" s="34"/>
    </row>
    <row r="67" spans="1:7" ht="16.5" customHeight="1" x14ac:dyDescent="0.2">
      <c r="A67" s="53">
        <v>65</v>
      </c>
      <c r="B67" s="53" t="s">
        <v>320</v>
      </c>
      <c r="C67" s="53" t="s">
        <v>1772</v>
      </c>
      <c r="D67" s="53">
        <v>55</v>
      </c>
      <c r="E67" s="54">
        <v>20</v>
      </c>
      <c r="F67" s="53"/>
      <c r="G67" s="34"/>
    </row>
    <row r="68" spans="1:7" ht="16.5" customHeight="1" x14ac:dyDescent="0.2">
      <c r="A68" s="53">
        <v>66</v>
      </c>
      <c r="B68" s="53" t="s">
        <v>1917</v>
      </c>
      <c r="C68" s="53" t="s">
        <v>1881</v>
      </c>
      <c r="D68" s="53">
        <v>124</v>
      </c>
      <c r="E68" s="54">
        <v>20</v>
      </c>
      <c r="F68" s="53"/>
      <c r="G68" s="34"/>
    </row>
    <row r="69" spans="1:7" ht="16.5" customHeight="1" x14ac:dyDescent="0.2">
      <c r="A69" s="53">
        <v>67</v>
      </c>
      <c r="B69" s="53" t="s">
        <v>324</v>
      </c>
      <c r="C69" s="53" t="s">
        <v>325</v>
      </c>
      <c r="D69" s="53">
        <v>41</v>
      </c>
      <c r="E69" s="54">
        <v>20</v>
      </c>
      <c r="F69" s="53"/>
      <c r="G69" s="34"/>
    </row>
    <row r="70" spans="1:7" ht="16.5" customHeight="1" x14ac:dyDescent="0.2">
      <c r="A70" s="53">
        <v>68</v>
      </c>
      <c r="B70" s="53" t="s">
        <v>326</v>
      </c>
      <c r="C70" s="53" t="s">
        <v>327</v>
      </c>
      <c r="D70" s="53">
        <v>55</v>
      </c>
      <c r="E70" s="54">
        <v>20</v>
      </c>
      <c r="F70" s="53"/>
      <c r="G70" s="34"/>
    </row>
    <row r="71" spans="1:7" ht="16.5" customHeight="1" x14ac:dyDescent="0.2">
      <c r="A71" s="53">
        <v>69</v>
      </c>
      <c r="B71" s="53" t="s">
        <v>328</v>
      </c>
      <c r="C71" s="53" t="s">
        <v>329</v>
      </c>
      <c r="D71" s="53">
        <v>55</v>
      </c>
      <c r="E71" s="54">
        <v>20</v>
      </c>
      <c r="F71" s="53"/>
      <c r="G71" s="34"/>
    </row>
    <row r="72" spans="1:7" ht="16.5" customHeight="1" x14ac:dyDescent="0.2">
      <c r="A72" s="53">
        <v>70</v>
      </c>
      <c r="B72" s="53" t="s">
        <v>330</v>
      </c>
      <c r="C72" s="53" t="s">
        <v>331</v>
      </c>
      <c r="D72" s="53">
        <v>24</v>
      </c>
      <c r="E72" s="54">
        <v>20</v>
      </c>
      <c r="F72" s="53"/>
      <c r="G72" s="34"/>
    </row>
    <row r="73" spans="1:7" ht="16.5" customHeight="1" x14ac:dyDescent="0.2">
      <c r="A73" s="53">
        <v>71</v>
      </c>
      <c r="B73" s="53" t="s">
        <v>332</v>
      </c>
      <c r="C73" s="53" t="s">
        <v>333</v>
      </c>
      <c r="D73" s="53">
        <v>17</v>
      </c>
      <c r="E73" s="54">
        <v>20</v>
      </c>
      <c r="F73" s="53"/>
      <c r="G73" s="34"/>
    </row>
    <row r="74" spans="1:7" ht="16.5" customHeight="1" x14ac:dyDescent="0.2">
      <c r="A74" s="53">
        <v>72</v>
      </c>
      <c r="B74" s="53" t="s">
        <v>334</v>
      </c>
      <c r="C74" s="53" t="s">
        <v>335</v>
      </c>
      <c r="D74" s="53">
        <v>104</v>
      </c>
      <c r="E74" s="54">
        <v>20</v>
      </c>
      <c r="F74" s="53"/>
      <c r="G74" s="34"/>
    </row>
    <row r="75" spans="1:7" ht="16.5" customHeight="1" x14ac:dyDescent="0.2">
      <c r="A75" s="53">
        <v>73</v>
      </c>
      <c r="B75" s="53" t="s">
        <v>336</v>
      </c>
      <c r="C75" s="53" t="s">
        <v>337</v>
      </c>
      <c r="D75" s="53">
        <v>93</v>
      </c>
      <c r="E75" s="54">
        <v>20</v>
      </c>
      <c r="F75" s="53"/>
      <c r="G75" s="34"/>
    </row>
    <row r="76" spans="1:7" ht="16.5" customHeight="1" x14ac:dyDescent="0.2">
      <c r="A76" s="53">
        <v>74</v>
      </c>
      <c r="B76" s="53" t="s">
        <v>338</v>
      </c>
      <c r="C76" s="53" t="s">
        <v>339</v>
      </c>
      <c r="D76" s="53">
        <v>86</v>
      </c>
      <c r="E76" s="54">
        <v>20</v>
      </c>
      <c r="F76" s="53"/>
      <c r="G76" s="34"/>
    </row>
    <row r="77" spans="1:7" ht="16.5" customHeight="1" x14ac:dyDescent="0.2">
      <c r="A77" s="53">
        <v>75</v>
      </c>
      <c r="B77" s="53" t="s">
        <v>340</v>
      </c>
      <c r="C77" s="53" t="s">
        <v>341</v>
      </c>
      <c r="D77" s="53">
        <v>89</v>
      </c>
      <c r="E77" s="54">
        <v>20</v>
      </c>
      <c r="F77" s="53"/>
      <c r="G77" s="34"/>
    </row>
    <row r="78" spans="1:7" ht="16.5" customHeight="1" x14ac:dyDescent="0.2">
      <c r="A78" s="53">
        <v>76</v>
      </c>
      <c r="B78" s="53" t="s">
        <v>342</v>
      </c>
      <c r="C78" s="53" t="s">
        <v>343</v>
      </c>
      <c r="D78" s="53">
        <v>33</v>
      </c>
      <c r="E78" s="54">
        <v>20</v>
      </c>
      <c r="F78" s="53"/>
      <c r="G78" s="34"/>
    </row>
    <row r="79" spans="1:7" ht="16.5" customHeight="1" x14ac:dyDescent="0.2">
      <c r="A79" s="53">
        <v>77</v>
      </c>
      <c r="B79" s="53" t="s">
        <v>344</v>
      </c>
      <c r="C79" s="53" t="s">
        <v>345</v>
      </c>
      <c r="D79" s="53">
        <v>57</v>
      </c>
      <c r="E79" s="54">
        <v>20</v>
      </c>
      <c r="F79" s="53"/>
      <c r="G79" s="34"/>
    </row>
    <row r="80" spans="1:7" ht="16.5" customHeight="1" x14ac:dyDescent="0.2">
      <c r="A80" s="53">
        <v>78</v>
      </c>
      <c r="B80" s="53" t="s">
        <v>346</v>
      </c>
      <c r="C80" s="53" t="s">
        <v>347</v>
      </c>
      <c r="D80" s="53">
        <v>59</v>
      </c>
      <c r="E80" s="54">
        <v>20</v>
      </c>
      <c r="F80" s="53"/>
      <c r="G80" s="34"/>
    </row>
    <row r="81" spans="1:7" ht="16.5" customHeight="1" x14ac:dyDescent="0.2">
      <c r="A81" s="53">
        <v>79</v>
      </c>
      <c r="B81" s="53" t="s">
        <v>348</v>
      </c>
      <c r="C81" s="53" t="s">
        <v>349</v>
      </c>
      <c r="D81" s="53">
        <v>63</v>
      </c>
      <c r="E81" s="54">
        <v>20</v>
      </c>
      <c r="F81" s="53"/>
      <c r="G81" s="34"/>
    </row>
    <row r="82" spans="1:7" ht="16.5" customHeight="1" x14ac:dyDescent="0.2">
      <c r="A82" s="53">
        <v>80</v>
      </c>
      <c r="B82" s="53" t="s">
        <v>350</v>
      </c>
      <c r="C82" s="53" t="s">
        <v>351</v>
      </c>
      <c r="D82" s="53">
        <v>22</v>
      </c>
      <c r="E82" s="54">
        <v>20</v>
      </c>
      <c r="F82" s="53"/>
      <c r="G82" s="34"/>
    </row>
    <row r="83" spans="1:7" ht="16.5" customHeight="1" x14ac:dyDescent="0.2">
      <c r="A83" s="53">
        <v>81</v>
      </c>
      <c r="B83" s="53" t="s">
        <v>352</v>
      </c>
      <c r="C83" s="53" t="s">
        <v>353</v>
      </c>
      <c r="D83" s="53">
        <v>44</v>
      </c>
      <c r="E83" s="54">
        <v>20</v>
      </c>
      <c r="F83" s="53"/>
      <c r="G83" s="34"/>
    </row>
    <row r="84" spans="1:7" ht="16.5" customHeight="1" x14ac:dyDescent="0.2">
      <c r="A84" s="53">
        <v>82</v>
      </c>
      <c r="B84" s="53" t="s">
        <v>354</v>
      </c>
      <c r="C84" s="53" t="s">
        <v>355</v>
      </c>
      <c r="D84" s="53">
        <v>47</v>
      </c>
      <c r="E84" s="54">
        <v>20</v>
      </c>
      <c r="F84" s="53"/>
      <c r="G84" s="34"/>
    </row>
    <row r="85" spans="1:7" ht="16.5" customHeight="1" x14ac:dyDescent="0.2">
      <c r="A85" s="53">
        <v>83</v>
      </c>
      <c r="B85" s="53" t="s">
        <v>356</v>
      </c>
      <c r="C85" s="53" t="s">
        <v>357</v>
      </c>
      <c r="D85" s="53">
        <v>20</v>
      </c>
      <c r="E85" s="54">
        <v>20</v>
      </c>
      <c r="F85" s="53"/>
      <c r="G85" s="34"/>
    </row>
    <row r="86" spans="1:7" ht="16.5" customHeight="1" x14ac:dyDescent="0.2">
      <c r="A86" s="53">
        <v>84</v>
      </c>
      <c r="B86" s="53" t="s">
        <v>358</v>
      </c>
      <c r="C86" s="53" t="s">
        <v>359</v>
      </c>
      <c r="D86" s="53">
        <v>28</v>
      </c>
      <c r="E86" s="54">
        <v>20</v>
      </c>
      <c r="F86" s="53"/>
      <c r="G86" s="34"/>
    </row>
    <row r="87" spans="1:7" ht="16.5" customHeight="1" x14ac:dyDescent="0.2">
      <c r="A87" s="53">
        <v>85</v>
      </c>
      <c r="B87" s="53" t="s">
        <v>360</v>
      </c>
      <c r="C87" s="53" t="s">
        <v>361</v>
      </c>
      <c r="D87" s="53">
        <v>26</v>
      </c>
      <c r="E87" s="54">
        <v>20</v>
      </c>
      <c r="F87" s="53"/>
      <c r="G87" s="34"/>
    </row>
    <row r="88" spans="1:7" ht="16.5" customHeight="1" x14ac:dyDescent="0.2">
      <c r="A88" s="53">
        <v>86</v>
      </c>
      <c r="B88" s="53" t="s">
        <v>362</v>
      </c>
      <c r="C88" s="53" t="s">
        <v>363</v>
      </c>
      <c r="D88" s="53">
        <v>22</v>
      </c>
      <c r="E88" s="54">
        <v>20</v>
      </c>
      <c r="F88" s="53"/>
      <c r="G88" s="34"/>
    </row>
    <row r="89" spans="1:7" ht="16.5" customHeight="1" x14ac:dyDescent="0.2">
      <c r="A89" s="53">
        <v>87</v>
      </c>
      <c r="B89" s="53" t="s">
        <v>364</v>
      </c>
      <c r="C89" s="53" t="s">
        <v>365</v>
      </c>
      <c r="D89" s="53">
        <v>43</v>
      </c>
      <c r="E89" s="54">
        <v>20</v>
      </c>
      <c r="F89" s="53"/>
      <c r="G89" s="34"/>
    </row>
    <row r="90" spans="1:7" ht="16.5" customHeight="1" x14ac:dyDescent="0.2">
      <c r="A90" s="53">
        <v>88</v>
      </c>
      <c r="B90" s="53" t="s">
        <v>366</v>
      </c>
      <c r="C90" s="53" t="s">
        <v>367</v>
      </c>
      <c r="D90" s="53">
        <v>37</v>
      </c>
      <c r="E90" s="54">
        <v>20</v>
      </c>
      <c r="F90" s="53"/>
      <c r="G90" s="34"/>
    </row>
    <row r="91" spans="1:7" ht="16.5" customHeight="1" x14ac:dyDescent="0.2">
      <c r="A91" s="53">
        <v>89</v>
      </c>
      <c r="B91" s="53" t="s">
        <v>368</v>
      </c>
      <c r="C91" s="53" t="s">
        <v>369</v>
      </c>
      <c r="D91" s="53">
        <v>21</v>
      </c>
      <c r="E91" s="54">
        <v>20</v>
      </c>
      <c r="F91" s="53"/>
      <c r="G91" s="34"/>
    </row>
    <row r="92" spans="1:7" ht="16.5" customHeight="1" x14ac:dyDescent="0.2">
      <c r="A92" s="53">
        <v>90</v>
      </c>
      <c r="B92" s="53" t="s">
        <v>370</v>
      </c>
      <c r="C92" s="53" t="s">
        <v>371</v>
      </c>
      <c r="D92" s="53">
        <v>3</v>
      </c>
      <c r="E92" s="54">
        <v>20</v>
      </c>
      <c r="F92" s="53"/>
      <c r="G92" s="34"/>
    </row>
    <row r="93" spans="1:7" ht="16.5" customHeight="1" x14ac:dyDescent="0.2">
      <c r="A93" s="53">
        <v>91</v>
      </c>
      <c r="B93" s="51" t="s">
        <v>372</v>
      </c>
      <c r="C93" s="51" t="s">
        <v>373</v>
      </c>
      <c r="D93" s="51">
        <v>55</v>
      </c>
      <c r="E93" s="52">
        <v>20</v>
      </c>
      <c r="F93" s="51"/>
      <c r="G93" s="34"/>
    </row>
    <row r="94" spans="1:7" ht="16.5" customHeight="1" x14ac:dyDescent="0.2">
      <c r="A94" s="53">
        <v>92</v>
      </c>
      <c r="B94" s="51" t="s">
        <v>374</v>
      </c>
      <c r="C94" s="51" t="s">
        <v>375</v>
      </c>
      <c r="D94" s="51">
        <v>18</v>
      </c>
      <c r="E94" s="52">
        <v>20</v>
      </c>
      <c r="F94" s="51"/>
      <c r="G94" s="34"/>
    </row>
    <row r="95" spans="1:7" ht="16.5" customHeight="1" x14ac:dyDescent="0.2">
      <c r="A95" s="53">
        <v>93</v>
      </c>
      <c r="B95" s="51" t="s">
        <v>376</v>
      </c>
      <c r="C95" s="51" t="s">
        <v>1773</v>
      </c>
      <c r="D95" s="51">
        <v>105</v>
      </c>
      <c r="E95" s="52">
        <v>20</v>
      </c>
      <c r="F95" s="51"/>
      <c r="G95" s="34"/>
    </row>
    <row r="96" spans="1:7" ht="16.5" customHeight="1" x14ac:dyDescent="0.2">
      <c r="A96" s="53">
        <v>94</v>
      </c>
      <c r="B96" s="51" t="s">
        <v>378</v>
      </c>
      <c r="C96" s="51" t="s">
        <v>1774</v>
      </c>
      <c r="D96" s="51">
        <v>53</v>
      </c>
      <c r="E96" s="52">
        <v>20</v>
      </c>
      <c r="F96" s="51"/>
      <c r="G96" s="34"/>
    </row>
    <row r="97" spans="1:7" ht="16.5" customHeight="1" x14ac:dyDescent="0.2">
      <c r="A97" s="53">
        <v>95</v>
      </c>
      <c r="B97" s="51" t="s">
        <v>380</v>
      </c>
      <c r="C97" s="51" t="s">
        <v>381</v>
      </c>
      <c r="D97" s="51">
        <v>51</v>
      </c>
      <c r="E97" s="52">
        <v>20</v>
      </c>
      <c r="F97" s="51"/>
      <c r="G97" s="34"/>
    </row>
    <row r="98" spans="1:7" ht="16.5" customHeight="1" x14ac:dyDescent="0.2">
      <c r="A98" s="53">
        <v>96</v>
      </c>
      <c r="B98" s="51" t="s">
        <v>382</v>
      </c>
      <c r="C98" s="51" t="s">
        <v>1775</v>
      </c>
      <c r="D98" s="51">
        <v>62</v>
      </c>
      <c r="E98" s="52">
        <v>20</v>
      </c>
      <c r="F98" s="51"/>
      <c r="G98" s="34"/>
    </row>
    <row r="99" spans="1:7" ht="16.5" customHeight="1" x14ac:dyDescent="0.2">
      <c r="A99" s="53">
        <v>97</v>
      </c>
      <c r="B99" s="51" t="s">
        <v>384</v>
      </c>
      <c r="C99" s="51" t="s">
        <v>1776</v>
      </c>
      <c r="D99" s="51">
        <v>109</v>
      </c>
      <c r="E99" s="52">
        <v>20</v>
      </c>
      <c r="F99" s="51"/>
      <c r="G99" s="34"/>
    </row>
    <row r="100" spans="1:7" ht="16.5" customHeight="1" x14ac:dyDescent="0.2">
      <c r="A100" s="53">
        <v>98</v>
      </c>
      <c r="B100" s="51" t="s">
        <v>386</v>
      </c>
      <c r="C100" s="51" t="s">
        <v>1777</v>
      </c>
      <c r="D100" s="51">
        <v>13</v>
      </c>
      <c r="E100" s="52">
        <v>20</v>
      </c>
      <c r="F100" s="51"/>
      <c r="G100" s="34"/>
    </row>
    <row r="101" spans="1:7" ht="16.5" customHeight="1" x14ac:dyDescent="0.2">
      <c r="A101" s="53">
        <v>99</v>
      </c>
      <c r="B101" s="51" t="s">
        <v>388</v>
      </c>
      <c r="C101" s="51" t="s">
        <v>1778</v>
      </c>
      <c r="D101" s="51">
        <v>113</v>
      </c>
      <c r="E101" s="52">
        <v>20</v>
      </c>
      <c r="F101" s="51"/>
      <c r="G101" s="34"/>
    </row>
    <row r="102" spans="1:7" ht="16.5" customHeight="1" x14ac:dyDescent="0.2">
      <c r="A102" s="53">
        <v>100</v>
      </c>
      <c r="B102" s="51" t="s">
        <v>390</v>
      </c>
      <c r="C102" s="51" t="s">
        <v>1779</v>
      </c>
      <c r="D102" s="51">
        <v>172</v>
      </c>
      <c r="E102" s="52">
        <v>20</v>
      </c>
      <c r="F102" s="51"/>
      <c r="G102" s="34"/>
    </row>
    <row r="103" spans="1:7" ht="16.5" customHeight="1" x14ac:dyDescent="0.2">
      <c r="A103" s="53">
        <v>101</v>
      </c>
      <c r="B103" s="51" t="s">
        <v>392</v>
      </c>
      <c r="C103" s="51" t="s">
        <v>1780</v>
      </c>
      <c r="D103" s="51">
        <v>65</v>
      </c>
      <c r="E103" s="52">
        <v>20</v>
      </c>
      <c r="F103" s="51"/>
      <c r="G103" s="34"/>
    </row>
    <row r="104" spans="1:7" ht="16.5" customHeight="1" x14ac:dyDescent="0.2">
      <c r="A104" s="53">
        <v>102</v>
      </c>
      <c r="B104" s="51" t="s">
        <v>394</v>
      </c>
      <c r="C104" s="51" t="s">
        <v>395</v>
      </c>
      <c r="D104" s="51">
        <v>23</v>
      </c>
      <c r="E104" s="52">
        <v>20</v>
      </c>
      <c r="F104" s="51"/>
      <c r="G104" s="34"/>
    </row>
    <row r="105" spans="1:7" ht="16.5" customHeight="1" x14ac:dyDescent="0.2">
      <c r="A105" s="53">
        <v>103</v>
      </c>
      <c r="B105" s="51" t="s">
        <v>396</v>
      </c>
      <c r="C105" s="51" t="s">
        <v>1781</v>
      </c>
      <c r="D105" s="51">
        <v>129</v>
      </c>
      <c r="E105" s="52">
        <v>20</v>
      </c>
      <c r="F105" s="51"/>
      <c r="G105" s="34"/>
    </row>
    <row r="106" spans="1:7" ht="16.5" customHeight="1" x14ac:dyDescent="0.2">
      <c r="A106" s="53">
        <v>104</v>
      </c>
      <c r="B106" s="51" t="s">
        <v>398</v>
      </c>
      <c r="C106" s="51" t="s">
        <v>1782</v>
      </c>
      <c r="D106" s="51">
        <v>59</v>
      </c>
      <c r="E106" s="52">
        <v>20</v>
      </c>
      <c r="F106" s="51"/>
      <c r="G106" s="34"/>
    </row>
    <row r="107" spans="1:7" ht="16.5" customHeight="1" x14ac:dyDescent="0.2">
      <c r="A107" s="53">
        <v>105</v>
      </c>
      <c r="B107" s="53" t="s">
        <v>400</v>
      </c>
      <c r="C107" s="53" t="s">
        <v>1783</v>
      </c>
      <c r="D107" s="53">
        <v>17</v>
      </c>
      <c r="E107" s="54">
        <v>20</v>
      </c>
      <c r="F107" s="53"/>
      <c r="G107" s="34"/>
    </row>
    <row r="108" spans="1:7" ht="16.5" customHeight="1" x14ac:dyDescent="0.2">
      <c r="A108" s="53">
        <v>106</v>
      </c>
      <c r="B108" s="53" t="s">
        <v>402</v>
      </c>
      <c r="C108" s="53" t="s">
        <v>1784</v>
      </c>
      <c r="D108" s="53">
        <v>39</v>
      </c>
      <c r="E108" s="54">
        <v>20</v>
      </c>
      <c r="F108" s="53"/>
      <c r="G108" s="34"/>
    </row>
    <row r="109" spans="1:7" ht="16.5" customHeight="1" x14ac:dyDescent="0.2">
      <c r="A109" s="53">
        <v>107</v>
      </c>
      <c r="B109" s="53" t="s">
        <v>404</v>
      </c>
      <c r="C109" s="53" t="s">
        <v>405</v>
      </c>
      <c r="D109" s="53">
        <v>95</v>
      </c>
      <c r="E109" s="54">
        <v>20</v>
      </c>
      <c r="F109" s="53"/>
      <c r="G109" s="34"/>
    </row>
    <row r="110" spans="1:7" ht="16.5" customHeight="1" x14ac:dyDescent="0.2">
      <c r="A110" s="53">
        <v>108</v>
      </c>
      <c r="B110" s="53" t="s">
        <v>406</v>
      </c>
      <c r="C110" s="53" t="s">
        <v>407</v>
      </c>
      <c r="D110" s="53">
        <v>33</v>
      </c>
      <c r="E110" s="54">
        <v>20</v>
      </c>
      <c r="F110" s="53"/>
      <c r="G110" s="34"/>
    </row>
    <row r="111" spans="1:7" ht="16.5" customHeight="1" x14ac:dyDescent="0.2">
      <c r="A111" s="53">
        <v>109</v>
      </c>
      <c r="B111" s="53" t="s">
        <v>408</v>
      </c>
      <c r="C111" s="53" t="s">
        <v>409</v>
      </c>
      <c r="D111" s="53">
        <v>25</v>
      </c>
      <c r="E111" s="54">
        <v>20</v>
      </c>
      <c r="F111" s="53"/>
      <c r="G111" s="34"/>
    </row>
    <row r="112" spans="1:7" ht="16.5" customHeight="1" x14ac:dyDescent="0.2">
      <c r="A112" s="53">
        <v>110</v>
      </c>
      <c r="B112" s="53" t="s">
        <v>410</v>
      </c>
      <c r="C112" s="53" t="s">
        <v>411</v>
      </c>
      <c r="D112" s="53">
        <v>199</v>
      </c>
      <c r="E112" s="54">
        <v>20</v>
      </c>
      <c r="F112" s="53"/>
      <c r="G112" s="34"/>
    </row>
    <row r="113" spans="1:7" ht="16.5" customHeight="1" x14ac:dyDescent="0.2">
      <c r="A113" s="53">
        <v>111</v>
      </c>
      <c r="B113" s="53" t="s">
        <v>412</v>
      </c>
      <c r="C113" s="53" t="s">
        <v>413</v>
      </c>
      <c r="D113" s="53">
        <v>175</v>
      </c>
      <c r="E113" s="54">
        <v>20</v>
      </c>
      <c r="F113" s="53"/>
      <c r="G113" s="34"/>
    </row>
    <row r="114" spans="1:7" ht="16.5" customHeight="1" x14ac:dyDescent="0.2">
      <c r="A114" s="53">
        <v>112</v>
      </c>
      <c r="B114" s="53" t="s">
        <v>414</v>
      </c>
      <c r="C114" s="53" t="s">
        <v>415</v>
      </c>
      <c r="D114" s="53">
        <v>68</v>
      </c>
      <c r="E114" s="54">
        <v>20</v>
      </c>
      <c r="F114" s="53"/>
      <c r="G114" s="34"/>
    </row>
    <row r="115" spans="1:7" ht="16.5" customHeight="1" x14ac:dyDescent="0.2">
      <c r="A115" s="53">
        <v>113</v>
      </c>
      <c r="B115" s="53" t="s">
        <v>416</v>
      </c>
      <c r="C115" s="53" t="s">
        <v>417</v>
      </c>
      <c r="D115" s="53">
        <v>102</v>
      </c>
      <c r="E115" s="54">
        <v>20</v>
      </c>
      <c r="F115" s="53"/>
      <c r="G115" s="34"/>
    </row>
    <row r="116" spans="1:7" ht="16.5" customHeight="1" x14ac:dyDescent="0.2">
      <c r="A116" s="53">
        <v>114</v>
      </c>
      <c r="B116" s="53" t="s">
        <v>418</v>
      </c>
      <c r="C116" s="53" t="s">
        <v>419</v>
      </c>
      <c r="D116" s="53">
        <v>118</v>
      </c>
      <c r="E116" s="54">
        <v>20</v>
      </c>
      <c r="F116" s="53"/>
      <c r="G116" s="34"/>
    </row>
    <row r="117" spans="1:7" ht="16.5" customHeight="1" x14ac:dyDescent="0.2">
      <c r="A117" s="53">
        <v>115</v>
      </c>
      <c r="B117" s="53" t="s">
        <v>420</v>
      </c>
      <c r="C117" s="53" t="s">
        <v>421</v>
      </c>
      <c r="D117" s="53">
        <v>75</v>
      </c>
      <c r="E117" s="54">
        <v>20</v>
      </c>
      <c r="F117" s="53"/>
      <c r="G117" s="34"/>
    </row>
    <row r="118" spans="1:7" ht="16.5" customHeight="1" x14ac:dyDescent="0.2">
      <c r="A118" s="53">
        <v>116</v>
      </c>
      <c r="B118" s="53" t="s">
        <v>422</v>
      </c>
      <c r="C118" s="53" t="s">
        <v>423</v>
      </c>
      <c r="D118" s="53">
        <v>159</v>
      </c>
      <c r="E118" s="54">
        <v>20</v>
      </c>
      <c r="F118" s="53"/>
      <c r="G118" s="34"/>
    </row>
    <row r="119" spans="1:7" ht="16.5" customHeight="1" x14ac:dyDescent="0.2">
      <c r="A119" s="53">
        <v>117</v>
      </c>
      <c r="B119" s="53" t="s">
        <v>424</v>
      </c>
      <c r="C119" s="53" t="s">
        <v>425</v>
      </c>
      <c r="D119" s="53">
        <v>85</v>
      </c>
      <c r="E119" s="54">
        <v>20</v>
      </c>
      <c r="F119" s="53"/>
      <c r="G119" s="34"/>
    </row>
    <row r="120" spans="1:7" ht="16.5" customHeight="1" x14ac:dyDescent="0.2">
      <c r="A120" s="53">
        <v>118</v>
      </c>
      <c r="B120" s="53" t="s">
        <v>426</v>
      </c>
      <c r="C120" s="53" t="s">
        <v>427</v>
      </c>
      <c r="D120" s="53">
        <v>84</v>
      </c>
      <c r="E120" s="54">
        <v>20</v>
      </c>
      <c r="F120" s="53"/>
      <c r="G120" s="34"/>
    </row>
    <row r="121" spans="1:7" ht="16.5" customHeight="1" x14ac:dyDescent="0.2">
      <c r="A121" s="53">
        <v>119</v>
      </c>
      <c r="B121" s="53" t="s">
        <v>428</v>
      </c>
      <c r="C121" s="53" t="s">
        <v>1785</v>
      </c>
      <c r="D121" s="53">
        <v>48</v>
      </c>
      <c r="E121" s="54">
        <v>20</v>
      </c>
      <c r="F121" s="53"/>
      <c r="G121" s="34"/>
    </row>
    <row r="122" spans="1:7" ht="16.5" customHeight="1" x14ac:dyDescent="0.2">
      <c r="A122" s="53">
        <v>120</v>
      </c>
      <c r="B122" s="53" t="s">
        <v>430</v>
      </c>
      <c r="C122" s="53" t="s">
        <v>1786</v>
      </c>
      <c r="D122" s="53">
        <v>30</v>
      </c>
      <c r="E122" s="54">
        <v>20</v>
      </c>
      <c r="F122" s="53"/>
      <c r="G122" s="34"/>
    </row>
    <row r="123" spans="1:7" ht="16.5" customHeight="1" x14ac:dyDescent="0.2">
      <c r="A123" s="53">
        <v>121</v>
      </c>
      <c r="B123" s="53" t="s">
        <v>432</v>
      </c>
      <c r="C123" s="53" t="s">
        <v>1787</v>
      </c>
      <c r="D123" s="53">
        <v>33</v>
      </c>
      <c r="E123" s="54">
        <v>20</v>
      </c>
      <c r="F123" s="53"/>
      <c r="G123" s="34"/>
    </row>
    <row r="124" spans="1:7" ht="16.5" customHeight="1" x14ac:dyDescent="0.2">
      <c r="A124" s="53">
        <v>122</v>
      </c>
      <c r="B124" s="53" t="s">
        <v>434</v>
      </c>
      <c r="C124" s="53" t="s">
        <v>435</v>
      </c>
      <c r="D124" s="53">
        <v>72</v>
      </c>
      <c r="E124" s="54">
        <v>20</v>
      </c>
      <c r="F124" s="53"/>
      <c r="G124" s="34"/>
    </row>
    <row r="125" spans="1:7" ht="16.5" customHeight="1" x14ac:dyDescent="0.2">
      <c r="A125" s="53">
        <v>123</v>
      </c>
      <c r="B125" s="53" t="s">
        <v>436</v>
      </c>
      <c r="C125" s="53" t="s">
        <v>437</v>
      </c>
      <c r="D125" s="53">
        <v>137</v>
      </c>
      <c r="E125" s="54">
        <v>20</v>
      </c>
      <c r="F125" s="53"/>
      <c r="G125" s="34"/>
    </row>
    <row r="126" spans="1:7" ht="16.5" customHeight="1" x14ac:dyDescent="0.2">
      <c r="A126" s="53">
        <v>124</v>
      </c>
      <c r="B126" s="53" t="s">
        <v>438</v>
      </c>
      <c r="C126" s="53" t="s">
        <v>439</v>
      </c>
      <c r="D126" s="53">
        <v>189</v>
      </c>
      <c r="E126" s="54">
        <v>20</v>
      </c>
      <c r="F126" s="53"/>
      <c r="G126" s="34"/>
    </row>
    <row r="127" spans="1:7" ht="16.5" customHeight="1" x14ac:dyDescent="0.2">
      <c r="A127" s="53">
        <v>125</v>
      </c>
      <c r="B127" s="53" t="s">
        <v>440</v>
      </c>
      <c r="C127" s="53" t="s">
        <v>1788</v>
      </c>
      <c r="D127" s="53">
        <v>25</v>
      </c>
      <c r="E127" s="54">
        <v>20</v>
      </c>
      <c r="F127" s="53"/>
      <c r="G127" s="34"/>
    </row>
    <row r="128" spans="1:7" ht="16.5" customHeight="1" x14ac:dyDescent="0.2">
      <c r="A128" s="53">
        <v>126</v>
      </c>
      <c r="B128" s="53" t="s">
        <v>442</v>
      </c>
      <c r="C128" s="53" t="s">
        <v>443</v>
      </c>
      <c r="D128" s="53">
        <v>45</v>
      </c>
      <c r="E128" s="54">
        <v>20</v>
      </c>
      <c r="F128" s="53"/>
      <c r="G128" s="34"/>
    </row>
    <row r="129" spans="1:7" ht="16.5" customHeight="1" x14ac:dyDescent="0.2">
      <c r="A129" s="53">
        <v>127</v>
      </c>
      <c r="B129" s="53" t="s">
        <v>444</v>
      </c>
      <c r="C129" s="53" t="s">
        <v>1789</v>
      </c>
      <c r="D129" s="53">
        <v>16</v>
      </c>
      <c r="E129" s="54">
        <v>20</v>
      </c>
      <c r="F129" s="53"/>
      <c r="G129" s="34"/>
    </row>
    <row r="130" spans="1:7" ht="16.5" customHeight="1" x14ac:dyDescent="0.2">
      <c r="A130" s="53">
        <v>128</v>
      </c>
      <c r="B130" s="53" t="s">
        <v>446</v>
      </c>
      <c r="C130" s="53" t="s">
        <v>447</v>
      </c>
      <c r="D130" s="53">
        <v>51</v>
      </c>
      <c r="E130" s="54">
        <v>20</v>
      </c>
      <c r="F130" s="53"/>
      <c r="G130" s="34"/>
    </row>
    <row r="131" spans="1:7" ht="16.5" customHeight="1" x14ac:dyDescent="0.2">
      <c r="A131" s="53">
        <v>129</v>
      </c>
      <c r="B131" s="51" t="s">
        <v>448</v>
      </c>
      <c r="C131" s="51" t="s">
        <v>449</v>
      </c>
      <c r="D131" s="51">
        <v>219</v>
      </c>
      <c r="E131" s="52">
        <v>20</v>
      </c>
      <c r="F131" s="51"/>
      <c r="G131" s="34"/>
    </row>
    <row r="132" spans="1:7" ht="16.5" customHeight="1" x14ac:dyDescent="0.2">
      <c r="A132" s="53">
        <v>130</v>
      </c>
      <c r="B132" s="51" t="s">
        <v>1918</v>
      </c>
      <c r="C132" s="51" t="s">
        <v>1882</v>
      </c>
      <c r="D132" s="51">
        <v>168</v>
      </c>
      <c r="E132" s="52">
        <v>20</v>
      </c>
      <c r="F132" s="51"/>
      <c r="G132" s="34"/>
    </row>
    <row r="133" spans="1:7" ht="16.5" customHeight="1" x14ac:dyDescent="0.2">
      <c r="A133" s="53">
        <v>131</v>
      </c>
      <c r="B133" s="53" t="s">
        <v>450</v>
      </c>
      <c r="C133" s="53" t="s">
        <v>451</v>
      </c>
      <c r="D133" s="53">
        <v>112</v>
      </c>
      <c r="E133" s="54">
        <v>20</v>
      </c>
      <c r="F133" s="53"/>
      <c r="G133" s="34"/>
    </row>
    <row r="134" spans="1:7" ht="16.5" customHeight="1" x14ac:dyDescent="0.2">
      <c r="A134" s="53">
        <v>132</v>
      </c>
      <c r="B134" s="53" t="s">
        <v>452</v>
      </c>
      <c r="C134" s="53" t="s">
        <v>453</v>
      </c>
      <c r="D134" s="53">
        <v>95</v>
      </c>
      <c r="E134" s="54">
        <v>20</v>
      </c>
      <c r="F134" s="53"/>
      <c r="G134" s="34"/>
    </row>
    <row r="135" spans="1:7" ht="16.5" customHeight="1" x14ac:dyDescent="0.2">
      <c r="A135" s="53">
        <v>133</v>
      </c>
      <c r="B135" s="53" t="s">
        <v>454</v>
      </c>
      <c r="C135" s="53" t="s">
        <v>455</v>
      </c>
      <c r="D135" s="53">
        <v>201</v>
      </c>
      <c r="E135" s="54">
        <v>20</v>
      </c>
      <c r="F135" s="53"/>
      <c r="G135" s="34"/>
    </row>
    <row r="136" spans="1:7" ht="16.5" customHeight="1" x14ac:dyDescent="0.2">
      <c r="A136" s="53">
        <v>134</v>
      </c>
      <c r="B136" s="53" t="s">
        <v>456</v>
      </c>
      <c r="C136" s="53" t="s">
        <v>457</v>
      </c>
      <c r="D136" s="53">
        <v>59</v>
      </c>
      <c r="E136" s="54">
        <v>20</v>
      </c>
      <c r="F136" s="53"/>
      <c r="G136" s="34"/>
    </row>
    <row r="137" spans="1:7" ht="16.5" customHeight="1" x14ac:dyDescent="0.2">
      <c r="A137" s="53">
        <v>135</v>
      </c>
      <c r="B137" s="53" t="s">
        <v>458</v>
      </c>
      <c r="C137" s="53" t="s">
        <v>459</v>
      </c>
      <c r="D137" s="53">
        <v>120</v>
      </c>
      <c r="E137" s="54">
        <v>20</v>
      </c>
      <c r="F137" s="53"/>
      <c r="G137" s="34"/>
    </row>
    <row r="138" spans="1:7" ht="16.5" customHeight="1" x14ac:dyDescent="0.2">
      <c r="A138" s="53">
        <v>136</v>
      </c>
      <c r="B138" s="53" t="s">
        <v>460</v>
      </c>
      <c r="C138" s="53" t="s">
        <v>461</v>
      </c>
      <c r="D138" s="53">
        <v>70</v>
      </c>
      <c r="E138" s="54">
        <v>20</v>
      </c>
      <c r="F138" s="53"/>
      <c r="G138" s="34"/>
    </row>
    <row r="139" spans="1:7" ht="16.5" customHeight="1" x14ac:dyDescent="0.2">
      <c r="A139" s="53">
        <v>137</v>
      </c>
      <c r="B139" s="53" t="s">
        <v>462</v>
      </c>
      <c r="C139" s="53" t="s">
        <v>463</v>
      </c>
      <c r="D139" s="53">
        <v>135</v>
      </c>
      <c r="E139" s="54">
        <v>20</v>
      </c>
      <c r="F139" s="53"/>
      <c r="G139" s="34"/>
    </row>
    <row r="140" spans="1:7" ht="16.5" customHeight="1" x14ac:dyDescent="0.2">
      <c r="A140" s="53">
        <v>138</v>
      </c>
      <c r="B140" s="53" t="s">
        <v>464</v>
      </c>
      <c r="C140" s="53" t="s">
        <v>465</v>
      </c>
      <c r="D140" s="53">
        <v>89</v>
      </c>
      <c r="E140" s="54">
        <v>20</v>
      </c>
      <c r="F140" s="53"/>
      <c r="G140" s="34"/>
    </row>
    <row r="141" spans="1:7" ht="16.5" customHeight="1" x14ac:dyDescent="0.2">
      <c r="A141" s="53">
        <v>139</v>
      </c>
      <c r="B141" s="53" t="s">
        <v>466</v>
      </c>
      <c r="C141" s="53" t="s">
        <v>467</v>
      </c>
      <c r="D141" s="53">
        <v>87</v>
      </c>
      <c r="E141" s="54">
        <v>20</v>
      </c>
      <c r="F141" s="53"/>
      <c r="G141" s="34"/>
    </row>
    <row r="142" spans="1:7" ht="16.5" customHeight="1" x14ac:dyDescent="0.2">
      <c r="A142" s="53">
        <v>140</v>
      </c>
      <c r="B142" s="53" t="s">
        <v>468</v>
      </c>
      <c r="C142" s="53" t="s">
        <v>469</v>
      </c>
      <c r="D142" s="53">
        <v>120</v>
      </c>
      <c r="E142" s="54">
        <v>20</v>
      </c>
      <c r="F142" s="53"/>
      <c r="G142" s="34"/>
    </row>
    <row r="143" spans="1:7" ht="16.5" customHeight="1" x14ac:dyDescent="0.2">
      <c r="A143" s="53">
        <v>141</v>
      </c>
      <c r="B143" s="53" t="s">
        <v>470</v>
      </c>
      <c r="C143" s="53" t="s">
        <v>1790</v>
      </c>
      <c r="D143" s="53">
        <v>22</v>
      </c>
      <c r="E143" s="54">
        <v>20</v>
      </c>
      <c r="F143" s="53"/>
      <c r="G143" s="34"/>
    </row>
    <row r="144" spans="1:7" ht="16.5" customHeight="1" x14ac:dyDescent="0.2">
      <c r="A144" s="53">
        <v>142</v>
      </c>
      <c r="B144" s="53" t="s">
        <v>1791</v>
      </c>
      <c r="C144" s="53" t="s">
        <v>1792</v>
      </c>
      <c r="D144" s="53">
        <v>23</v>
      </c>
      <c r="E144" s="54">
        <v>20</v>
      </c>
      <c r="F144" s="53"/>
      <c r="G144" s="34"/>
    </row>
    <row r="145" spans="1:7" ht="16.5" customHeight="1" x14ac:dyDescent="0.2">
      <c r="A145" s="53">
        <v>143</v>
      </c>
      <c r="B145" s="53" t="s">
        <v>472</v>
      </c>
      <c r="C145" s="53" t="s">
        <v>473</v>
      </c>
      <c r="D145" s="53">
        <v>48</v>
      </c>
      <c r="E145" s="54">
        <v>20</v>
      </c>
      <c r="F145" s="53"/>
      <c r="G145" s="34"/>
    </row>
    <row r="146" spans="1:7" ht="16.5" customHeight="1" x14ac:dyDescent="0.2">
      <c r="A146" s="53">
        <v>144</v>
      </c>
      <c r="B146" s="53" t="s">
        <v>474</v>
      </c>
      <c r="C146" s="53" t="s">
        <v>475</v>
      </c>
      <c r="D146" s="53">
        <v>64</v>
      </c>
      <c r="E146" s="54">
        <v>20</v>
      </c>
      <c r="F146" s="53"/>
      <c r="G146" s="34"/>
    </row>
    <row r="147" spans="1:7" ht="16.5" customHeight="1" x14ac:dyDescent="0.2">
      <c r="A147" s="53">
        <v>145</v>
      </c>
      <c r="B147" s="53" t="s">
        <v>476</v>
      </c>
      <c r="C147" s="53" t="s">
        <v>477</v>
      </c>
      <c r="D147" s="53">
        <v>41</v>
      </c>
      <c r="E147" s="54">
        <v>20</v>
      </c>
      <c r="F147" s="53"/>
      <c r="G147" s="34"/>
    </row>
    <row r="148" spans="1:7" ht="16.5" customHeight="1" x14ac:dyDescent="0.2">
      <c r="A148" s="53">
        <v>146</v>
      </c>
      <c r="B148" s="53" t="s">
        <v>478</v>
      </c>
      <c r="C148" s="53" t="s">
        <v>479</v>
      </c>
      <c r="D148" s="53">
        <v>80</v>
      </c>
      <c r="E148" s="54">
        <v>20</v>
      </c>
      <c r="F148" s="53"/>
      <c r="G148" s="34"/>
    </row>
    <row r="149" spans="1:7" ht="16.5" customHeight="1" x14ac:dyDescent="0.2">
      <c r="A149" s="53">
        <v>147</v>
      </c>
      <c r="B149" s="53" t="s">
        <v>480</v>
      </c>
      <c r="C149" s="53" t="s">
        <v>481</v>
      </c>
      <c r="D149" s="53">
        <v>58</v>
      </c>
      <c r="E149" s="54">
        <v>20</v>
      </c>
      <c r="F149" s="53"/>
      <c r="G149" s="34"/>
    </row>
    <row r="150" spans="1:7" ht="16.5" customHeight="1" x14ac:dyDescent="0.2">
      <c r="A150" s="53">
        <v>148</v>
      </c>
      <c r="B150" s="53" t="s">
        <v>482</v>
      </c>
      <c r="C150" s="53" t="s">
        <v>483</v>
      </c>
      <c r="D150" s="53">
        <v>102</v>
      </c>
      <c r="E150" s="54">
        <v>20</v>
      </c>
      <c r="F150" s="53"/>
      <c r="G150" s="34"/>
    </row>
    <row r="151" spans="1:7" ht="16.5" customHeight="1" x14ac:dyDescent="0.2">
      <c r="A151" s="53">
        <v>149</v>
      </c>
      <c r="B151" s="53" t="s">
        <v>484</v>
      </c>
      <c r="C151" s="53" t="s">
        <v>1793</v>
      </c>
      <c r="D151" s="53">
        <v>30</v>
      </c>
      <c r="E151" s="54">
        <v>20</v>
      </c>
      <c r="F151" s="53"/>
      <c r="G151" s="34"/>
    </row>
    <row r="152" spans="1:7" ht="16.5" customHeight="1" x14ac:dyDescent="0.2">
      <c r="A152" s="53">
        <v>150</v>
      </c>
      <c r="B152" s="53" t="s">
        <v>486</v>
      </c>
      <c r="C152" s="53" t="s">
        <v>487</v>
      </c>
      <c r="D152" s="53">
        <v>35</v>
      </c>
      <c r="E152" s="54">
        <v>20</v>
      </c>
      <c r="F152" s="53"/>
      <c r="G152" s="34"/>
    </row>
    <row r="153" spans="1:7" ht="16.5" customHeight="1" x14ac:dyDescent="0.2">
      <c r="A153" s="53">
        <v>151</v>
      </c>
      <c r="B153" s="53" t="s">
        <v>488</v>
      </c>
      <c r="C153" s="53" t="s">
        <v>489</v>
      </c>
      <c r="D153" s="53">
        <v>28</v>
      </c>
      <c r="E153" s="54">
        <v>20</v>
      </c>
      <c r="F153" s="53"/>
      <c r="G153" s="34"/>
    </row>
    <row r="154" spans="1:7" ht="16.5" customHeight="1" x14ac:dyDescent="0.2">
      <c r="A154" s="53">
        <v>152</v>
      </c>
      <c r="B154" s="53" t="s">
        <v>490</v>
      </c>
      <c r="C154" s="53" t="s">
        <v>491</v>
      </c>
      <c r="D154" s="53">
        <v>36</v>
      </c>
      <c r="E154" s="54">
        <v>20</v>
      </c>
      <c r="F154" s="53"/>
      <c r="G154" s="34"/>
    </row>
    <row r="155" spans="1:7" ht="16.5" customHeight="1" x14ac:dyDescent="0.2">
      <c r="A155" s="53">
        <v>153</v>
      </c>
      <c r="B155" s="53" t="s">
        <v>1919</v>
      </c>
      <c r="C155" s="53" t="s">
        <v>1883</v>
      </c>
      <c r="D155" s="53">
        <v>116</v>
      </c>
      <c r="E155" s="54">
        <v>20</v>
      </c>
      <c r="F155" s="53"/>
      <c r="G155" s="34"/>
    </row>
    <row r="156" spans="1:7" ht="16.5" customHeight="1" x14ac:dyDescent="0.2">
      <c r="A156" s="53">
        <v>154</v>
      </c>
      <c r="B156" s="51" t="s">
        <v>494</v>
      </c>
      <c r="C156" s="51" t="s">
        <v>495</v>
      </c>
      <c r="D156" s="51">
        <v>196</v>
      </c>
      <c r="E156" s="52">
        <v>21</v>
      </c>
      <c r="F156" s="51"/>
      <c r="G156" s="34"/>
    </row>
    <row r="157" spans="1:7" ht="16.5" customHeight="1" x14ac:dyDescent="0.2">
      <c r="A157" s="53">
        <v>155</v>
      </c>
      <c r="B157" s="51" t="s">
        <v>496</v>
      </c>
      <c r="C157" s="51" t="s">
        <v>497</v>
      </c>
      <c r="D157" s="51">
        <v>121</v>
      </c>
      <c r="E157" s="52">
        <v>21</v>
      </c>
      <c r="F157" s="51"/>
      <c r="G157" s="34"/>
    </row>
    <row r="158" spans="1:7" ht="16.5" customHeight="1" x14ac:dyDescent="0.2">
      <c r="A158" s="53">
        <v>156</v>
      </c>
      <c r="B158" s="51" t="s">
        <v>498</v>
      </c>
      <c r="C158" s="51" t="s">
        <v>499</v>
      </c>
      <c r="D158" s="51">
        <v>100</v>
      </c>
      <c r="E158" s="52">
        <v>21</v>
      </c>
      <c r="F158" s="51"/>
      <c r="G158" s="34"/>
    </row>
    <row r="159" spans="1:7" ht="16.5" customHeight="1" x14ac:dyDescent="0.2">
      <c r="A159" s="53">
        <v>157</v>
      </c>
      <c r="B159" s="51" t="s">
        <v>500</v>
      </c>
      <c r="C159" s="51" t="s">
        <v>501</v>
      </c>
      <c r="D159" s="51">
        <v>110</v>
      </c>
      <c r="E159" s="52">
        <v>21</v>
      </c>
      <c r="F159" s="51"/>
      <c r="G159" s="34"/>
    </row>
    <row r="160" spans="1:7" ht="16.5" customHeight="1" x14ac:dyDescent="0.2">
      <c r="A160" s="53">
        <v>158</v>
      </c>
      <c r="B160" s="51" t="s">
        <v>502</v>
      </c>
      <c r="C160" s="51" t="s">
        <v>1794</v>
      </c>
      <c r="D160" s="51">
        <v>33</v>
      </c>
      <c r="E160" s="52">
        <v>21</v>
      </c>
      <c r="F160" s="51"/>
      <c r="G160" s="34"/>
    </row>
    <row r="161" spans="1:7" ht="16.5" customHeight="1" x14ac:dyDescent="0.2">
      <c r="A161" s="53">
        <v>159</v>
      </c>
      <c r="B161" s="51" t="s">
        <v>504</v>
      </c>
      <c r="C161" s="51" t="s">
        <v>505</v>
      </c>
      <c r="D161" s="51">
        <v>99</v>
      </c>
      <c r="E161" s="52">
        <v>21</v>
      </c>
      <c r="F161" s="51"/>
      <c r="G161" s="34"/>
    </row>
    <row r="162" spans="1:7" ht="16.5" customHeight="1" x14ac:dyDescent="0.2">
      <c r="A162" s="53">
        <v>160</v>
      </c>
      <c r="B162" s="51" t="s">
        <v>506</v>
      </c>
      <c r="C162" s="51" t="s">
        <v>1795</v>
      </c>
      <c r="D162" s="51">
        <v>101</v>
      </c>
      <c r="E162" s="52">
        <v>21</v>
      </c>
      <c r="F162" s="51"/>
      <c r="G162" s="34"/>
    </row>
    <row r="163" spans="1:7" ht="16.5" customHeight="1" x14ac:dyDescent="0.2">
      <c r="A163" s="53">
        <v>161</v>
      </c>
      <c r="B163" s="51" t="s">
        <v>508</v>
      </c>
      <c r="C163" s="51" t="s">
        <v>1796</v>
      </c>
      <c r="D163" s="51">
        <v>57</v>
      </c>
      <c r="E163" s="52">
        <v>21</v>
      </c>
      <c r="F163" s="51"/>
      <c r="G163" s="34"/>
    </row>
    <row r="164" spans="1:7" ht="16.5" customHeight="1" x14ac:dyDescent="0.2">
      <c r="A164" s="53">
        <v>162</v>
      </c>
      <c r="B164" s="51" t="s">
        <v>510</v>
      </c>
      <c r="C164" s="51" t="s">
        <v>1797</v>
      </c>
      <c r="D164" s="51">
        <v>53</v>
      </c>
      <c r="E164" s="52">
        <v>21</v>
      </c>
      <c r="F164" s="51"/>
      <c r="G164" s="34"/>
    </row>
    <row r="165" spans="1:7" ht="16.5" customHeight="1" x14ac:dyDescent="0.2">
      <c r="A165" s="53">
        <v>163</v>
      </c>
      <c r="B165" s="51" t="s">
        <v>512</v>
      </c>
      <c r="C165" s="51" t="s">
        <v>513</v>
      </c>
      <c r="D165" s="51">
        <v>83</v>
      </c>
      <c r="E165" s="52">
        <v>21</v>
      </c>
      <c r="F165" s="51"/>
      <c r="G165" s="34"/>
    </row>
    <row r="166" spans="1:7" ht="16.5" customHeight="1" x14ac:dyDescent="0.2">
      <c r="A166" s="53">
        <v>164</v>
      </c>
      <c r="B166" s="51" t="s">
        <v>514</v>
      </c>
      <c r="C166" s="51" t="s">
        <v>515</v>
      </c>
      <c r="D166" s="51">
        <v>24</v>
      </c>
      <c r="E166" s="52">
        <v>21</v>
      </c>
      <c r="F166" s="51"/>
      <c r="G166" s="34"/>
    </row>
    <row r="167" spans="1:7" ht="16.5" customHeight="1" x14ac:dyDescent="0.2">
      <c r="A167" s="53">
        <v>165</v>
      </c>
      <c r="B167" s="51" t="s">
        <v>516</v>
      </c>
      <c r="C167" s="51" t="s">
        <v>517</v>
      </c>
      <c r="D167" s="51">
        <v>50</v>
      </c>
      <c r="E167" s="52">
        <v>21</v>
      </c>
      <c r="F167" s="51"/>
      <c r="G167" s="34"/>
    </row>
    <row r="168" spans="1:7" ht="16.5" customHeight="1" x14ac:dyDescent="0.2">
      <c r="A168" s="53">
        <v>166</v>
      </c>
      <c r="B168" s="51" t="s">
        <v>518</v>
      </c>
      <c r="C168" s="51" t="s">
        <v>519</v>
      </c>
      <c r="D168" s="51">
        <v>16</v>
      </c>
      <c r="E168" s="52">
        <v>21</v>
      </c>
      <c r="F168" s="51"/>
      <c r="G168" s="34"/>
    </row>
    <row r="169" spans="1:7" ht="16.5" customHeight="1" x14ac:dyDescent="0.2">
      <c r="A169" s="53">
        <v>167</v>
      </c>
      <c r="B169" s="51" t="s">
        <v>1922</v>
      </c>
      <c r="C169" s="51" t="s">
        <v>1886</v>
      </c>
      <c r="D169" s="51">
        <v>188</v>
      </c>
      <c r="E169" s="52">
        <v>21</v>
      </c>
      <c r="F169" s="51"/>
      <c r="G169" s="34"/>
    </row>
    <row r="170" spans="1:7" ht="16.5" customHeight="1" x14ac:dyDescent="0.2">
      <c r="A170" s="53">
        <v>168</v>
      </c>
      <c r="B170" s="51" t="s">
        <v>1923</v>
      </c>
      <c r="C170" s="51" t="s">
        <v>1887</v>
      </c>
      <c r="D170" s="51">
        <v>111</v>
      </c>
      <c r="E170" s="52">
        <v>21</v>
      </c>
      <c r="F170" s="51"/>
      <c r="G170" s="34"/>
    </row>
    <row r="171" spans="1:7" ht="16.5" customHeight="1" x14ac:dyDescent="0.2">
      <c r="A171" s="53">
        <v>169</v>
      </c>
      <c r="B171" s="51" t="s">
        <v>520</v>
      </c>
      <c r="C171" s="51" t="s">
        <v>1798</v>
      </c>
      <c r="D171" s="51">
        <v>93</v>
      </c>
      <c r="E171" s="52">
        <v>21</v>
      </c>
      <c r="F171" s="51"/>
      <c r="G171" s="34"/>
    </row>
    <row r="172" spans="1:7" ht="16.5" customHeight="1" x14ac:dyDescent="0.2">
      <c r="A172" s="53">
        <v>170</v>
      </c>
      <c r="B172" s="51" t="s">
        <v>522</v>
      </c>
      <c r="C172" s="51" t="s">
        <v>1799</v>
      </c>
      <c r="D172" s="51">
        <v>65</v>
      </c>
      <c r="E172" s="52">
        <v>21</v>
      </c>
      <c r="F172" s="51"/>
      <c r="G172" s="34"/>
    </row>
    <row r="173" spans="1:7" ht="16.5" customHeight="1" x14ac:dyDescent="0.2">
      <c r="A173" s="53">
        <v>171</v>
      </c>
      <c r="B173" s="51" t="s">
        <v>524</v>
      </c>
      <c r="C173" s="51" t="s">
        <v>1800</v>
      </c>
      <c r="D173" s="51">
        <v>46</v>
      </c>
      <c r="E173" s="52">
        <v>21</v>
      </c>
      <c r="F173" s="51"/>
      <c r="G173" s="34"/>
    </row>
    <row r="174" spans="1:7" ht="16.5" customHeight="1" x14ac:dyDescent="0.2">
      <c r="A174" s="53">
        <v>172</v>
      </c>
      <c r="B174" s="51" t="s">
        <v>526</v>
      </c>
      <c r="C174" s="51" t="s">
        <v>1801</v>
      </c>
      <c r="D174" s="51">
        <v>163</v>
      </c>
      <c r="E174" s="52">
        <v>21</v>
      </c>
      <c r="F174" s="51"/>
      <c r="G174" s="34"/>
    </row>
    <row r="175" spans="1:7" ht="16.5" customHeight="1" x14ac:dyDescent="0.2">
      <c r="A175" s="53">
        <v>173</v>
      </c>
      <c r="B175" s="51" t="s">
        <v>528</v>
      </c>
      <c r="C175" s="51" t="s">
        <v>529</v>
      </c>
      <c r="D175" s="51">
        <v>136</v>
      </c>
      <c r="E175" s="52">
        <v>21</v>
      </c>
      <c r="F175" s="51"/>
      <c r="G175" s="34"/>
    </row>
    <row r="176" spans="1:7" ht="16.5" customHeight="1" x14ac:dyDescent="0.2">
      <c r="A176" s="53">
        <v>174</v>
      </c>
      <c r="B176" s="51" t="s">
        <v>530</v>
      </c>
      <c r="C176" s="51" t="s">
        <v>531</v>
      </c>
      <c r="D176" s="51">
        <v>202</v>
      </c>
      <c r="E176" s="52">
        <v>21</v>
      </c>
      <c r="F176" s="51"/>
      <c r="G176" s="34"/>
    </row>
    <row r="177" spans="1:7" ht="16.5" customHeight="1" x14ac:dyDescent="0.2">
      <c r="A177" s="53">
        <v>175</v>
      </c>
      <c r="B177" s="51" t="s">
        <v>532</v>
      </c>
      <c r="C177" s="51" t="s">
        <v>533</v>
      </c>
      <c r="D177" s="51">
        <v>45</v>
      </c>
      <c r="E177" s="52">
        <v>21</v>
      </c>
      <c r="F177" s="51"/>
      <c r="G177" s="34"/>
    </row>
    <row r="178" spans="1:7" ht="16.5" customHeight="1" x14ac:dyDescent="0.2">
      <c r="A178" s="53">
        <v>176</v>
      </c>
      <c r="B178" s="51" t="s">
        <v>534</v>
      </c>
      <c r="C178" s="51" t="s">
        <v>535</v>
      </c>
      <c r="D178" s="51">
        <v>177</v>
      </c>
      <c r="E178" s="52">
        <v>21</v>
      </c>
      <c r="F178" s="51"/>
      <c r="G178" s="34"/>
    </row>
    <row r="179" spans="1:7" ht="16.5" customHeight="1" x14ac:dyDescent="0.2">
      <c r="A179" s="53">
        <v>177</v>
      </c>
      <c r="B179" s="51" t="s">
        <v>536</v>
      </c>
      <c r="C179" s="51" t="s">
        <v>1802</v>
      </c>
      <c r="D179" s="51">
        <v>50</v>
      </c>
      <c r="E179" s="52">
        <v>21</v>
      </c>
      <c r="F179" s="51"/>
      <c r="G179" s="34"/>
    </row>
    <row r="180" spans="1:7" ht="16.5" customHeight="1" x14ac:dyDescent="0.2">
      <c r="A180" s="53">
        <v>178</v>
      </c>
      <c r="B180" s="51" t="s">
        <v>538</v>
      </c>
      <c r="C180" s="51" t="s">
        <v>539</v>
      </c>
      <c r="D180" s="51">
        <v>78</v>
      </c>
      <c r="E180" s="52">
        <v>21</v>
      </c>
      <c r="F180" s="51"/>
      <c r="G180" s="34"/>
    </row>
    <row r="181" spans="1:7" ht="16.5" customHeight="1" x14ac:dyDescent="0.2">
      <c r="A181" s="53">
        <v>179</v>
      </c>
      <c r="B181" s="51" t="s">
        <v>540</v>
      </c>
      <c r="C181" s="51" t="s">
        <v>1803</v>
      </c>
      <c r="D181" s="51">
        <v>17</v>
      </c>
      <c r="E181" s="52">
        <v>21</v>
      </c>
      <c r="F181" s="51"/>
      <c r="G181" s="34"/>
    </row>
    <row r="182" spans="1:7" ht="16.5" customHeight="1" x14ac:dyDescent="0.2">
      <c r="A182" s="53">
        <v>180</v>
      </c>
      <c r="B182" s="51" t="s">
        <v>542</v>
      </c>
      <c r="C182" s="51" t="s">
        <v>543</v>
      </c>
      <c r="D182" s="51">
        <v>50</v>
      </c>
      <c r="E182" s="52">
        <v>21</v>
      </c>
      <c r="F182" s="51"/>
      <c r="G182" s="34"/>
    </row>
    <row r="183" spans="1:7" ht="16.5" customHeight="1" x14ac:dyDescent="0.2">
      <c r="A183" s="53">
        <v>181</v>
      </c>
      <c r="B183" s="51" t="s">
        <v>544</v>
      </c>
      <c r="C183" s="51" t="s">
        <v>545</v>
      </c>
      <c r="D183" s="51">
        <v>10</v>
      </c>
      <c r="E183" s="52">
        <v>21</v>
      </c>
      <c r="F183" s="51"/>
      <c r="G183" s="34"/>
    </row>
    <row r="184" spans="1:7" ht="16.5" customHeight="1" x14ac:dyDescent="0.2">
      <c r="A184" s="53">
        <v>182</v>
      </c>
      <c r="B184" s="51" t="s">
        <v>546</v>
      </c>
      <c r="C184" s="51" t="s">
        <v>547</v>
      </c>
      <c r="D184" s="51">
        <v>4</v>
      </c>
      <c r="E184" s="52">
        <v>21</v>
      </c>
      <c r="F184" s="51"/>
      <c r="G184" s="34"/>
    </row>
    <row r="185" spans="1:7" ht="16.5" customHeight="1" x14ac:dyDescent="0.2">
      <c r="A185" s="53">
        <v>183</v>
      </c>
      <c r="B185" s="51" t="s">
        <v>548</v>
      </c>
      <c r="C185" s="51" t="s">
        <v>1804</v>
      </c>
      <c r="D185" s="51">
        <v>10</v>
      </c>
      <c r="E185" s="52">
        <v>21</v>
      </c>
      <c r="F185" s="51"/>
      <c r="G185" s="34"/>
    </row>
    <row r="186" spans="1:7" ht="16.5" customHeight="1" x14ac:dyDescent="0.2">
      <c r="A186" s="53">
        <v>184</v>
      </c>
      <c r="B186" s="51" t="s">
        <v>1924</v>
      </c>
      <c r="C186" s="51" t="s">
        <v>1888</v>
      </c>
      <c r="D186" s="51">
        <v>162</v>
      </c>
      <c r="E186" s="52">
        <v>21</v>
      </c>
      <c r="F186" s="51"/>
      <c r="G186" s="34"/>
    </row>
    <row r="187" spans="1:7" ht="16.5" customHeight="1" x14ac:dyDescent="0.2">
      <c r="A187" s="53">
        <v>185</v>
      </c>
      <c r="B187" s="51" t="s">
        <v>550</v>
      </c>
      <c r="C187" s="51" t="s">
        <v>551</v>
      </c>
      <c r="D187" s="51">
        <v>73</v>
      </c>
      <c r="E187" s="52">
        <v>21</v>
      </c>
      <c r="F187" s="51"/>
      <c r="G187" s="34"/>
    </row>
    <row r="188" spans="1:7" ht="16.5" customHeight="1" x14ac:dyDescent="0.2">
      <c r="A188" s="53">
        <v>186</v>
      </c>
      <c r="B188" s="51" t="s">
        <v>552</v>
      </c>
      <c r="C188" s="51" t="s">
        <v>553</v>
      </c>
      <c r="D188" s="51">
        <v>13</v>
      </c>
      <c r="E188" s="52">
        <v>21</v>
      </c>
      <c r="F188" s="51"/>
      <c r="G188" s="34"/>
    </row>
    <row r="189" spans="1:7" ht="16.5" customHeight="1" x14ac:dyDescent="0.2">
      <c r="A189" s="53">
        <v>187</v>
      </c>
      <c r="B189" s="51" t="s">
        <v>554</v>
      </c>
      <c r="C189" s="51" t="s">
        <v>555</v>
      </c>
      <c r="D189" s="51">
        <v>69</v>
      </c>
      <c r="E189" s="52">
        <v>21</v>
      </c>
      <c r="F189" s="51"/>
      <c r="G189" s="34"/>
    </row>
    <row r="190" spans="1:7" ht="16.5" customHeight="1" x14ac:dyDescent="0.2">
      <c r="A190" s="53">
        <v>188</v>
      </c>
      <c r="B190" s="51" t="s">
        <v>556</v>
      </c>
      <c r="C190" s="51" t="s">
        <v>557</v>
      </c>
      <c r="D190" s="51">
        <v>143</v>
      </c>
      <c r="E190" s="52">
        <v>21</v>
      </c>
      <c r="F190" s="51"/>
      <c r="G190" s="34"/>
    </row>
    <row r="191" spans="1:7" ht="16.5" customHeight="1" x14ac:dyDescent="0.2">
      <c r="A191" s="53">
        <v>189</v>
      </c>
      <c r="B191" s="51" t="s">
        <v>558</v>
      </c>
      <c r="C191" s="51" t="s">
        <v>559</v>
      </c>
      <c r="D191" s="51">
        <v>52</v>
      </c>
      <c r="E191" s="52">
        <v>21</v>
      </c>
      <c r="F191" s="51"/>
      <c r="G191" s="34"/>
    </row>
    <row r="192" spans="1:7" ht="16.5" customHeight="1" x14ac:dyDescent="0.2">
      <c r="A192" s="53">
        <v>190</v>
      </c>
      <c r="B192" s="51" t="s">
        <v>560</v>
      </c>
      <c r="C192" s="51" t="s">
        <v>561</v>
      </c>
      <c r="D192" s="51">
        <v>33</v>
      </c>
      <c r="E192" s="52">
        <v>21</v>
      </c>
      <c r="F192" s="51"/>
      <c r="G192" s="34"/>
    </row>
    <row r="193" spans="1:7" ht="16.5" customHeight="1" x14ac:dyDescent="0.2">
      <c r="A193" s="53">
        <v>191</v>
      </c>
      <c r="B193" s="51" t="s">
        <v>562</v>
      </c>
      <c r="C193" s="51" t="s">
        <v>563</v>
      </c>
      <c r="D193" s="51">
        <v>34</v>
      </c>
      <c r="E193" s="52">
        <v>21</v>
      </c>
      <c r="F193" s="51"/>
      <c r="G193" s="34"/>
    </row>
    <row r="194" spans="1:7" ht="16.5" customHeight="1" x14ac:dyDescent="0.2">
      <c r="A194" s="53">
        <v>192</v>
      </c>
      <c r="B194" s="51" t="s">
        <v>564</v>
      </c>
      <c r="C194" s="51" t="s">
        <v>565</v>
      </c>
      <c r="D194" s="51">
        <v>29</v>
      </c>
      <c r="E194" s="52">
        <v>21</v>
      </c>
      <c r="F194" s="51"/>
      <c r="G194" s="34"/>
    </row>
    <row r="195" spans="1:7" ht="16.5" customHeight="1" x14ac:dyDescent="0.2">
      <c r="A195" s="53">
        <v>193</v>
      </c>
      <c r="B195" s="51" t="s">
        <v>566</v>
      </c>
      <c r="C195" s="51" t="s">
        <v>567</v>
      </c>
      <c r="D195" s="51">
        <v>44</v>
      </c>
      <c r="E195" s="52">
        <v>21</v>
      </c>
      <c r="F195" s="51"/>
      <c r="G195" s="34"/>
    </row>
    <row r="196" spans="1:7" ht="16.5" customHeight="1" x14ac:dyDescent="0.2">
      <c r="A196" s="53">
        <v>194</v>
      </c>
      <c r="B196" s="51" t="s">
        <v>568</v>
      </c>
      <c r="C196" s="51" t="s">
        <v>569</v>
      </c>
      <c r="D196" s="51">
        <v>35</v>
      </c>
      <c r="E196" s="52">
        <v>21</v>
      </c>
      <c r="F196" s="51"/>
      <c r="G196" s="34"/>
    </row>
    <row r="197" spans="1:7" ht="16.5" customHeight="1" x14ac:dyDescent="0.2">
      <c r="A197" s="53">
        <v>195</v>
      </c>
      <c r="B197" s="51" t="s">
        <v>570</v>
      </c>
      <c r="C197" s="51" t="s">
        <v>571</v>
      </c>
      <c r="D197" s="51">
        <v>81</v>
      </c>
      <c r="E197" s="52">
        <v>21</v>
      </c>
      <c r="F197" s="51"/>
      <c r="G197" s="34"/>
    </row>
    <row r="198" spans="1:7" ht="16.5" customHeight="1" x14ac:dyDescent="0.2">
      <c r="A198" s="53">
        <v>196</v>
      </c>
      <c r="B198" s="51" t="s">
        <v>572</v>
      </c>
      <c r="C198" s="51" t="s">
        <v>573</v>
      </c>
      <c r="D198" s="51">
        <v>159</v>
      </c>
      <c r="E198" s="52">
        <v>21</v>
      </c>
      <c r="F198" s="51"/>
      <c r="G198" s="34"/>
    </row>
    <row r="199" spans="1:7" ht="16.5" customHeight="1" x14ac:dyDescent="0.2">
      <c r="A199" s="53">
        <v>197</v>
      </c>
      <c r="B199" s="51" t="s">
        <v>574</v>
      </c>
      <c r="C199" s="51" t="s">
        <v>575</v>
      </c>
      <c r="D199" s="51">
        <v>168</v>
      </c>
      <c r="E199" s="52">
        <v>21</v>
      </c>
      <c r="F199" s="51"/>
      <c r="G199" s="34"/>
    </row>
    <row r="200" spans="1:7" ht="16.5" customHeight="1" x14ac:dyDescent="0.2">
      <c r="A200" s="53">
        <v>198</v>
      </c>
      <c r="B200" s="51" t="s">
        <v>576</v>
      </c>
      <c r="C200" s="51" t="s">
        <v>577</v>
      </c>
      <c r="D200" s="51">
        <v>187</v>
      </c>
      <c r="E200" s="52">
        <v>21</v>
      </c>
      <c r="F200" s="51"/>
      <c r="G200" s="34"/>
    </row>
    <row r="201" spans="1:7" ht="16.5" customHeight="1" x14ac:dyDescent="0.2">
      <c r="A201" s="53">
        <v>199</v>
      </c>
      <c r="B201" s="51" t="s">
        <v>578</v>
      </c>
      <c r="C201" s="51" t="s">
        <v>579</v>
      </c>
      <c r="D201" s="51">
        <v>142</v>
      </c>
      <c r="E201" s="52">
        <v>21</v>
      </c>
      <c r="F201" s="51"/>
      <c r="G201" s="34"/>
    </row>
    <row r="202" spans="1:7" ht="16.5" customHeight="1" x14ac:dyDescent="0.2">
      <c r="A202" s="53">
        <v>200</v>
      </c>
      <c r="B202" s="51" t="s">
        <v>580</v>
      </c>
      <c r="C202" s="51" t="s">
        <v>581</v>
      </c>
      <c r="D202" s="51">
        <v>75</v>
      </c>
      <c r="E202" s="52">
        <v>21</v>
      </c>
      <c r="F202" s="51"/>
      <c r="G202" s="34"/>
    </row>
    <row r="203" spans="1:7" ht="16.5" customHeight="1" x14ac:dyDescent="0.2">
      <c r="A203" s="53">
        <v>201</v>
      </c>
      <c r="B203" s="51" t="s">
        <v>582</v>
      </c>
      <c r="C203" s="51" t="s">
        <v>583</v>
      </c>
      <c r="D203" s="51">
        <v>191</v>
      </c>
      <c r="E203" s="52">
        <v>21</v>
      </c>
      <c r="F203" s="51"/>
      <c r="G203" s="34"/>
    </row>
    <row r="204" spans="1:7" ht="16.5" customHeight="1" x14ac:dyDescent="0.2">
      <c r="A204" s="53">
        <v>202</v>
      </c>
      <c r="B204" s="51" t="s">
        <v>584</v>
      </c>
      <c r="C204" s="51" t="s">
        <v>585</v>
      </c>
      <c r="D204" s="51">
        <v>21</v>
      </c>
      <c r="E204" s="52">
        <v>21</v>
      </c>
      <c r="F204" s="51"/>
      <c r="G204" s="34"/>
    </row>
    <row r="205" spans="1:7" ht="16.5" customHeight="1" x14ac:dyDescent="0.2">
      <c r="A205" s="53">
        <v>203</v>
      </c>
      <c r="B205" s="51" t="s">
        <v>586</v>
      </c>
      <c r="C205" s="51" t="s">
        <v>587</v>
      </c>
      <c r="D205" s="51">
        <v>175</v>
      </c>
      <c r="E205" s="52">
        <v>21</v>
      </c>
      <c r="F205" s="51"/>
      <c r="G205" s="34"/>
    </row>
    <row r="206" spans="1:7" ht="16.5" customHeight="1" x14ac:dyDescent="0.2">
      <c r="A206" s="53">
        <v>204</v>
      </c>
      <c r="B206" s="51" t="s">
        <v>588</v>
      </c>
      <c r="C206" s="51" t="s">
        <v>589</v>
      </c>
      <c r="D206" s="51">
        <v>53</v>
      </c>
      <c r="E206" s="52">
        <v>21</v>
      </c>
      <c r="F206" s="51"/>
      <c r="G206" s="34"/>
    </row>
    <row r="207" spans="1:7" ht="16.5" customHeight="1" x14ac:dyDescent="0.2">
      <c r="A207" s="53">
        <v>205</v>
      </c>
      <c r="B207" s="51" t="s">
        <v>590</v>
      </c>
      <c r="C207" s="51" t="s">
        <v>591</v>
      </c>
      <c r="D207" s="51">
        <v>68</v>
      </c>
      <c r="E207" s="52">
        <v>21</v>
      </c>
      <c r="F207" s="51"/>
      <c r="G207" s="34"/>
    </row>
    <row r="208" spans="1:7" ht="16.5" customHeight="1" x14ac:dyDescent="0.2">
      <c r="A208" s="53">
        <v>206</v>
      </c>
      <c r="B208" s="51" t="s">
        <v>592</v>
      </c>
      <c r="C208" s="51" t="s">
        <v>593</v>
      </c>
      <c r="D208" s="51">
        <v>99</v>
      </c>
      <c r="E208" s="52">
        <v>21</v>
      </c>
      <c r="F208" s="51"/>
      <c r="G208" s="34"/>
    </row>
    <row r="209" spans="1:7" ht="16.5" customHeight="1" x14ac:dyDescent="0.2">
      <c r="A209" s="53">
        <v>207</v>
      </c>
      <c r="B209" s="51" t="s">
        <v>594</v>
      </c>
      <c r="C209" s="51" t="s">
        <v>595</v>
      </c>
      <c r="D209" s="51">
        <v>128</v>
      </c>
      <c r="E209" s="52">
        <v>21</v>
      </c>
      <c r="F209" s="51"/>
      <c r="G209" s="34"/>
    </row>
    <row r="210" spans="1:7" ht="16.5" customHeight="1" x14ac:dyDescent="0.2">
      <c r="A210" s="53">
        <v>208</v>
      </c>
      <c r="B210" s="51" t="s">
        <v>1925</v>
      </c>
      <c r="C210" s="51" t="s">
        <v>1889</v>
      </c>
      <c r="D210" s="51">
        <v>142</v>
      </c>
      <c r="E210" s="52">
        <v>21</v>
      </c>
      <c r="F210" s="51"/>
      <c r="G210" s="34"/>
    </row>
    <row r="211" spans="1:7" ht="16.5" customHeight="1" x14ac:dyDescent="0.2">
      <c r="A211" s="53">
        <v>209</v>
      </c>
      <c r="B211" s="51" t="s">
        <v>1926</v>
      </c>
      <c r="C211" s="51" t="s">
        <v>1890</v>
      </c>
      <c r="D211" s="51">
        <v>134</v>
      </c>
      <c r="E211" s="52">
        <v>21</v>
      </c>
      <c r="F211" s="51"/>
      <c r="G211" s="34"/>
    </row>
    <row r="212" spans="1:7" ht="16.5" customHeight="1" x14ac:dyDescent="0.2">
      <c r="A212" s="53">
        <v>210</v>
      </c>
      <c r="B212" s="51" t="s">
        <v>596</v>
      </c>
      <c r="C212" s="51" t="s">
        <v>597</v>
      </c>
      <c r="D212" s="51">
        <v>121</v>
      </c>
      <c r="E212" s="52">
        <v>21</v>
      </c>
      <c r="F212" s="51"/>
      <c r="G212" s="34"/>
    </row>
    <row r="213" spans="1:7" ht="16.5" customHeight="1" x14ac:dyDescent="0.2">
      <c r="A213" s="53">
        <v>211</v>
      </c>
      <c r="B213" s="51" t="s">
        <v>598</v>
      </c>
      <c r="C213" s="51" t="s">
        <v>599</v>
      </c>
      <c r="D213" s="51">
        <v>190</v>
      </c>
      <c r="E213" s="52">
        <v>21</v>
      </c>
      <c r="F213" s="51"/>
      <c r="G213" s="34"/>
    </row>
    <row r="214" spans="1:7" ht="16.5" customHeight="1" x14ac:dyDescent="0.2">
      <c r="A214" s="53">
        <v>212</v>
      </c>
      <c r="B214" s="51" t="s">
        <v>600</v>
      </c>
      <c r="C214" s="51" t="s">
        <v>601</v>
      </c>
      <c r="D214" s="51">
        <v>358</v>
      </c>
      <c r="E214" s="52">
        <v>21</v>
      </c>
      <c r="F214" s="51"/>
      <c r="G214" s="34"/>
    </row>
    <row r="215" spans="1:7" ht="16.5" customHeight="1" x14ac:dyDescent="0.2">
      <c r="A215" s="53">
        <v>213</v>
      </c>
      <c r="B215" s="51" t="s">
        <v>602</v>
      </c>
      <c r="C215" s="51" t="s">
        <v>603</v>
      </c>
      <c r="D215" s="51">
        <v>117</v>
      </c>
      <c r="E215" s="52">
        <v>21</v>
      </c>
      <c r="F215" s="51"/>
      <c r="G215" s="34"/>
    </row>
    <row r="216" spans="1:7" ht="16.5" customHeight="1" x14ac:dyDescent="0.2">
      <c r="A216" s="53">
        <v>214</v>
      </c>
      <c r="B216" s="51" t="s">
        <v>604</v>
      </c>
      <c r="C216" s="51" t="s">
        <v>605</v>
      </c>
      <c r="D216" s="51">
        <v>163</v>
      </c>
      <c r="E216" s="52">
        <v>21</v>
      </c>
      <c r="F216" s="51"/>
      <c r="G216" s="34"/>
    </row>
    <row r="217" spans="1:7" ht="16.5" customHeight="1" x14ac:dyDescent="0.2">
      <c r="A217" s="53">
        <v>215</v>
      </c>
      <c r="B217" s="51" t="s">
        <v>606</v>
      </c>
      <c r="C217" s="51" t="s">
        <v>607</v>
      </c>
      <c r="D217" s="51">
        <v>50</v>
      </c>
      <c r="E217" s="52">
        <v>21</v>
      </c>
      <c r="F217" s="51"/>
      <c r="G217" s="34"/>
    </row>
    <row r="218" spans="1:7" ht="16.5" customHeight="1" x14ac:dyDescent="0.2">
      <c r="A218" s="53">
        <v>216</v>
      </c>
      <c r="B218" s="51" t="s">
        <v>608</v>
      </c>
      <c r="C218" s="51" t="s">
        <v>609</v>
      </c>
      <c r="D218" s="51">
        <v>16</v>
      </c>
      <c r="E218" s="52">
        <v>21</v>
      </c>
      <c r="F218" s="51"/>
      <c r="G218" s="34"/>
    </row>
    <row r="219" spans="1:7" ht="16.5" customHeight="1" x14ac:dyDescent="0.2">
      <c r="A219" s="53">
        <v>217</v>
      </c>
      <c r="B219" s="51" t="s">
        <v>610</v>
      </c>
      <c r="C219" s="51" t="s">
        <v>611</v>
      </c>
      <c r="D219" s="51">
        <v>11</v>
      </c>
      <c r="E219" s="52">
        <v>21</v>
      </c>
      <c r="F219" s="51"/>
      <c r="G219" s="34"/>
    </row>
    <row r="220" spans="1:7" ht="16.5" customHeight="1" x14ac:dyDescent="0.2">
      <c r="A220" s="53">
        <v>218</v>
      </c>
      <c r="B220" s="51" t="s">
        <v>612</v>
      </c>
      <c r="C220" s="51" t="s">
        <v>613</v>
      </c>
      <c r="D220" s="51">
        <v>167</v>
      </c>
      <c r="E220" s="52">
        <v>21</v>
      </c>
      <c r="F220" s="51"/>
      <c r="G220" s="34"/>
    </row>
    <row r="221" spans="1:7" ht="16.5" customHeight="1" x14ac:dyDescent="0.2">
      <c r="A221" s="53">
        <v>219</v>
      </c>
      <c r="B221" s="51" t="s">
        <v>1927</v>
      </c>
      <c r="C221" s="51" t="s">
        <v>1891</v>
      </c>
      <c r="D221" s="51">
        <v>164</v>
      </c>
      <c r="E221" s="52">
        <v>21</v>
      </c>
      <c r="F221" s="51"/>
      <c r="G221" s="34"/>
    </row>
    <row r="222" spans="1:7" ht="16.5" customHeight="1" x14ac:dyDescent="0.2">
      <c r="A222" s="53">
        <v>220</v>
      </c>
      <c r="B222" s="51" t="s">
        <v>614</v>
      </c>
      <c r="C222" s="51" t="s">
        <v>615</v>
      </c>
      <c r="D222" s="51">
        <v>97</v>
      </c>
      <c r="E222" s="52">
        <v>21</v>
      </c>
      <c r="F222" s="51"/>
      <c r="G222" s="34"/>
    </row>
    <row r="223" spans="1:7" ht="16.5" customHeight="1" x14ac:dyDescent="0.2">
      <c r="A223" s="53">
        <v>221</v>
      </c>
      <c r="B223" s="51" t="s">
        <v>616</v>
      </c>
      <c r="C223" s="51" t="s">
        <v>617</v>
      </c>
      <c r="D223" s="51">
        <v>171</v>
      </c>
      <c r="E223" s="52">
        <v>21</v>
      </c>
      <c r="F223" s="51"/>
      <c r="G223" s="34"/>
    </row>
    <row r="224" spans="1:7" ht="16.5" customHeight="1" x14ac:dyDescent="0.2">
      <c r="A224" s="53">
        <v>222</v>
      </c>
      <c r="B224" s="51" t="s">
        <v>618</v>
      </c>
      <c r="C224" s="51" t="s">
        <v>619</v>
      </c>
      <c r="D224" s="51">
        <v>114</v>
      </c>
      <c r="E224" s="52">
        <v>21</v>
      </c>
      <c r="F224" s="51"/>
      <c r="G224" s="34"/>
    </row>
    <row r="225" spans="1:7" ht="16.5" customHeight="1" x14ac:dyDescent="0.2">
      <c r="A225" s="53">
        <v>223</v>
      </c>
      <c r="B225" s="51" t="s">
        <v>620</v>
      </c>
      <c r="C225" s="51" t="s">
        <v>621</v>
      </c>
      <c r="D225" s="51">
        <v>94</v>
      </c>
      <c r="E225" s="52">
        <v>21</v>
      </c>
      <c r="F225" s="51"/>
      <c r="G225" s="34"/>
    </row>
    <row r="226" spans="1:7" ht="16.5" customHeight="1" x14ac:dyDescent="0.2">
      <c r="A226" s="53">
        <v>224</v>
      </c>
      <c r="B226" s="51" t="s">
        <v>622</v>
      </c>
      <c r="C226" s="51" t="s">
        <v>623</v>
      </c>
      <c r="D226" s="51">
        <v>102</v>
      </c>
      <c r="E226" s="52">
        <v>21</v>
      </c>
      <c r="F226" s="51"/>
      <c r="G226" s="34"/>
    </row>
    <row r="227" spans="1:7" ht="16.5" customHeight="1" x14ac:dyDescent="0.2">
      <c r="A227" s="53">
        <v>225</v>
      </c>
      <c r="B227" s="51" t="s">
        <v>624</v>
      </c>
      <c r="C227" s="51" t="s">
        <v>625</v>
      </c>
      <c r="D227" s="51">
        <v>115</v>
      </c>
      <c r="E227" s="52">
        <v>21</v>
      </c>
      <c r="F227" s="51"/>
      <c r="G227" s="34"/>
    </row>
    <row r="228" spans="1:7" ht="16.5" customHeight="1" x14ac:dyDescent="0.2">
      <c r="A228" s="53">
        <v>226</v>
      </c>
      <c r="B228" s="51" t="s">
        <v>626</v>
      </c>
      <c r="C228" s="51" t="s">
        <v>1805</v>
      </c>
      <c r="D228" s="51">
        <v>48</v>
      </c>
      <c r="E228" s="52">
        <v>21</v>
      </c>
      <c r="F228" s="51"/>
      <c r="G228" s="34"/>
    </row>
    <row r="229" spans="1:7" ht="16.5" customHeight="1" x14ac:dyDescent="0.2">
      <c r="A229" s="53">
        <v>227</v>
      </c>
      <c r="B229" s="51" t="s">
        <v>630</v>
      </c>
      <c r="C229" s="51" t="s">
        <v>631</v>
      </c>
      <c r="D229" s="51">
        <v>9</v>
      </c>
      <c r="E229" s="52">
        <v>22</v>
      </c>
      <c r="F229" s="51"/>
      <c r="G229" s="34"/>
    </row>
    <row r="230" spans="1:7" ht="16.5" customHeight="1" x14ac:dyDescent="0.2">
      <c r="A230" s="53">
        <v>228</v>
      </c>
      <c r="B230" s="51" t="s">
        <v>632</v>
      </c>
      <c r="C230" s="51" t="s">
        <v>633</v>
      </c>
      <c r="D230" s="51">
        <v>41</v>
      </c>
      <c r="E230" s="52">
        <v>22</v>
      </c>
      <c r="F230" s="51"/>
      <c r="G230" s="34"/>
    </row>
    <row r="231" spans="1:7" ht="16.5" customHeight="1" x14ac:dyDescent="0.2">
      <c r="A231" s="53">
        <v>229</v>
      </c>
      <c r="B231" s="51" t="s">
        <v>634</v>
      </c>
      <c r="C231" s="51" t="s">
        <v>635</v>
      </c>
      <c r="D231" s="51">
        <v>42</v>
      </c>
      <c r="E231" s="52">
        <v>22</v>
      </c>
      <c r="F231" s="51"/>
      <c r="G231" s="34"/>
    </row>
    <row r="232" spans="1:7" ht="16.5" customHeight="1" x14ac:dyDescent="0.2">
      <c r="A232" s="53">
        <v>230</v>
      </c>
      <c r="B232" s="51" t="s">
        <v>636</v>
      </c>
      <c r="C232" s="51" t="s">
        <v>637</v>
      </c>
      <c r="D232" s="51">
        <v>34</v>
      </c>
      <c r="E232" s="52">
        <v>22</v>
      </c>
      <c r="F232" s="51"/>
      <c r="G232" s="34"/>
    </row>
    <row r="233" spans="1:7" ht="16.5" customHeight="1" x14ac:dyDescent="0.2">
      <c r="A233" s="53">
        <v>231</v>
      </c>
      <c r="B233" s="51" t="s">
        <v>638</v>
      </c>
      <c r="C233" s="51" t="s">
        <v>639</v>
      </c>
      <c r="D233" s="51">
        <v>52</v>
      </c>
      <c r="E233" s="52">
        <v>22</v>
      </c>
      <c r="F233" s="51"/>
      <c r="G233" s="34"/>
    </row>
    <row r="234" spans="1:7" ht="16.5" customHeight="1" x14ac:dyDescent="0.2">
      <c r="A234" s="53">
        <v>232</v>
      </c>
      <c r="B234" s="51" t="s">
        <v>640</v>
      </c>
      <c r="C234" s="51" t="s">
        <v>641</v>
      </c>
      <c r="D234" s="51">
        <v>39</v>
      </c>
      <c r="E234" s="52">
        <v>22</v>
      </c>
      <c r="F234" s="51"/>
      <c r="G234" s="34"/>
    </row>
    <row r="235" spans="1:7" ht="16.5" customHeight="1" x14ac:dyDescent="0.2">
      <c r="A235" s="53">
        <v>233</v>
      </c>
      <c r="B235" s="51" t="s">
        <v>642</v>
      </c>
      <c r="C235" s="51" t="s">
        <v>643</v>
      </c>
      <c r="D235" s="51">
        <v>25</v>
      </c>
      <c r="E235" s="52">
        <v>22</v>
      </c>
      <c r="F235" s="51"/>
      <c r="G235" s="34"/>
    </row>
    <row r="236" spans="1:7" ht="16.5" customHeight="1" x14ac:dyDescent="0.2">
      <c r="A236" s="53">
        <v>234</v>
      </c>
      <c r="B236" s="51" t="s">
        <v>644</v>
      </c>
      <c r="C236" s="51" t="s">
        <v>645</v>
      </c>
      <c r="D236" s="51">
        <v>30</v>
      </c>
      <c r="E236" s="52">
        <v>22</v>
      </c>
      <c r="F236" s="51"/>
      <c r="G236" s="34"/>
    </row>
    <row r="237" spans="1:7" ht="16.5" customHeight="1" x14ac:dyDescent="0.2">
      <c r="A237" s="53">
        <v>235</v>
      </c>
      <c r="B237" s="51" t="s">
        <v>646</v>
      </c>
      <c r="C237" s="51" t="s">
        <v>647</v>
      </c>
      <c r="D237" s="51">
        <v>28</v>
      </c>
      <c r="E237" s="52">
        <v>22</v>
      </c>
      <c r="F237" s="51"/>
      <c r="G237" s="34"/>
    </row>
    <row r="238" spans="1:7" ht="16.5" customHeight="1" x14ac:dyDescent="0.2">
      <c r="A238" s="53">
        <v>236</v>
      </c>
      <c r="B238" s="51" t="s">
        <v>648</v>
      </c>
      <c r="C238" s="51" t="s">
        <v>649</v>
      </c>
      <c r="D238" s="51">
        <v>68</v>
      </c>
      <c r="E238" s="52">
        <v>22</v>
      </c>
      <c r="F238" s="51"/>
      <c r="G238" s="34"/>
    </row>
    <row r="239" spans="1:7" ht="16.5" customHeight="1" x14ac:dyDescent="0.2">
      <c r="A239" s="53">
        <v>237</v>
      </c>
      <c r="B239" s="51" t="s">
        <v>650</v>
      </c>
      <c r="C239" s="51" t="s">
        <v>651</v>
      </c>
      <c r="D239" s="51">
        <v>55</v>
      </c>
      <c r="E239" s="52">
        <v>22</v>
      </c>
      <c r="F239" s="51"/>
      <c r="G239" s="34"/>
    </row>
    <row r="240" spans="1:7" ht="16.5" customHeight="1" x14ac:dyDescent="0.2">
      <c r="A240" s="53">
        <v>238</v>
      </c>
      <c r="B240" s="51" t="s">
        <v>652</v>
      </c>
      <c r="C240" s="51" t="s">
        <v>653</v>
      </c>
      <c r="D240" s="51">
        <v>38</v>
      </c>
      <c r="E240" s="52">
        <v>22</v>
      </c>
      <c r="F240" s="51"/>
      <c r="G240" s="34"/>
    </row>
    <row r="241" spans="1:7" ht="16.5" customHeight="1" x14ac:dyDescent="0.2">
      <c r="A241" s="53">
        <v>239</v>
      </c>
      <c r="B241" s="51" t="s">
        <v>654</v>
      </c>
      <c r="C241" s="51" t="s">
        <v>655</v>
      </c>
      <c r="D241" s="51">
        <v>58</v>
      </c>
      <c r="E241" s="52">
        <v>22</v>
      </c>
      <c r="F241" s="51"/>
      <c r="G241" s="34"/>
    </row>
    <row r="242" spans="1:7" ht="16.5" customHeight="1" x14ac:dyDescent="0.2">
      <c r="A242" s="53">
        <v>240</v>
      </c>
      <c r="B242" s="51" t="s">
        <v>656</v>
      </c>
      <c r="C242" s="51" t="s">
        <v>657</v>
      </c>
      <c r="D242" s="51">
        <v>79</v>
      </c>
      <c r="E242" s="52">
        <v>22</v>
      </c>
      <c r="F242" s="51"/>
      <c r="G242" s="34"/>
    </row>
    <row r="243" spans="1:7" ht="16.5" customHeight="1" x14ac:dyDescent="0.2">
      <c r="A243" s="53">
        <v>241</v>
      </c>
      <c r="B243" s="51" t="s">
        <v>658</v>
      </c>
      <c r="C243" s="51" t="s">
        <v>659</v>
      </c>
      <c r="D243" s="51">
        <v>20</v>
      </c>
      <c r="E243" s="52">
        <v>22</v>
      </c>
      <c r="F243" s="51"/>
      <c r="G243" s="34"/>
    </row>
    <row r="244" spans="1:7" ht="16.5" customHeight="1" x14ac:dyDescent="0.2">
      <c r="A244" s="53">
        <v>242</v>
      </c>
      <c r="B244" s="51" t="s">
        <v>660</v>
      </c>
      <c r="C244" s="51" t="s">
        <v>661</v>
      </c>
      <c r="D244" s="51">
        <v>63</v>
      </c>
      <c r="E244" s="52">
        <v>22</v>
      </c>
      <c r="F244" s="51"/>
      <c r="G244" s="34"/>
    </row>
    <row r="245" spans="1:7" ht="16.5" customHeight="1" x14ac:dyDescent="0.2">
      <c r="A245" s="53">
        <v>243</v>
      </c>
      <c r="B245" s="51" t="s">
        <v>662</v>
      </c>
      <c r="C245" s="51" t="s">
        <v>663</v>
      </c>
      <c r="D245" s="51">
        <v>15</v>
      </c>
      <c r="E245" s="52">
        <v>22</v>
      </c>
      <c r="F245" s="51"/>
      <c r="G245" s="34"/>
    </row>
    <row r="246" spans="1:7" ht="16.5" customHeight="1" x14ac:dyDescent="0.2">
      <c r="A246" s="53">
        <v>244</v>
      </c>
      <c r="B246" s="51" t="s">
        <v>664</v>
      </c>
      <c r="C246" s="51" t="s">
        <v>665</v>
      </c>
      <c r="D246" s="51">
        <v>22</v>
      </c>
      <c r="E246" s="52">
        <v>22</v>
      </c>
      <c r="F246" s="51"/>
      <c r="G246" s="34"/>
    </row>
    <row r="247" spans="1:7" ht="16.5" customHeight="1" x14ac:dyDescent="0.2">
      <c r="A247" s="53">
        <v>245</v>
      </c>
      <c r="B247" s="51" t="s">
        <v>666</v>
      </c>
      <c r="C247" s="51" t="s">
        <v>667</v>
      </c>
      <c r="D247" s="51">
        <v>70</v>
      </c>
      <c r="E247" s="52">
        <v>22</v>
      </c>
      <c r="F247" s="51"/>
      <c r="G247" s="34"/>
    </row>
    <row r="248" spans="1:7" ht="16.5" customHeight="1" x14ac:dyDescent="0.2">
      <c r="A248" s="53">
        <v>246</v>
      </c>
      <c r="B248" s="51" t="s">
        <v>668</v>
      </c>
      <c r="C248" s="51" t="s">
        <v>669</v>
      </c>
      <c r="D248" s="51">
        <v>89</v>
      </c>
      <c r="E248" s="52">
        <v>22</v>
      </c>
      <c r="F248" s="51"/>
      <c r="G248" s="34"/>
    </row>
    <row r="249" spans="1:7" ht="16.5" customHeight="1" x14ac:dyDescent="0.2">
      <c r="A249" s="53">
        <v>247</v>
      </c>
      <c r="B249" s="51" t="s">
        <v>670</v>
      </c>
      <c r="C249" s="51" t="s">
        <v>671</v>
      </c>
      <c r="D249" s="51">
        <v>122</v>
      </c>
      <c r="E249" s="52">
        <v>22</v>
      </c>
      <c r="F249" s="51"/>
      <c r="G249" s="34"/>
    </row>
    <row r="250" spans="1:7" ht="16.5" customHeight="1" x14ac:dyDescent="0.2">
      <c r="A250" s="53">
        <v>248</v>
      </c>
      <c r="B250" s="51" t="s">
        <v>672</v>
      </c>
      <c r="C250" s="51" t="s">
        <v>673</v>
      </c>
      <c r="D250" s="51">
        <v>16</v>
      </c>
      <c r="E250" s="52">
        <v>22</v>
      </c>
      <c r="F250" s="51"/>
      <c r="G250" s="34"/>
    </row>
    <row r="251" spans="1:7" ht="16.5" customHeight="1" x14ac:dyDescent="0.2">
      <c r="A251" s="53">
        <v>249</v>
      </c>
      <c r="B251" s="51" t="s">
        <v>674</v>
      </c>
      <c r="C251" s="51" t="s">
        <v>675</v>
      </c>
      <c r="D251" s="51">
        <v>18</v>
      </c>
      <c r="E251" s="52">
        <v>22</v>
      </c>
      <c r="F251" s="51"/>
      <c r="G251" s="34"/>
    </row>
    <row r="252" spans="1:7" ht="16.5" customHeight="1" x14ac:dyDescent="0.2">
      <c r="A252" s="53">
        <v>250</v>
      </c>
      <c r="B252" s="51" t="s">
        <v>676</v>
      </c>
      <c r="C252" s="51" t="s">
        <v>677</v>
      </c>
      <c r="D252" s="51">
        <v>27</v>
      </c>
      <c r="E252" s="52">
        <v>22</v>
      </c>
      <c r="F252" s="51"/>
      <c r="G252" s="34"/>
    </row>
    <row r="253" spans="1:7" ht="16.5" customHeight="1" x14ac:dyDescent="0.2">
      <c r="A253" s="53">
        <v>251</v>
      </c>
      <c r="B253" s="51" t="s">
        <v>678</v>
      </c>
      <c r="C253" s="51" t="s">
        <v>679</v>
      </c>
      <c r="D253" s="51">
        <v>49</v>
      </c>
      <c r="E253" s="52">
        <v>22</v>
      </c>
      <c r="F253" s="51"/>
      <c r="G253" s="34"/>
    </row>
    <row r="254" spans="1:7" ht="16.5" customHeight="1" x14ac:dyDescent="0.2">
      <c r="A254" s="53">
        <v>252</v>
      </c>
      <c r="B254" s="51" t="s">
        <v>680</v>
      </c>
      <c r="C254" s="51" t="s">
        <v>681</v>
      </c>
      <c r="D254" s="51">
        <v>25</v>
      </c>
      <c r="E254" s="52">
        <v>22</v>
      </c>
      <c r="F254" s="51"/>
      <c r="G254" s="34"/>
    </row>
    <row r="255" spans="1:7" ht="16.5" customHeight="1" x14ac:dyDescent="0.2">
      <c r="A255" s="53">
        <v>253</v>
      </c>
      <c r="B255" s="51" t="s">
        <v>682</v>
      </c>
      <c r="C255" s="51" t="s">
        <v>683</v>
      </c>
      <c r="D255" s="51">
        <v>6</v>
      </c>
      <c r="E255" s="52">
        <v>22</v>
      </c>
      <c r="F255" s="51"/>
      <c r="G255" s="34"/>
    </row>
    <row r="256" spans="1:7" ht="16.5" customHeight="1" x14ac:dyDescent="0.2">
      <c r="A256" s="53">
        <v>254</v>
      </c>
      <c r="B256" s="51" t="s">
        <v>684</v>
      </c>
      <c r="C256" s="51" t="s">
        <v>685</v>
      </c>
      <c r="D256" s="51">
        <v>10</v>
      </c>
      <c r="E256" s="52">
        <v>22</v>
      </c>
      <c r="F256" s="51"/>
      <c r="G256" s="34"/>
    </row>
    <row r="257" spans="1:7" ht="16.5" customHeight="1" x14ac:dyDescent="0.2">
      <c r="A257" s="53">
        <v>255</v>
      </c>
      <c r="B257" s="51" t="s">
        <v>686</v>
      </c>
      <c r="C257" s="51" t="s">
        <v>687</v>
      </c>
      <c r="D257" s="51">
        <v>31</v>
      </c>
      <c r="E257" s="52">
        <v>22</v>
      </c>
      <c r="F257" s="51"/>
      <c r="G257" s="34"/>
    </row>
    <row r="258" spans="1:7" ht="16.5" customHeight="1" x14ac:dyDescent="0.2">
      <c r="A258" s="53">
        <v>256</v>
      </c>
      <c r="B258" s="51" t="s">
        <v>688</v>
      </c>
      <c r="C258" s="51" t="s">
        <v>689</v>
      </c>
      <c r="D258" s="51">
        <v>13</v>
      </c>
      <c r="E258" s="52">
        <v>22</v>
      </c>
      <c r="F258" s="51"/>
      <c r="G258" s="34"/>
    </row>
    <row r="259" spans="1:7" ht="16.5" customHeight="1" x14ac:dyDescent="0.2">
      <c r="A259" s="53">
        <v>257</v>
      </c>
      <c r="B259" s="51" t="s">
        <v>690</v>
      </c>
      <c r="C259" s="51" t="s">
        <v>691</v>
      </c>
      <c r="D259" s="51">
        <v>67</v>
      </c>
      <c r="E259" s="52">
        <v>22</v>
      </c>
      <c r="F259" s="51"/>
      <c r="G259" s="34"/>
    </row>
    <row r="260" spans="1:7" ht="16.5" customHeight="1" x14ac:dyDescent="0.2">
      <c r="A260" s="53">
        <v>258</v>
      </c>
      <c r="B260" s="51" t="s">
        <v>692</v>
      </c>
      <c r="C260" s="51" t="s">
        <v>693</v>
      </c>
      <c r="D260" s="51">
        <v>13</v>
      </c>
      <c r="E260" s="52">
        <v>22</v>
      </c>
      <c r="F260" s="51"/>
      <c r="G260" s="34"/>
    </row>
    <row r="261" spans="1:7" ht="16.5" customHeight="1" x14ac:dyDescent="0.2">
      <c r="A261" s="53">
        <v>259</v>
      </c>
      <c r="B261" s="51" t="s">
        <v>694</v>
      </c>
      <c r="C261" s="51" t="s">
        <v>695</v>
      </c>
      <c r="D261" s="51">
        <v>78</v>
      </c>
      <c r="E261" s="52">
        <v>22</v>
      </c>
      <c r="F261" s="51"/>
      <c r="G261" s="34"/>
    </row>
    <row r="262" spans="1:7" ht="16.5" customHeight="1" x14ac:dyDescent="0.2">
      <c r="A262" s="53">
        <v>260</v>
      </c>
      <c r="B262" s="51" t="s">
        <v>696</v>
      </c>
      <c r="C262" s="51" t="s">
        <v>697</v>
      </c>
      <c r="D262" s="51">
        <v>92</v>
      </c>
      <c r="E262" s="52">
        <v>22</v>
      </c>
      <c r="F262" s="51"/>
      <c r="G262" s="34"/>
    </row>
    <row r="263" spans="1:7" ht="16.5" customHeight="1" x14ac:dyDescent="0.2">
      <c r="A263" s="53">
        <v>261</v>
      </c>
      <c r="B263" s="51" t="s">
        <v>698</v>
      </c>
      <c r="C263" s="51" t="s">
        <v>699</v>
      </c>
      <c r="D263" s="51">
        <v>162</v>
      </c>
      <c r="E263" s="52">
        <v>22</v>
      </c>
      <c r="F263" s="51"/>
      <c r="G263" s="34"/>
    </row>
    <row r="264" spans="1:7" ht="16.5" customHeight="1" x14ac:dyDescent="0.2">
      <c r="A264" s="53">
        <v>262</v>
      </c>
      <c r="B264" s="51" t="s">
        <v>700</v>
      </c>
      <c r="C264" s="51" t="s">
        <v>701</v>
      </c>
      <c r="D264" s="51">
        <v>170</v>
      </c>
      <c r="E264" s="52">
        <v>22</v>
      </c>
      <c r="F264" s="51"/>
      <c r="G264" s="34"/>
    </row>
    <row r="265" spans="1:7" ht="16.5" customHeight="1" x14ac:dyDescent="0.2">
      <c r="A265" s="53">
        <v>263</v>
      </c>
      <c r="B265" s="51" t="s">
        <v>702</v>
      </c>
      <c r="C265" s="51" t="s">
        <v>703</v>
      </c>
      <c r="D265" s="51">
        <v>33</v>
      </c>
      <c r="E265" s="52">
        <v>22</v>
      </c>
      <c r="F265" s="51"/>
      <c r="G265" s="34"/>
    </row>
    <row r="266" spans="1:7" ht="16.5" customHeight="1" x14ac:dyDescent="0.2">
      <c r="A266" s="53">
        <v>264</v>
      </c>
      <c r="B266" s="51" t="s">
        <v>704</v>
      </c>
      <c r="C266" s="51" t="s">
        <v>705</v>
      </c>
      <c r="D266" s="51">
        <v>112</v>
      </c>
      <c r="E266" s="52">
        <v>22</v>
      </c>
      <c r="F266" s="51"/>
      <c r="G266" s="34"/>
    </row>
    <row r="267" spans="1:7" ht="16.5" customHeight="1" x14ac:dyDescent="0.2">
      <c r="A267" s="53">
        <v>265</v>
      </c>
      <c r="B267" s="51" t="s">
        <v>706</v>
      </c>
      <c r="C267" s="51" t="s">
        <v>707</v>
      </c>
      <c r="D267" s="51">
        <v>40</v>
      </c>
      <c r="E267" s="52">
        <v>22</v>
      </c>
      <c r="F267" s="51"/>
      <c r="G267" s="34"/>
    </row>
    <row r="268" spans="1:7" ht="16.5" customHeight="1" x14ac:dyDescent="0.2">
      <c r="A268" s="53">
        <v>266</v>
      </c>
      <c r="B268" s="51" t="s">
        <v>708</v>
      </c>
      <c r="C268" s="51" t="s">
        <v>709</v>
      </c>
      <c r="D268" s="51">
        <v>54</v>
      </c>
      <c r="E268" s="52">
        <v>22</v>
      </c>
      <c r="F268" s="51"/>
      <c r="G268" s="34"/>
    </row>
    <row r="269" spans="1:7" ht="16.5" customHeight="1" x14ac:dyDescent="0.2">
      <c r="A269" s="53">
        <v>267</v>
      </c>
      <c r="B269" s="51" t="s">
        <v>710</v>
      </c>
      <c r="C269" s="51" t="s">
        <v>711</v>
      </c>
      <c r="D269" s="51">
        <v>22</v>
      </c>
      <c r="E269" s="52">
        <v>22</v>
      </c>
      <c r="F269" s="51"/>
      <c r="G269" s="34"/>
    </row>
    <row r="270" spans="1:7" ht="16.5" customHeight="1" x14ac:dyDescent="0.2">
      <c r="A270" s="53">
        <v>268</v>
      </c>
      <c r="B270" s="51" t="s">
        <v>712</v>
      </c>
      <c r="C270" s="51" t="s">
        <v>713</v>
      </c>
      <c r="D270" s="51">
        <v>13</v>
      </c>
      <c r="E270" s="52">
        <v>22</v>
      </c>
      <c r="F270" s="51"/>
      <c r="G270" s="34"/>
    </row>
    <row r="271" spans="1:7" ht="16.5" customHeight="1" x14ac:dyDescent="0.2">
      <c r="A271" s="53">
        <v>269</v>
      </c>
      <c r="B271" s="51" t="s">
        <v>714</v>
      </c>
      <c r="C271" s="51" t="s">
        <v>715</v>
      </c>
      <c r="D271" s="51">
        <v>73</v>
      </c>
      <c r="E271" s="52">
        <v>22</v>
      </c>
      <c r="F271" s="51"/>
      <c r="G271" s="34"/>
    </row>
    <row r="272" spans="1:7" ht="16.5" customHeight="1" x14ac:dyDescent="0.2">
      <c r="A272" s="53">
        <v>270</v>
      </c>
      <c r="B272" s="51" t="s">
        <v>716</v>
      </c>
      <c r="C272" s="51" t="s">
        <v>717</v>
      </c>
      <c r="D272" s="51">
        <v>59</v>
      </c>
      <c r="E272" s="52">
        <v>22</v>
      </c>
      <c r="F272" s="51"/>
      <c r="G272" s="34"/>
    </row>
    <row r="273" spans="1:7" ht="16.5" customHeight="1" x14ac:dyDescent="0.2">
      <c r="A273" s="53">
        <v>271</v>
      </c>
      <c r="B273" s="51" t="s">
        <v>718</v>
      </c>
      <c r="C273" s="51" t="s">
        <v>719</v>
      </c>
      <c r="D273" s="51">
        <v>217</v>
      </c>
      <c r="E273" s="52">
        <v>22</v>
      </c>
      <c r="F273" s="51"/>
      <c r="G273" s="34"/>
    </row>
    <row r="274" spans="1:7" ht="16.5" customHeight="1" x14ac:dyDescent="0.2">
      <c r="A274" s="53">
        <v>272</v>
      </c>
      <c r="B274" s="51" t="s">
        <v>720</v>
      </c>
      <c r="C274" s="51" t="s">
        <v>721</v>
      </c>
      <c r="D274" s="51">
        <v>53</v>
      </c>
      <c r="E274" s="52">
        <v>22</v>
      </c>
      <c r="F274" s="51"/>
      <c r="G274" s="34"/>
    </row>
    <row r="275" spans="1:7" ht="16.5" customHeight="1" x14ac:dyDescent="0.2">
      <c r="A275" s="53">
        <v>273</v>
      </c>
      <c r="B275" s="51" t="s">
        <v>722</v>
      </c>
      <c r="C275" s="51" t="s">
        <v>1806</v>
      </c>
      <c r="D275" s="51">
        <v>22</v>
      </c>
      <c r="E275" s="52">
        <v>22</v>
      </c>
      <c r="F275" s="51"/>
      <c r="G275" s="34"/>
    </row>
    <row r="276" spans="1:7" ht="16.5" customHeight="1" x14ac:dyDescent="0.2">
      <c r="A276" s="53">
        <v>274</v>
      </c>
      <c r="B276" s="51" t="s">
        <v>724</v>
      </c>
      <c r="C276" s="51" t="s">
        <v>725</v>
      </c>
      <c r="D276" s="51">
        <v>62</v>
      </c>
      <c r="E276" s="52">
        <v>22</v>
      </c>
      <c r="F276" s="51"/>
      <c r="G276" s="34"/>
    </row>
    <row r="277" spans="1:7" ht="16.5" customHeight="1" x14ac:dyDescent="0.2">
      <c r="A277" s="53">
        <v>275</v>
      </c>
      <c r="B277" s="51" t="s">
        <v>736</v>
      </c>
      <c r="C277" s="51" t="s">
        <v>737</v>
      </c>
      <c r="D277" s="51">
        <v>98</v>
      </c>
      <c r="E277" s="52">
        <v>22</v>
      </c>
      <c r="F277" s="51"/>
      <c r="G277" s="34"/>
    </row>
    <row r="278" spans="1:7" ht="16.5" customHeight="1" x14ac:dyDescent="0.2">
      <c r="A278" s="53">
        <v>276</v>
      </c>
      <c r="B278" s="51" t="s">
        <v>738</v>
      </c>
      <c r="C278" s="51" t="s">
        <v>739</v>
      </c>
      <c r="D278" s="51">
        <v>53</v>
      </c>
      <c r="E278" s="52">
        <v>22</v>
      </c>
      <c r="F278" s="51"/>
      <c r="G278" s="34"/>
    </row>
    <row r="279" spans="1:7" ht="16.5" customHeight="1" x14ac:dyDescent="0.2">
      <c r="A279" s="53">
        <v>277</v>
      </c>
      <c r="B279" s="51" t="s">
        <v>740</v>
      </c>
      <c r="C279" s="51" t="s">
        <v>741</v>
      </c>
      <c r="D279" s="51">
        <v>84</v>
      </c>
      <c r="E279" s="52">
        <v>22</v>
      </c>
      <c r="F279" s="51"/>
      <c r="G279" s="34"/>
    </row>
    <row r="280" spans="1:7" ht="16.5" customHeight="1" x14ac:dyDescent="0.2">
      <c r="A280" s="53">
        <v>278</v>
      </c>
      <c r="B280" s="51" t="s">
        <v>742</v>
      </c>
      <c r="C280" s="51" t="s">
        <v>743</v>
      </c>
      <c r="D280" s="51">
        <v>137</v>
      </c>
      <c r="E280" s="52">
        <v>22</v>
      </c>
      <c r="F280" s="51"/>
      <c r="G280" s="34"/>
    </row>
    <row r="281" spans="1:7" ht="16.5" customHeight="1" x14ac:dyDescent="0.2">
      <c r="A281" s="53">
        <v>279</v>
      </c>
      <c r="B281" s="51" t="s">
        <v>726</v>
      </c>
      <c r="C281" s="51" t="s">
        <v>727</v>
      </c>
      <c r="D281" s="51">
        <v>187</v>
      </c>
      <c r="E281" s="52">
        <v>22</v>
      </c>
      <c r="F281" s="51"/>
      <c r="G281" s="34"/>
    </row>
    <row r="282" spans="1:7" ht="16.5" customHeight="1" x14ac:dyDescent="0.2">
      <c r="A282" s="53">
        <v>280</v>
      </c>
      <c r="B282" s="51" t="s">
        <v>728</v>
      </c>
      <c r="C282" s="51" t="s">
        <v>729</v>
      </c>
      <c r="D282" s="51">
        <v>158</v>
      </c>
      <c r="E282" s="52">
        <v>22</v>
      </c>
      <c r="F282" s="51"/>
      <c r="G282" s="34"/>
    </row>
    <row r="283" spans="1:7" ht="16.5" customHeight="1" x14ac:dyDescent="0.2">
      <c r="A283" s="53">
        <v>281</v>
      </c>
      <c r="B283" s="51" t="s">
        <v>730</v>
      </c>
      <c r="C283" s="51" t="s">
        <v>731</v>
      </c>
      <c r="D283" s="51">
        <v>152</v>
      </c>
      <c r="E283" s="52">
        <v>22</v>
      </c>
      <c r="F283" s="51"/>
      <c r="G283" s="34"/>
    </row>
    <row r="284" spans="1:7" ht="16.5" customHeight="1" x14ac:dyDescent="0.2">
      <c r="A284" s="53">
        <v>282</v>
      </c>
      <c r="B284" s="51" t="s">
        <v>732</v>
      </c>
      <c r="C284" s="51" t="s">
        <v>733</v>
      </c>
      <c r="D284" s="51">
        <v>246</v>
      </c>
      <c r="E284" s="52">
        <v>22</v>
      </c>
      <c r="F284" s="51"/>
      <c r="G284" s="34"/>
    </row>
    <row r="285" spans="1:7" ht="16.5" customHeight="1" x14ac:dyDescent="0.2">
      <c r="A285" s="53">
        <v>283</v>
      </c>
      <c r="B285" s="51" t="s">
        <v>744</v>
      </c>
      <c r="C285" s="51" t="s">
        <v>745</v>
      </c>
      <c r="D285" s="51">
        <v>82</v>
      </c>
      <c r="E285" s="52">
        <v>22</v>
      </c>
      <c r="F285" s="51"/>
      <c r="G285" s="34"/>
    </row>
    <row r="286" spans="1:7" ht="16.5" customHeight="1" x14ac:dyDescent="0.2">
      <c r="A286" s="53">
        <v>284</v>
      </c>
      <c r="B286" s="51" t="s">
        <v>746</v>
      </c>
      <c r="C286" s="51" t="s">
        <v>747</v>
      </c>
      <c r="D286" s="51">
        <v>67</v>
      </c>
      <c r="E286" s="52">
        <v>22</v>
      </c>
      <c r="F286" s="51"/>
      <c r="G286" s="34"/>
    </row>
    <row r="287" spans="1:7" ht="16.5" customHeight="1" x14ac:dyDescent="0.2">
      <c r="A287" s="53">
        <v>285</v>
      </c>
      <c r="B287" s="51" t="s">
        <v>748</v>
      </c>
      <c r="C287" s="51" t="s">
        <v>749</v>
      </c>
      <c r="D287" s="51">
        <v>38</v>
      </c>
      <c r="E287" s="52">
        <v>22</v>
      </c>
      <c r="F287" s="51"/>
      <c r="G287" s="34"/>
    </row>
    <row r="288" spans="1:7" ht="16.5" customHeight="1" x14ac:dyDescent="0.2">
      <c r="A288" s="53">
        <v>286</v>
      </c>
      <c r="B288" s="51" t="s">
        <v>734</v>
      </c>
      <c r="C288" s="51" t="s">
        <v>735</v>
      </c>
      <c r="D288" s="51">
        <v>50</v>
      </c>
      <c r="E288" s="52">
        <v>22</v>
      </c>
      <c r="F288" s="51"/>
      <c r="G288" s="34"/>
    </row>
    <row r="289" spans="1:7" ht="16.5" customHeight="1" x14ac:dyDescent="0.2">
      <c r="A289" s="53">
        <v>287</v>
      </c>
      <c r="B289" s="51" t="s">
        <v>750</v>
      </c>
      <c r="C289" s="51" t="s">
        <v>751</v>
      </c>
      <c r="D289" s="51">
        <v>291</v>
      </c>
      <c r="E289" s="52">
        <v>22</v>
      </c>
      <c r="F289" s="51"/>
      <c r="G289" s="34"/>
    </row>
    <row r="290" spans="1:7" ht="16.5" customHeight="1" x14ac:dyDescent="0.2">
      <c r="A290" s="53">
        <v>288</v>
      </c>
      <c r="B290" s="51" t="s">
        <v>752</v>
      </c>
      <c r="C290" s="51" t="s">
        <v>753</v>
      </c>
      <c r="D290" s="51">
        <v>134</v>
      </c>
      <c r="E290" s="52">
        <v>22</v>
      </c>
      <c r="F290" s="51"/>
      <c r="G290" s="34"/>
    </row>
    <row r="291" spans="1:7" ht="16.5" customHeight="1" x14ac:dyDescent="0.2">
      <c r="A291" s="53">
        <v>289</v>
      </c>
      <c r="B291" s="51" t="s">
        <v>754</v>
      </c>
      <c r="C291" s="51" t="s">
        <v>755</v>
      </c>
      <c r="D291" s="51">
        <v>104</v>
      </c>
      <c r="E291" s="52">
        <v>22</v>
      </c>
      <c r="F291" s="51"/>
      <c r="G291" s="34"/>
    </row>
    <row r="292" spans="1:7" ht="16.5" customHeight="1" x14ac:dyDescent="0.2">
      <c r="A292" s="53">
        <v>290</v>
      </c>
      <c r="B292" s="51" t="s">
        <v>756</v>
      </c>
      <c r="C292" s="51" t="s">
        <v>757</v>
      </c>
      <c r="D292" s="51">
        <v>80</v>
      </c>
      <c r="E292" s="52">
        <v>22</v>
      </c>
      <c r="F292" s="51"/>
      <c r="G292" s="34"/>
    </row>
    <row r="293" spans="1:7" ht="16.5" customHeight="1" x14ac:dyDescent="0.2">
      <c r="A293" s="53">
        <v>291</v>
      </c>
      <c r="B293" s="51" t="s">
        <v>758</v>
      </c>
      <c r="C293" s="51" t="s">
        <v>759</v>
      </c>
      <c r="D293" s="51">
        <v>115</v>
      </c>
      <c r="E293" s="52">
        <v>22</v>
      </c>
      <c r="F293" s="51"/>
      <c r="G293" s="34"/>
    </row>
    <row r="294" spans="1:7" ht="16.5" customHeight="1" x14ac:dyDescent="0.2">
      <c r="A294" s="53">
        <v>292</v>
      </c>
      <c r="B294" s="51" t="s">
        <v>760</v>
      </c>
      <c r="C294" s="51" t="s">
        <v>761</v>
      </c>
      <c r="D294" s="51">
        <v>154</v>
      </c>
      <c r="E294" s="52">
        <v>22</v>
      </c>
      <c r="F294" s="51"/>
      <c r="G294" s="34"/>
    </row>
    <row r="295" spans="1:7" ht="16.5" customHeight="1" x14ac:dyDescent="0.2">
      <c r="A295" s="53">
        <v>293</v>
      </c>
      <c r="B295" s="51" t="s">
        <v>762</v>
      </c>
      <c r="C295" s="51" t="s">
        <v>763</v>
      </c>
      <c r="D295" s="51">
        <v>119</v>
      </c>
      <c r="E295" s="52">
        <v>22</v>
      </c>
      <c r="F295" s="51"/>
      <c r="G295" s="34"/>
    </row>
    <row r="296" spans="1:7" ht="16.5" customHeight="1" x14ac:dyDescent="0.2">
      <c r="A296" s="53">
        <v>294</v>
      </c>
      <c r="B296" s="51" t="s">
        <v>764</v>
      </c>
      <c r="C296" s="51" t="s">
        <v>765</v>
      </c>
      <c r="D296" s="51">
        <v>6</v>
      </c>
      <c r="E296" s="52">
        <v>22</v>
      </c>
      <c r="F296" s="51"/>
      <c r="G296" s="34"/>
    </row>
    <row r="297" spans="1:7" ht="16.5" customHeight="1" x14ac:dyDescent="0.2">
      <c r="A297" s="53">
        <v>295</v>
      </c>
      <c r="B297" s="51" t="s">
        <v>1928</v>
      </c>
      <c r="C297" s="51" t="s">
        <v>1892</v>
      </c>
      <c r="D297" s="51">
        <v>123</v>
      </c>
      <c r="E297" s="52">
        <v>22</v>
      </c>
      <c r="F297" s="51"/>
      <c r="G297" s="34"/>
    </row>
    <row r="298" spans="1:7" ht="16.5" customHeight="1" x14ac:dyDescent="0.2">
      <c r="A298" s="53">
        <v>296</v>
      </c>
      <c r="B298" s="51" t="s">
        <v>1929</v>
      </c>
      <c r="C298" s="51" t="s">
        <v>1893</v>
      </c>
      <c r="D298" s="51">
        <v>114</v>
      </c>
      <c r="E298" s="52">
        <v>22</v>
      </c>
      <c r="F298" s="51"/>
      <c r="G298" s="34"/>
    </row>
    <row r="299" spans="1:7" ht="16.5" customHeight="1" x14ac:dyDescent="0.2">
      <c r="A299" s="53">
        <v>297</v>
      </c>
      <c r="B299" s="51" t="s">
        <v>766</v>
      </c>
      <c r="C299" s="51" t="s">
        <v>767</v>
      </c>
      <c r="D299" s="51">
        <v>72</v>
      </c>
      <c r="E299" s="52">
        <v>22</v>
      </c>
      <c r="F299" s="51"/>
      <c r="G299" s="34"/>
    </row>
    <row r="300" spans="1:7" ht="16.5" customHeight="1" x14ac:dyDescent="0.2">
      <c r="A300" s="53">
        <v>298</v>
      </c>
      <c r="B300" s="51" t="s">
        <v>768</v>
      </c>
      <c r="C300" s="51" t="s">
        <v>769</v>
      </c>
      <c r="D300" s="51">
        <v>89</v>
      </c>
      <c r="E300" s="52">
        <v>22</v>
      </c>
      <c r="F300" s="51"/>
      <c r="G300" s="34"/>
    </row>
    <row r="301" spans="1:7" ht="16.5" customHeight="1" x14ac:dyDescent="0.2">
      <c r="A301" s="53">
        <v>299</v>
      </c>
      <c r="B301" s="51" t="s">
        <v>770</v>
      </c>
      <c r="C301" s="51" t="s">
        <v>771</v>
      </c>
      <c r="D301" s="51">
        <v>174</v>
      </c>
      <c r="E301" s="52">
        <v>22</v>
      </c>
      <c r="F301" s="51"/>
      <c r="G301" s="34"/>
    </row>
    <row r="302" spans="1:7" ht="16.5" customHeight="1" x14ac:dyDescent="0.2">
      <c r="A302" s="53">
        <v>300</v>
      </c>
      <c r="B302" s="51" t="s">
        <v>772</v>
      </c>
      <c r="C302" s="51" t="s">
        <v>773</v>
      </c>
      <c r="D302" s="51">
        <v>96</v>
      </c>
      <c r="E302" s="52">
        <v>22</v>
      </c>
      <c r="F302" s="51"/>
      <c r="G302" s="34"/>
    </row>
    <row r="303" spans="1:7" ht="16.5" customHeight="1" x14ac:dyDescent="0.2">
      <c r="A303" s="53">
        <v>301</v>
      </c>
      <c r="B303" s="51" t="s">
        <v>774</v>
      </c>
      <c r="C303" s="51" t="s">
        <v>775</v>
      </c>
      <c r="D303" s="51">
        <v>76</v>
      </c>
      <c r="E303" s="52">
        <v>22</v>
      </c>
      <c r="F303" s="51"/>
      <c r="G303" s="34"/>
    </row>
    <row r="304" spans="1:7" ht="16.5" customHeight="1" x14ac:dyDescent="0.2">
      <c r="A304" s="53">
        <v>302</v>
      </c>
      <c r="B304" s="51" t="s">
        <v>776</v>
      </c>
      <c r="C304" s="51" t="s">
        <v>777</v>
      </c>
      <c r="D304" s="51">
        <v>57</v>
      </c>
      <c r="E304" s="52">
        <v>22</v>
      </c>
      <c r="F304" s="51"/>
      <c r="G304" s="34"/>
    </row>
    <row r="305" spans="1:7" ht="16.5" customHeight="1" x14ac:dyDescent="0.2">
      <c r="A305" s="53">
        <v>303</v>
      </c>
      <c r="B305" s="51" t="s">
        <v>778</v>
      </c>
      <c r="C305" s="51" t="s">
        <v>1807</v>
      </c>
      <c r="D305" s="51">
        <v>150</v>
      </c>
      <c r="E305" s="52">
        <v>22</v>
      </c>
      <c r="F305" s="51"/>
      <c r="G305" s="34"/>
    </row>
    <row r="306" spans="1:7" ht="16.5" customHeight="1" x14ac:dyDescent="0.2">
      <c r="A306" s="53">
        <v>304</v>
      </c>
      <c r="B306" s="51" t="s">
        <v>780</v>
      </c>
      <c r="C306" s="51" t="s">
        <v>781</v>
      </c>
      <c r="D306" s="51">
        <v>70</v>
      </c>
      <c r="E306" s="52">
        <v>22</v>
      </c>
      <c r="F306" s="51"/>
      <c r="G306" s="34"/>
    </row>
    <row r="307" spans="1:7" ht="16.5" customHeight="1" x14ac:dyDescent="0.2">
      <c r="A307" s="53">
        <v>305</v>
      </c>
      <c r="B307" s="51" t="s">
        <v>782</v>
      </c>
      <c r="C307" s="51" t="s">
        <v>783</v>
      </c>
      <c r="D307" s="51">
        <v>51</v>
      </c>
      <c r="E307" s="52">
        <v>22</v>
      </c>
      <c r="F307" s="51"/>
      <c r="G307" s="34"/>
    </row>
    <row r="308" spans="1:7" ht="16.5" customHeight="1" x14ac:dyDescent="0.2">
      <c r="A308" s="53">
        <v>306</v>
      </c>
      <c r="B308" s="51" t="s">
        <v>784</v>
      </c>
      <c r="C308" s="51" t="s">
        <v>785</v>
      </c>
      <c r="D308" s="51">
        <v>69</v>
      </c>
      <c r="E308" s="52">
        <v>22</v>
      </c>
      <c r="F308" s="51"/>
      <c r="G308" s="34"/>
    </row>
    <row r="309" spans="1:7" ht="16.5" customHeight="1" x14ac:dyDescent="0.2">
      <c r="A309" s="53">
        <v>307</v>
      </c>
      <c r="B309" s="51" t="s">
        <v>786</v>
      </c>
      <c r="C309" s="51" t="s">
        <v>787</v>
      </c>
      <c r="D309" s="51">
        <v>161</v>
      </c>
      <c r="E309" s="52">
        <v>22</v>
      </c>
      <c r="F309" s="51"/>
      <c r="G309" s="34"/>
    </row>
    <row r="310" spans="1:7" ht="16.5" customHeight="1" x14ac:dyDescent="0.2">
      <c r="A310" s="53">
        <v>308</v>
      </c>
      <c r="B310" s="53" t="s">
        <v>2</v>
      </c>
      <c r="C310" s="53" t="s">
        <v>3</v>
      </c>
      <c r="D310" s="53">
        <v>127</v>
      </c>
      <c r="E310" s="54">
        <v>23</v>
      </c>
      <c r="F310" s="53"/>
      <c r="G310" s="34"/>
    </row>
    <row r="311" spans="1:7" ht="16.5" customHeight="1" x14ac:dyDescent="0.2">
      <c r="A311" s="53">
        <v>309</v>
      </c>
      <c r="B311" s="53" t="s">
        <v>4</v>
      </c>
      <c r="C311" s="53" t="s">
        <v>5</v>
      </c>
      <c r="D311" s="53">
        <v>197</v>
      </c>
      <c r="E311" s="54">
        <v>23</v>
      </c>
      <c r="F311" s="53"/>
      <c r="G311" s="34"/>
    </row>
    <row r="312" spans="1:7" ht="16.5" customHeight="1" x14ac:dyDescent="0.2">
      <c r="A312" s="53">
        <v>310</v>
      </c>
      <c r="B312" s="53" t="s">
        <v>6</v>
      </c>
      <c r="C312" s="53" t="s">
        <v>7</v>
      </c>
      <c r="D312" s="53">
        <v>151</v>
      </c>
      <c r="E312" s="54">
        <v>23</v>
      </c>
      <c r="F312" s="53"/>
      <c r="G312" s="34"/>
    </row>
    <row r="313" spans="1:7" ht="16.5" customHeight="1" x14ac:dyDescent="0.2">
      <c r="A313" s="53">
        <v>311</v>
      </c>
      <c r="B313" s="53" t="s">
        <v>8</v>
      </c>
      <c r="C313" s="53" t="s">
        <v>9</v>
      </c>
      <c r="D313" s="53">
        <v>129</v>
      </c>
      <c r="E313" s="54">
        <v>23</v>
      </c>
      <c r="F313" s="53"/>
      <c r="G313" s="34"/>
    </row>
    <row r="314" spans="1:7" ht="16.5" customHeight="1" x14ac:dyDescent="0.2">
      <c r="A314" s="53">
        <v>312</v>
      </c>
      <c r="B314" s="53" t="s">
        <v>10</v>
      </c>
      <c r="C314" s="53" t="s">
        <v>11</v>
      </c>
      <c r="D314" s="53">
        <v>107</v>
      </c>
      <c r="E314" s="54">
        <v>23</v>
      </c>
      <c r="F314" s="53"/>
      <c r="G314" s="34"/>
    </row>
    <row r="315" spans="1:7" ht="16.5" customHeight="1" x14ac:dyDescent="0.2">
      <c r="A315" s="53">
        <v>313</v>
      </c>
      <c r="B315" s="53" t="s">
        <v>12</v>
      </c>
      <c r="C315" s="53" t="s">
        <v>13</v>
      </c>
      <c r="D315" s="53">
        <v>135</v>
      </c>
      <c r="E315" s="54">
        <v>23</v>
      </c>
      <c r="F315" s="53"/>
      <c r="G315" s="34"/>
    </row>
    <row r="316" spans="1:7" ht="16.5" customHeight="1" x14ac:dyDescent="0.2">
      <c r="A316" s="53">
        <v>314</v>
      </c>
      <c r="B316" s="53" t="s">
        <v>14</v>
      </c>
      <c r="C316" s="53" t="s">
        <v>15</v>
      </c>
      <c r="D316" s="53">
        <v>179</v>
      </c>
      <c r="E316" s="54">
        <v>23</v>
      </c>
      <c r="F316" s="53"/>
      <c r="G316" s="34"/>
    </row>
    <row r="317" spans="1:7" ht="16.5" customHeight="1" x14ac:dyDescent="0.2">
      <c r="A317" s="53">
        <v>315</v>
      </c>
      <c r="B317" s="53" t="s">
        <v>16</v>
      </c>
      <c r="C317" s="53" t="s">
        <v>17</v>
      </c>
      <c r="D317" s="53">
        <v>19</v>
      </c>
      <c r="E317" s="54">
        <v>23</v>
      </c>
      <c r="F317" s="53"/>
      <c r="G317" s="34"/>
    </row>
    <row r="318" spans="1:7" ht="16.5" customHeight="1" x14ac:dyDescent="0.2">
      <c r="A318" s="53">
        <v>316</v>
      </c>
      <c r="B318" s="53" t="s">
        <v>18</v>
      </c>
      <c r="C318" s="53" t="s">
        <v>19</v>
      </c>
      <c r="D318" s="53">
        <v>58</v>
      </c>
      <c r="E318" s="54">
        <v>23</v>
      </c>
      <c r="F318" s="53"/>
      <c r="G318" s="34"/>
    </row>
    <row r="319" spans="1:7" ht="16.5" customHeight="1" x14ac:dyDescent="0.2">
      <c r="A319" s="53">
        <v>317</v>
      </c>
      <c r="B319" s="53" t="s">
        <v>20</v>
      </c>
      <c r="C319" s="53" t="s">
        <v>21</v>
      </c>
      <c r="D319" s="53">
        <v>66</v>
      </c>
      <c r="E319" s="54">
        <v>23</v>
      </c>
      <c r="F319" s="53"/>
      <c r="G319" s="34"/>
    </row>
    <row r="320" spans="1:7" ht="16.5" customHeight="1" x14ac:dyDescent="0.2">
      <c r="A320" s="53">
        <v>318</v>
      </c>
      <c r="B320" s="53" t="s">
        <v>1746</v>
      </c>
      <c r="C320" s="53" t="s">
        <v>1747</v>
      </c>
      <c r="D320" s="53">
        <v>51</v>
      </c>
      <c r="E320" s="54">
        <v>23</v>
      </c>
      <c r="F320" s="53"/>
      <c r="G320" s="34"/>
    </row>
    <row r="321" spans="1:7" ht="16.5" customHeight="1" x14ac:dyDescent="0.2">
      <c r="A321" s="53">
        <v>319</v>
      </c>
      <c r="B321" s="53" t="s">
        <v>1865</v>
      </c>
      <c r="C321" s="53" t="s">
        <v>1866</v>
      </c>
      <c r="D321" s="53">
        <v>138</v>
      </c>
      <c r="E321" s="54">
        <v>23</v>
      </c>
      <c r="F321" s="53"/>
      <c r="G321" s="34"/>
    </row>
    <row r="322" spans="1:7" ht="16.5" customHeight="1" x14ac:dyDescent="0.2">
      <c r="A322" s="53">
        <v>320</v>
      </c>
      <c r="B322" s="53" t="s">
        <v>1867</v>
      </c>
      <c r="C322" s="53" t="s">
        <v>1870</v>
      </c>
      <c r="D322" s="53">
        <v>195</v>
      </c>
      <c r="E322" s="54">
        <v>23</v>
      </c>
      <c r="F322" s="53"/>
      <c r="G322" s="34"/>
    </row>
    <row r="323" spans="1:7" ht="16.5" customHeight="1" x14ac:dyDescent="0.2">
      <c r="A323" s="53">
        <v>321</v>
      </c>
      <c r="B323" s="53" t="s">
        <v>1868</v>
      </c>
      <c r="C323" s="53" t="s">
        <v>1871</v>
      </c>
      <c r="D323" s="53">
        <v>111</v>
      </c>
      <c r="E323" s="54">
        <v>23</v>
      </c>
      <c r="F323" s="53"/>
      <c r="G323" s="34"/>
    </row>
    <row r="324" spans="1:7" ht="16.5" customHeight="1" x14ac:dyDescent="0.2">
      <c r="A324" s="53">
        <v>322</v>
      </c>
      <c r="B324" s="53" t="s">
        <v>1869</v>
      </c>
      <c r="C324" s="53" t="s">
        <v>1872</v>
      </c>
      <c r="D324" s="53">
        <v>125</v>
      </c>
      <c r="E324" s="54">
        <v>23</v>
      </c>
      <c r="F324" s="53"/>
      <c r="G324" s="34"/>
    </row>
    <row r="325" spans="1:7" ht="16.5" customHeight="1" x14ac:dyDescent="0.2">
      <c r="A325" s="53">
        <v>323</v>
      </c>
      <c r="B325" s="51" t="s">
        <v>792</v>
      </c>
      <c r="C325" s="51" t="s">
        <v>793</v>
      </c>
      <c r="D325" s="51">
        <v>103</v>
      </c>
      <c r="E325" s="52">
        <v>23</v>
      </c>
      <c r="F325" s="51"/>
      <c r="G325" s="34"/>
    </row>
    <row r="326" spans="1:7" ht="16.5" customHeight="1" x14ac:dyDescent="0.2">
      <c r="A326" s="53">
        <v>324</v>
      </c>
      <c r="B326" s="51" t="s">
        <v>794</v>
      </c>
      <c r="C326" s="51" t="s">
        <v>795</v>
      </c>
      <c r="D326" s="51">
        <v>74</v>
      </c>
      <c r="E326" s="52">
        <v>23</v>
      </c>
      <c r="F326" s="51"/>
      <c r="G326" s="34"/>
    </row>
    <row r="327" spans="1:7" ht="16.5" customHeight="1" x14ac:dyDescent="0.2">
      <c r="A327" s="53">
        <v>325</v>
      </c>
      <c r="B327" s="51" t="s">
        <v>796</v>
      </c>
      <c r="C327" s="51" t="s">
        <v>797</v>
      </c>
      <c r="D327" s="51">
        <v>40</v>
      </c>
      <c r="E327" s="52">
        <v>23</v>
      </c>
      <c r="F327" s="51"/>
      <c r="G327" s="34"/>
    </row>
    <row r="328" spans="1:7" ht="16.5" customHeight="1" x14ac:dyDescent="0.2">
      <c r="A328" s="53">
        <v>326</v>
      </c>
      <c r="B328" s="51" t="s">
        <v>798</v>
      </c>
      <c r="C328" s="51" t="s">
        <v>791</v>
      </c>
      <c r="D328" s="51">
        <v>130</v>
      </c>
      <c r="E328" s="52">
        <v>23</v>
      </c>
      <c r="F328" s="51"/>
      <c r="G328" s="34"/>
    </row>
    <row r="329" spans="1:7" ht="16.5" customHeight="1" x14ac:dyDescent="0.2">
      <c r="A329" s="53">
        <v>327</v>
      </c>
      <c r="B329" s="51" t="s">
        <v>799</v>
      </c>
      <c r="C329" s="51" t="s">
        <v>800</v>
      </c>
      <c r="D329" s="51">
        <v>100</v>
      </c>
      <c r="E329" s="52">
        <v>23</v>
      </c>
      <c r="F329" s="51"/>
      <c r="G329" s="34"/>
    </row>
    <row r="330" spans="1:7" ht="16.5" customHeight="1" x14ac:dyDescent="0.2">
      <c r="A330" s="53">
        <v>328</v>
      </c>
      <c r="B330" s="51" t="s">
        <v>801</v>
      </c>
      <c r="C330" s="51" t="s">
        <v>802</v>
      </c>
      <c r="D330" s="51">
        <v>114</v>
      </c>
      <c r="E330" s="52">
        <v>23</v>
      </c>
      <c r="F330" s="51"/>
      <c r="G330" s="34"/>
    </row>
    <row r="331" spans="1:7" ht="16.5" customHeight="1" x14ac:dyDescent="0.2">
      <c r="A331" s="53">
        <v>329</v>
      </c>
      <c r="B331" s="51" t="s">
        <v>803</v>
      </c>
      <c r="C331" s="51" t="s">
        <v>804</v>
      </c>
      <c r="D331" s="51">
        <v>26</v>
      </c>
      <c r="E331" s="52">
        <v>23</v>
      </c>
      <c r="F331" s="51"/>
      <c r="G331" s="34"/>
    </row>
    <row r="332" spans="1:7" ht="16.5" customHeight="1" x14ac:dyDescent="0.2">
      <c r="A332" s="53">
        <v>330</v>
      </c>
      <c r="B332" s="51" t="s">
        <v>805</v>
      </c>
      <c r="C332" s="51" t="s">
        <v>806</v>
      </c>
      <c r="D332" s="51">
        <v>20</v>
      </c>
      <c r="E332" s="52">
        <v>23</v>
      </c>
      <c r="F332" s="51"/>
      <c r="G332" s="34"/>
    </row>
    <row r="333" spans="1:7" ht="16.5" customHeight="1" x14ac:dyDescent="0.2">
      <c r="A333" s="53">
        <v>331</v>
      </c>
      <c r="B333" s="51" t="s">
        <v>807</v>
      </c>
      <c r="C333" s="51" t="s">
        <v>808</v>
      </c>
      <c r="D333" s="51">
        <v>32</v>
      </c>
      <c r="E333" s="52">
        <v>23</v>
      </c>
      <c r="F333" s="51"/>
      <c r="G333" s="34"/>
    </row>
    <row r="334" spans="1:7" ht="16.5" customHeight="1" x14ac:dyDescent="0.2">
      <c r="A334" s="53">
        <v>332</v>
      </c>
      <c r="B334" s="51" t="s">
        <v>809</v>
      </c>
      <c r="C334" s="51" t="s">
        <v>810</v>
      </c>
      <c r="D334" s="51">
        <v>49</v>
      </c>
      <c r="E334" s="52">
        <v>23</v>
      </c>
      <c r="F334" s="51"/>
      <c r="G334" s="34"/>
    </row>
    <row r="335" spans="1:7" ht="16.5" customHeight="1" x14ac:dyDescent="0.2">
      <c r="A335" s="53">
        <v>333</v>
      </c>
      <c r="B335" s="51" t="s">
        <v>811</v>
      </c>
      <c r="C335" s="51" t="s">
        <v>812</v>
      </c>
      <c r="D335" s="51">
        <v>55</v>
      </c>
      <c r="E335" s="52">
        <v>23</v>
      </c>
      <c r="F335" s="51"/>
      <c r="G335" s="34"/>
    </row>
    <row r="336" spans="1:7" ht="16.5" customHeight="1" x14ac:dyDescent="0.2">
      <c r="A336" s="53">
        <v>334</v>
      </c>
      <c r="B336" s="51" t="s">
        <v>813</v>
      </c>
      <c r="C336" s="51" t="s">
        <v>814</v>
      </c>
      <c r="D336" s="51">
        <v>37</v>
      </c>
      <c r="E336" s="52">
        <v>23</v>
      </c>
      <c r="F336" s="51"/>
      <c r="G336" s="34"/>
    </row>
    <row r="337" spans="1:7" ht="16.5" customHeight="1" x14ac:dyDescent="0.2">
      <c r="A337" s="53">
        <v>335</v>
      </c>
      <c r="B337" s="51" t="s">
        <v>815</v>
      </c>
      <c r="C337" s="51" t="s">
        <v>1808</v>
      </c>
      <c r="D337" s="51">
        <v>52</v>
      </c>
      <c r="E337" s="52">
        <v>23</v>
      </c>
      <c r="F337" s="51"/>
      <c r="G337" s="34"/>
    </row>
    <row r="338" spans="1:7" ht="16.5" customHeight="1" x14ac:dyDescent="0.2">
      <c r="A338" s="53">
        <v>336</v>
      </c>
      <c r="B338" s="51" t="s">
        <v>817</v>
      </c>
      <c r="C338" s="51" t="s">
        <v>818</v>
      </c>
      <c r="D338" s="51">
        <v>48</v>
      </c>
      <c r="E338" s="52">
        <v>23</v>
      </c>
      <c r="F338" s="51"/>
      <c r="G338" s="34"/>
    </row>
    <row r="339" spans="1:7" ht="16.5" customHeight="1" x14ac:dyDescent="0.2">
      <c r="A339" s="53">
        <v>337</v>
      </c>
      <c r="B339" s="51" t="s">
        <v>819</v>
      </c>
      <c r="C339" s="51" t="s">
        <v>820</v>
      </c>
      <c r="D339" s="51">
        <v>113</v>
      </c>
      <c r="E339" s="52">
        <v>23</v>
      </c>
      <c r="F339" s="51"/>
      <c r="G339" s="34"/>
    </row>
    <row r="340" spans="1:7" ht="16.5" customHeight="1" x14ac:dyDescent="0.2">
      <c r="A340" s="53">
        <v>338</v>
      </c>
      <c r="B340" s="51" t="s">
        <v>821</v>
      </c>
      <c r="C340" s="51" t="s">
        <v>1809</v>
      </c>
      <c r="D340" s="51">
        <v>14</v>
      </c>
      <c r="E340" s="52">
        <v>23</v>
      </c>
      <c r="F340" s="51"/>
      <c r="G340" s="34"/>
    </row>
    <row r="341" spans="1:7" ht="16.5" customHeight="1" x14ac:dyDescent="0.2">
      <c r="A341" s="53">
        <v>339</v>
      </c>
      <c r="B341" s="51" t="s">
        <v>823</v>
      </c>
      <c r="C341" s="51" t="s">
        <v>824</v>
      </c>
      <c r="D341" s="51">
        <v>70</v>
      </c>
      <c r="E341" s="52">
        <v>23</v>
      </c>
      <c r="F341" s="51"/>
      <c r="G341" s="34"/>
    </row>
    <row r="342" spans="1:7" ht="16.5" customHeight="1" x14ac:dyDescent="0.2">
      <c r="A342" s="53">
        <v>340</v>
      </c>
      <c r="B342" s="51" t="s">
        <v>825</v>
      </c>
      <c r="C342" s="51" t="s">
        <v>826</v>
      </c>
      <c r="D342" s="51">
        <v>43</v>
      </c>
      <c r="E342" s="52">
        <v>23</v>
      </c>
      <c r="F342" s="51"/>
      <c r="G342" s="34"/>
    </row>
    <row r="343" spans="1:7" ht="16.5" customHeight="1" x14ac:dyDescent="0.2">
      <c r="A343" s="53">
        <v>341</v>
      </c>
      <c r="B343" s="51" t="s">
        <v>827</v>
      </c>
      <c r="C343" s="51" t="s">
        <v>828</v>
      </c>
      <c r="D343" s="51">
        <v>48</v>
      </c>
      <c r="E343" s="52">
        <v>23</v>
      </c>
      <c r="F343" s="51"/>
      <c r="G343" s="34"/>
    </row>
    <row r="344" spans="1:7" ht="16.5" customHeight="1" x14ac:dyDescent="0.2">
      <c r="A344" s="53">
        <v>342</v>
      </c>
      <c r="B344" s="51" t="s">
        <v>829</v>
      </c>
      <c r="C344" s="51" t="s">
        <v>830</v>
      </c>
      <c r="D344" s="51">
        <v>16</v>
      </c>
      <c r="E344" s="52">
        <v>23</v>
      </c>
      <c r="F344" s="51"/>
      <c r="G344" s="34"/>
    </row>
    <row r="345" spans="1:7" ht="16.5" customHeight="1" x14ac:dyDescent="0.2">
      <c r="A345" s="53">
        <v>343</v>
      </c>
      <c r="B345" s="51" t="s">
        <v>831</v>
      </c>
      <c r="C345" s="51" t="s">
        <v>832</v>
      </c>
      <c r="D345" s="51">
        <v>32</v>
      </c>
      <c r="E345" s="52">
        <v>23</v>
      </c>
      <c r="F345" s="51"/>
      <c r="G345" s="34"/>
    </row>
    <row r="346" spans="1:7" ht="16.5" customHeight="1" x14ac:dyDescent="0.2">
      <c r="A346" s="53">
        <v>344</v>
      </c>
      <c r="B346" s="51" t="s">
        <v>833</v>
      </c>
      <c r="C346" s="51" t="s">
        <v>834</v>
      </c>
      <c r="D346" s="51">
        <v>29</v>
      </c>
      <c r="E346" s="52">
        <v>23</v>
      </c>
      <c r="F346" s="51"/>
      <c r="G346" s="34"/>
    </row>
    <row r="347" spans="1:7" ht="16.5" customHeight="1" x14ac:dyDescent="0.2">
      <c r="A347" s="53">
        <v>345</v>
      </c>
      <c r="B347" s="51" t="s">
        <v>835</v>
      </c>
      <c r="C347" s="51" t="s">
        <v>836</v>
      </c>
      <c r="D347" s="51">
        <v>31</v>
      </c>
      <c r="E347" s="52">
        <v>23</v>
      </c>
      <c r="F347" s="51"/>
      <c r="G347" s="34"/>
    </row>
    <row r="348" spans="1:7" ht="16.5" customHeight="1" x14ac:dyDescent="0.2">
      <c r="A348" s="53">
        <v>346</v>
      </c>
      <c r="B348" s="51" t="s">
        <v>837</v>
      </c>
      <c r="C348" s="51" t="s">
        <v>838</v>
      </c>
      <c r="D348" s="51">
        <v>55</v>
      </c>
      <c r="E348" s="52">
        <v>23</v>
      </c>
      <c r="F348" s="51"/>
      <c r="G348" s="34"/>
    </row>
    <row r="349" spans="1:7" ht="16.5" customHeight="1" x14ac:dyDescent="0.2">
      <c r="A349" s="53">
        <v>347</v>
      </c>
      <c r="B349" s="51" t="s">
        <v>839</v>
      </c>
      <c r="C349" s="51" t="s">
        <v>840</v>
      </c>
      <c r="D349" s="51">
        <v>45</v>
      </c>
      <c r="E349" s="52">
        <v>23</v>
      </c>
      <c r="F349" s="51"/>
      <c r="G349" s="34"/>
    </row>
    <row r="350" spans="1:7" ht="16.5" customHeight="1" x14ac:dyDescent="0.2">
      <c r="A350" s="53">
        <v>348</v>
      </c>
      <c r="B350" s="51" t="s">
        <v>841</v>
      </c>
      <c r="C350" s="51" t="s">
        <v>842</v>
      </c>
      <c r="D350" s="51">
        <v>19</v>
      </c>
      <c r="E350" s="52">
        <v>23</v>
      </c>
      <c r="F350" s="51"/>
      <c r="G350" s="34"/>
    </row>
    <row r="351" spans="1:7" ht="16.5" customHeight="1" x14ac:dyDescent="0.2">
      <c r="A351" s="53">
        <v>349</v>
      </c>
      <c r="B351" s="51" t="s">
        <v>843</v>
      </c>
      <c r="C351" s="51" t="s">
        <v>844</v>
      </c>
      <c r="D351" s="51">
        <v>123</v>
      </c>
      <c r="E351" s="52">
        <v>23</v>
      </c>
      <c r="F351" s="51"/>
      <c r="G351" s="34"/>
    </row>
    <row r="352" spans="1:7" ht="16.5" customHeight="1" x14ac:dyDescent="0.2">
      <c r="A352" s="53">
        <v>350</v>
      </c>
      <c r="B352" s="51" t="s">
        <v>845</v>
      </c>
      <c r="C352" s="51" t="s">
        <v>1810</v>
      </c>
      <c r="D352" s="51">
        <v>52</v>
      </c>
      <c r="E352" s="52">
        <v>23</v>
      </c>
      <c r="F352" s="51"/>
      <c r="G352" s="34"/>
    </row>
    <row r="353" spans="1:7" ht="16.5" customHeight="1" x14ac:dyDescent="0.2">
      <c r="A353" s="53">
        <v>351</v>
      </c>
      <c r="B353" s="51" t="s">
        <v>847</v>
      </c>
      <c r="C353" s="51" t="s">
        <v>848</v>
      </c>
      <c r="D353" s="51">
        <v>66</v>
      </c>
      <c r="E353" s="52">
        <v>23</v>
      </c>
      <c r="F353" s="51"/>
      <c r="G353" s="34"/>
    </row>
    <row r="354" spans="1:7" ht="16.5" customHeight="1" x14ac:dyDescent="0.2">
      <c r="A354" s="53">
        <v>352</v>
      </c>
      <c r="B354" s="51" t="s">
        <v>849</v>
      </c>
      <c r="C354" s="51" t="s">
        <v>850</v>
      </c>
      <c r="D354" s="51">
        <v>113</v>
      </c>
      <c r="E354" s="52">
        <v>23</v>
      </c>
      <c r="F354" s="51"/>
      <c r="G354" s="34"/>
    </row>
    <row r="355" spans="1:7" ht="16.5" customHeight="1" x14ac:dyDescent="0.2">
      <c r="A355" s="53">
        <v>353</v>
      </c>
      <c r="B355" s="51" t="s">
        <v>851</v>
      </c>
      <c r="C355" s="51" t="s">
        <v>852</v>
      </c>
      <c r="D355" s="51">
        <v>39</v>
      </c>
      <c r="E355" s="52">
        <v>23</v>
      </c>
      <c r="F355" s="51"/>
      <c r="G355" s="34"/>
    </row>
    <row r="356" spans="1:7" ht="16.5" customHeight="1" x14ac:dyDescent="0.2">
      <c r="A356" s="53">
        <v>354</v>
      </c>
      <c r="B356" s="51" t="s">
        <v>853</v>
      </c>
      <c r="C356" s="51" t="s">
        <v>854</v>
      </c>
      <c r="D356" s="51">
        <v>192</v>
      </c>
      <c r="E356" s="52">
        <v>23</v>
      </c>
      <c r="F356" s="51"/>
      <c r="G356" s="34"/>
    </row>
    <row r="357" spans="1:7" ht="16.5" customHeight="1" x14ac:dyDescent="0.2">
      <c r="A357" s="53">
        <v>355</v>
      </c>
      <c r="B357" s="51" t="s">
        <v>855</v>
      </c>
      <c r="C357" s="51" t="s">
        <v>856</v>
      </c>
      <c r="D357" s="51">
        <v>46</v>
      </c>
      <c r="E357" s="52">
        <v>23</v>
      </c>
      <c r="F357" s="51"/>
      <c r="G357" s="34"/>
    </row>
    <row r="358" spans="1:7" ht="16.5" customHeight="1" x14ac:dyDescent="0.2">
      <c r="A358" s="53">
        <v>356</v>
      </c>
      <c r="B358" s="51" t="s">
        <v>857</v>
      </c>
      <c r="C358" s="51" t="s">
        <v>858</v>
      </c>
      <c r="D358" s="51">
        <v>44</v>
      </c>
      <c r="E358" s="52">
        <v>23</v>
      </c>
      <c r="F358" s="51"/>
      <c r="G358" s="34"/>
    </row>
    <row r="359" spans="1:7" ht="16.5" customHeight="1" x14ac:dyDescent="0.2">
      <c r="A359" s="53">
        <v>357</v>
      </c>
      <c r="B359" s="51" t="s">
        <v>859</v>
      </c>
      <c r="C359" s="51" t="s">
        <v>860</v>
      </c>
      <c r="D359" s="51">
        <v>58</v>
      </c>
      <c r="E359" s="52">
        <v>23</v>
      </c>
      <c r="F359" s="51"/>
      <c r="G359" s="34"/>
    </row>
    <row r="360" spans="1:7" ht="16.5" customHeight="1" x14ac:dyDescent="0.2">
      <c r="A360" s="53">
        <v>358</v>
      </c>
      <c r="B360" s="51" t="s">
        <v>861</v>
      </c>
      <c r="C360" s="51" t="s">
        <v>862</v>
      </c>
      <c r="D360" s="51">
        <v>19</v>
      </c>
      <c r="E360" s="52">
        <v>23</v>
      </c>
      <c r="F360" s="51"/>
      <c r="G360" s="34"/>
    </row>
    <row r="361" spans="1:7" ht="16.5" customHeight="1" x14ac:dyDescent="0.2">
      <c r="A361" s="53">
        <v>359</v>
      </c>
      <c r="B361" s="51" t="s">
        <v>863</v>
      </c>
      <c r="C361" s="51" t="s">
        <v>864</v>
      </c>
      <c r="D361" s="51">
        <v>25</v>
      </c>
      <c r="E361" s="52">
        <v>23</v>
      </c>
      <c r="F361" s="51"/>
      <c r="G361" s="34"/>
    </row>
    <row r="362" spans="1:7" ht="16.5" customHeight="1" x14ac:dyDescent="0.2">
      <c r="A362" s="53">
        <v>360</v>
      </c>
      <c r="B362" s="51" t="s">
        <v>865</v>
      </c>
      <c r="C362" s="51" t="s">
        <v>866</v>
      </c>
      <c r="D362" s="51">
        <v>37</v>
      </c>
      <c r="E362" s="52">
        <v>23</v>
      </c>
      <c r="F362" s="51"/>
      <c r="G362" s="34"/>
    </row>
    <row r="363" spans="1:7" ht="16.5" customHeight="1" x14ac:dyDescent="0.2">
      <c r="A363" s="53">
        <v>361</v>
      </c>
      <c r="B363" s="51" t="s">
        <v>867</v>
      </c>
      <c r="C363" s="51" t="s">
        <v>868</v>
      </c>
      <c r="D363" s="51">
        <v>43</v>
      </c>
      <c r="E363" s="52">
        <v>23</v>
      </c>
      <c r="F363" s="51"/>
      <c r="G363" s="34"/>
    </row>
    <row r="364" spans="1:7" ht="16.5" customHeight="1" x14ac:dyDescent="0.2">
      <c r="A364" s="53">
        <v>362</v>
      </c>
      <c r="B364" s="51" t="s">
        <v>869</v>
      </c>
      <c r="C364" s="51" t="s">
        <v>870</v>
      </c>
      <c r="D364" s="51">
        <v>76</v>
      </c>
      <c r="E364" s="52">
        <v>23</v>
      </c>
      <c r="F364" s="51"/>
      <c r="G364" s="34"/>
    </row>
    <row r="365" spans="1:7" ht="16.5" customHeight="1" x14ac:dyDescent="0.2">
      <c r="A365" s="53">
        <v>363</v>
      </c>
      <c r="B365" s="51" t="s">
        <v>871</v>
      </c>
      <c r="C365" s="51" t="s">
        <v>872</v>
      </c>
      <c r="D365" s="51">
        <v>15</v>
      </c>
      <c r="E365" s="52">
        <v>23</v>
      </c>
      <c r="F365" s="51"/>
      <c r="G365" s="34"/>
    </row>
    <row r="366" spans="1:7" ht="16.5" customHeight="1" x14ac:dyDescent="0.2">
      <c r="A366" s="53">
        <v>364</v>
      </c>
      <c r="B366" s="51" t="s">
        <v>873</v>
      </c>
      <c r="C366" s="51" t="s">
        <v>874</v>
      </c>
      <c r="D366" s="51">
        <v>54</v>
      </c>
      <c r="E366" s="52">
        <v>23</v>
      </c>
      <c r="F366" s="51"/>
      <c r="G366" s="34"/>
    </row>
    <row r="367" spans="1:7" ht="16.5" customHeight="1" x14ac:dyDescent="0.2">
      <c r="A367" s="53">
        <v>365</v>
      </c>
      <c r="B367" s="51" t="s">
        <v>891</v>
      </c>
      <c r="C367" s="51" t="s">
        <v>892</v>
      </c>
      <c r="D367" s="51">
        <v>203</v>
      </c>
      <c r="E367" s="52">
        <v>23</v>
      </c>
      <c r="F367" s="51"/>
      <c r="G367" s="34"/>
    </row>
    <row r="368" spans="1:7" ht="16.5" customHeight="1" x14ac:dyDescent="0.2">
      <c r="A368" s="53">
        <v>366</v>
      </c>
      <c r="B368" s="51" t="s">
        <v>893</v>
      </c>
      <c r="C368" s="51" t="s">
        <v>894</v>
      </c>
      <c r="D368" s="51">
        <v>59</v>
      </c>
      <c r="E368" s="52">
        <v>23</v>
      </c>
      <c r="F368" s="51"/>
      <c r="G368" s="34"/>
    </row>
    <row r="369" spans="1:7" ht="16.5" customHeight="1" x14ac:dyDescent="0.2">
      <c r="A369" s="53">
        <v>367</v>
      </c>
      <c r="B369" s="51" t="s">
        <v>895</v>
      </c>
      <c r="C369" s="51" t="s">
        <v>896</v>
      </c>
      <c r="D369" s="51">
        <v>35</v>
      </c>
      <c r="E369" s="52">
        <v>23</v>
      </c>
      <c r="F369" s="51"/>
      <c r="G369" s="34"/>
    </row>
    <row r="370" spans="1:7" ht="16.5" customHeight="1" x14ac:dyDescent="0.2">
      <c r="A370" s="53">
        <v>368</v>
      </c>
      <c r="B370" s="51" t="s">
        <v>875</v>
      </c>
      <c r="C370" s="51" t="s">
        <v>876</v>
      </c>
      <c r="D370" s="51">
        <v>52</v>
      </c>
      <c r="E370" s="52">
        <v>23</v>
      </c>
      <c r="F370" s="51"/>
      <c r="G370" s="34"/>
    </row>
    <row r="371" spans="1:7" ht="16.5" customHeight="1" x14ac:dyDescent="0.2">
      <c r="A371" s="53">
        <v>369</v>
      </c>
      <c r="B371" s="51" t="s">
        <v>877</v>
      </c>
      <c r="C371" s="51" t="s">
        <v>878</v>
      </c>
      <c r="D371" s="51">
        <v>51</v>
      </c>
      <c r="E371" s="52">
        <v>23</v>
      </c>
      <c r="F371" s="51"/>
      <c r="G371" s="34"/>
    </row>
    <row r="372" spans="1:7" ht="16.5" customHeight="1" x14ac:dyDescent="0.2">
      <c r="A372" s="53">
        <v>370</v>
      </c>
      <c r="B372" s="51" t="s">
        <v>879</v>
      </c>
      <c r="C372" s="51" t="s">
        <v>880</v>
      </c>
      <c r="D372" s="51">
        <v>108</v>
      </c>
      <c r="E372" s="52">
        <v>23</v>
      </c>
      <c r="F372" s="51"/>
      <c r="G372" s="34"/>
    </row>
    <row r="373" spans="1:7" ht="16.5" customHeight="1" x14ac:dyDescent="0.2">
      <c r="A373" s="53">
        <v>371</v>
      </c>
      <c r="B373" s="51" t="s">
        <v>881</v>
      </c>
      <c r="C373" s="51" t="s">
        <v>882</v>
      </c>
      <c r="D373" s="51">
        <v>20</v>
      </c>
      <c r="E373" s="52">
        <v>23</v>
      </c>
      <c r="F373" s="51"/>
      <c r="G373" s="34"/>
    </row>
    <row r="374" spans="1:7" ht="16.5" customHeight="1" x14ac:dyDescent="0.2">
      <c r="A374" s="53">
        <v>372</v>
      </c>
      <c r="B374" s="51" t="s">
        <v>897</v>
      </c>
      <c r="C374" s="51" t="s">
        <v>898</v>
      </c>
      <c r="D374" s="51">
        <v>44</v>
      </c>
      <c r="E374" s="52">
        <v>23</v>
      </c>
      <c r="F374" s="51"/>
      <c r="G374" s="34"/>
    </row>
    <row r="375" spans="1:7" ht="16.5" customHeight="1" x14ac:dyDescent="0.2">
      <c r="A375" s="53">
        <v>373</v>
      </c>
      <c r="B375" s="51" t="s">
        <v>883</v>
      </c>
      <c r="C375" s="51" t="s">
        <v>884</v>
      </c>
      <c r="D375" s="51">
        <v>94</v>
      </c>
      <c r="E375" s="52">
        <v>23</v>
      </c>
      <c r="F375" s="51"/>
      <c r="G375" s="34"/>
    </row>
    <row r="376" spans="1:7" ht="16.5" customHeight="1" x14ac:dyDescent="0.2">
      <c r="A376" s="53">
        <v>374</v>
      </c>
      <c r="B376" s="51" t="s">
        <v>885</v>
      </c>
      <c r="C376" s="51" t="s">
        <v>886</v>
      </c>
      <c r="D376" s="51">
        <v>24</v>
      </c>
      <c r="E376" s="52">
        <v>23</v>
      </c>
      <c r="F376" s="51"/>
      <c r="G376" s="34"/>
    </row>
    <row r="377" spans="1:7" ht="16.5" customHeight="1" x14ac:dyDescent="0.2">
      <c r="A377" s="53">
        <v>375</v>
      </c>
      <c r="B377" s="51" t="s">
        <v>887</v>
      </c>
      <c r="C377" s="51" t="s">
        <v>888</v>
      </c>
      <c r="D377" s="51">
        <v>55</v>
      </c>
      <c r="E377" s="52">
        <v>23</v>
      </c>
      <c r="F377" s="51"/>
      <c r="G377" s="34"/>
    </row>
    <row r="378" spans="1:7" ht="16.5" customHeight="1" x14ac:dyDescent="0.2">
      <c r="A378" s="53">
        <v>376</v>
      </c>
      <c r="B378" s="51" t="s">
        <v>889</v>
      </c>
      <c r="C378" s="51" t="s">
        <v>890</v>
      </c>
      <c r="D378" s="51">
        <v>40</v>
      </c>
      <c r="E378" s="52">
        <v>23</v>
      </c>
      <c r="F378" s="51"/>
      <c r="G378" s="34"/>
    </row>
    <row r="379" spans="1:7" ht="16.5" customHeight="1" x14ac:dyDescent="0.2">
      <c r="A379" s="53">
        <v>377</v>
      </c>
      <c r="B379" s="51" t="s">
        <v>899</v>
      </c>
      <c r="C379" s="51" t="s">
        <v>900</v>
      </c>
      <c r="D379" s="51">
        <v>25</v>
      </c>
      <c r="E379" s="52">
        <v>23</v>
      </c>
      <c r="F379" s="51"/>
      <c r="G379" s="34"/>
    </row>
    <row r="380" spans="1:7" ht="16.5" customHeight="1" x14ac:dyDescent="0.2">
      <c r="A380" s="53">
        <v>378</v>
      </c>
      <c r="B380" s="51" t="s">
        <v>901</v>
      </c>
      <c r="C380" s="51" t="s">
        <v>902</v>
      </c>
      <c r="D380" s="51">
        <v>51</v>
      </c>
      <c r="E380" s="52">
        <v>23</v>
      </c>
      <c r="F380" s="51"/>
      <c r="G380" s="34"/>
    </row>
    <row r="381" spans="1:7" ht="16.5" customHeight="1" x14ac:dyDescent="0.2">
      <c r="A381" s="53">
        <v>379</v>
      </c>
      <c r="B381" s="51" t="s">
        <v>903</v>
      </c>
      <c r="C381" s="51" t="s">
        <v>904</v>
      </c>
      <c r="D381" s="51">
        <v>30</v>
      </c>
      <c r="E381" s="52">
        <v>23</v>
      </c>
      <c r="F381" s="51"/>
      <c r="G381" s="34"/>
    </row>
    <row r="382" spans="1:7" ht="16.5" customHeight="1" x14ac:dyDescent="0.2">
      <c r="A382" s="53">
        <v>380</v>
      </c>
      <c r="B382" s="51" t="s">
        <v>905</v>
      </c>
      <c r="C382" s="51" t="s">
        <v>906</v>
      </c>
      <c r="D382" s="51">
        <v>62</v>
      </c>
      <c r="E382" s="52">
        <v>23</v>
      </c>
      <c r="F382" s="51"/>
      <c r="G382" s="34"/>
    </row>
    <row r="383" spans="1:7" ht="16.5" customHeight="1" x14ac:dyDescent="0.2">
      <c r="A383" s="53">
        <v>381</v>
      </c>
      <c r="B383" s="51" t="s">
        <v>907</v>
      </c>
      <c r="C383" s="51" t="s">
        <v>908</v>
      </c>
      <c r="D383" s="51">
        <v>57</v>
      </c>
      <c r="E383" s="52">
        <v>23</v>
      </c>
      <c r="F383" s="51"/>
      <c r="G383" s="34"/>
    </row>
    <row r="384" spans="1:7" ht="16.5" customHeight="1" x14ac:dyDescent="0.2">
      <c r="A384" s="53">
        <v>382</v>
      </c>
      <c r="B384" s="51" t="s">
        <v>909</v>
      </c>
      <c r="C384" s="51" t="s">
        <v>910</v>
      </c>
      <c r="D384" s="51">
        <v>72</v>
      </c>
      <c r="E384" s="52">
        <v>23</v>
      </c>
      <c r="F384" s="51"/>
      <c r="G384" s="34"/>
    </row>
    <row r="385" spans="1:7" ht="16.5" customHeight="1" x14ac:dyDescent="0.2">
      <c r="A385" s="53">
        <v>383</v>
      </c>
      <c r="B385" s="51" t="s">
        <v>911</v>
      </c>
      <c r="C385" s="51" t="s">
        <v>912</v>
      </c>
      <c r="D385" s="51">
        <v>60</v>
      </c>
      <c r="E385" s="52">
        <v>23</v>
      </c>
      <c r="F385" s="51"/>
      <c r="G385" s="34"/>
    </row>
    <row r="386" spans="1:7" ht="16.5" customHeight="1" x14ac:dyDescent="0.2">
      <c r="A386" s="53">
        <v>384</v>
      </c>
      <c r="B386" s="51" t="s">
        <v>913</v>
      </c>
      <c r="C386" s="51" t="s">
        <v>914</v>
      </c>
      <c r="D386" s="51">
        <v>17</v>
      </c>
      <c r="E386" s="52">
        <v>23</v>
      </c>
      <c r="F386" s="51"/>
      <c r="G386" s="34"/>
    </row>
    <row r="387" spans="1:7" ht="16.5" customHeight="1" x14ac:dyDescent="0.2">
      <c r="A387" s="53">
        <v>385</v>
      </c>
      <c r="B387" s="51" t="s">
        <v>915</v>
      </c>
      <c r="C387" s="51" t="s">
        <v>916</v>
      </c>
      <c r="D387" s="51">
        <v>64</v>
      </c>
      <c r="E387" s="52">
        <v>23</v>
      </c>
      <c r="F387" s="51"/>
      <c r="G387" s="34"/>
    </row>
    <row r="388" spans="1:7" ht="16.5" customHeight="1" x14ac:dyDescent="0.2">
      <c r="A388" s="53">
        <v>386</v>
      </c>
      <c r="B388" s="51" t="s">
        <v>917</v>
      </c>
      <c r="C388" s="51" t="s">
        <v>918</v>
      </c>
      <c r="D388" s="51">
        <v>52</v>
      </c>
      <c r="E388" s="52">
        <v>23</v>
      </c>
      <c r="F388" s="51"/>
      <c r="G388" s="34"/>
    </row>
    <row r="389" spans="1:7" ht="16.5" customHeight="1" x14ac:dyDescent="0.2">
      <c r="A389" s="53">
        <v>387</v>
      </c>
      <c r="B389" s="51" t="s">
        <v>919</v>
      </c>
      <c r="C389" s="51" t="s">
        <v>920</v>
      </c>
      <c r="D389" s="51">
        <v>63</v>
      </c>
      <c r="E389" s="52">
        <v>23</v>
      </c>
      <c r="F389" s="51"/>
      <c r="G389" s="34"/>
    </row>
    <row r="390" spans="1:7" ht="16.5" customHeight="1" x14ac:dyDescent="0.2">
      <c r="A390" s="53">
        <v>388</v>
      </c>
      <c r="B390" s="51" t="s">
        <v>921</v>
      </c>
      <c r="C390" s="51" t="s">
        <v>922</v>
      </c>
      <c r="D390" s="51">
        <v>161</v>
      </c>
      <c r="E390" s="52">
        <v>23</v>
      </c>
      <c r="F390" s="51"/>
      <c r="G390" s="34"/>
    </row>
    <row r="391" spans="1:7" ht="16.5" customHeight="1" x14ac:dyDescent="0.2">
      <c r="A391" s="53">
        <v>389</v>
      </c>
      <c r="B391" s="51" t="s">
        <v>923</v>
      </c>
      <c r="C391" s="51" t="s">
        <v>924</v>
      </c>
      <c r="D391" s="51">
        <v>79</v>
      </c>
      <c r="E391" s="52">
        <v>23</v>
      </c>
      <c r="F391" s="51"/>
      <c r="G391" s="34"/>
    </row>
    <row r="392" spans="1:7" ht="16.5" customHeight="1" x14ac:dyDescent="0.2">
      <c r="A392" s="53">
        <v>390</v>
      </c>
      <c r="B392" s="51" t="s">
        <v>925</v>
      </c>
      <c r="C392" s="51" t="s">
        <v>926</v>
      </c>
      <c r="D392" s="51">
        <v>37</v>
      </c>
      <c r="E392" s="52">
        <v>23</v>
      </c>
      <c r="F392" s="51"/>
      <c r="G392" s="34"/>
    </row>
    <row r="393" spans="1:7" ht="16.5" customHeight="1" x14ac:dyDescent="0.2">
      <c r="A393" s="53">
        <v>391</v>
      </c>
      <c r="B393" s="51" t="s">
        <v>927</v>
      </c>
      <c r="C393" s="51" t="s">
        <v>928</v>
      </c>
      <c r="D393" s="51">
        <v>27</v>
      </c>
      <c r="E393" s="52">
        <v>23</v>
      </c>
      <c r="F393" s="51"/>
      <c r="G393" s="34"/>
    </row>
    <row r="394" spans="1:7" ht="16.5" customHeight="1" x14ac:dyDescent="0.2">
      <c r="A394" s="53">
        <v>392</v>
      </c>
      <c r="B394" s="51" t="s">
        <v>929</v>
      </c>
      <c r="C394" s="51" t="s">
        <v>930</v>
      </c>
      <c r="D394" s="51">
        <v>44</v>
      </c>
      <c r="E394" s="52">
        <v>23</v>
      </c>
      <c r="F394" s="51"/>
      <c r="G394" s="34"/>
    </row>
    <row r="395" spans="1:7" ht="16.5" customHeight="1" x14ac:dyDescent="0.2">
      <c r="A395" s="53">
        <v>393</v>
      </c>
      <c r="B395" s="51" t="s">
        <v>931</v>
      </c>
      <c r="C395" s="51" t="s">
        <v>932</v>
      </c>
      <c r="D395" s="51">
        <v>34</v>
      </c>
      <c r="E395" s="52">
        <v>23</v>
      </c>
      <c r="F395" s="51"/>
      <c r="G395" s="34"/>
    </row>
    <row r="396" spans="1:7" ht="16.5" customHeight="1" x14ac:dyDescent="0.2">
      <c r="A396" s="53">
        <v>394</v>
      </c>
      <c r="B396" s="51" t="s">
        <v>933</v>
      </c>
      <c r="C396" s="51" t="s">
        <v>934</v>
      </c>
      <c r="D396" s="51">
        <v>22</v>
      </c>
      <c r="E396" s="52">
        <v>23</v>
      </c>
      <c r="F396" s="51"/>
      <c r="G396" s="34"/>
    </row>
    <row r="397" spans="1:7" ht="16.5" customHeight="1" x14ac:dyDescent="0.2">
      <c r="A397" s="53">
        <v>395</v>
      </c>
      <c r="B397" s="51" t="s">
        <v>935</v>
      </c>
      <c r="C397" s="51" t="s">
        <v>936</v>
      </c>
      <c r="D397" s="51">
        <v>22</v>
      </c>
      <c r="E397" s="52">
        <v>23</v>
      </c>
      <c r="F397" s="51"/>
      <c r="G397" s="34"/>
    </row>
    <row r="398" spans="1:7" ht="16.5" customHeight="1" x14ac:dyDescent="0.2">
      <c r="A398" s="53">
        <v>396</v>
      </c>
      <c r="B398" s="51" t="s">
        <v>937</v>
      </c>
      <c r="C398" s="51" t="s">
        <v>938</v>
      </c>
      <c r="D398" s="51">
        <v>105</v>
      </c>
      <c r="E398" s="52">
        <v>23</v>
      </c>
      <c r="F398" s="51"/>
      <c r="G398" s="34"/>
    </row>
    <row r="399" spans="1:7" ht="16.5" customHeight="1" x14ac:dyDescent="0.2">
      <c r="A399" s="53">
        <v>397</v>
      </c>
      <c r="B399" s="51" t="s">
        <v>939</v>
      </c>
      <c r="C399" s="51" t="s">
        <v>940</v>
      </c>
      <c r="D399" s="51">
        <v>96</v>
      </c>
      <c r="E399" s="52">
        <v>23</v>
      </c>
      <c r="F399" s="51"/>
      <c r="G399" s="34"/>
    </row>
    <row r="400" spans="1:7" ht="16.5" customHeight="1" x14ac:dyDescent="0.2">
      <c r="A400" s="53">
        <v>398</v>
      </c>
      <c r="B400" s="51" t="s">
        <v>941</v>
      </c>
      <c r="C400" s="51" t="s">
        <v>942</v>
      </c>
      <c r="D400" s="51">
        <v>53</v>
      </c>
      <c r="E400" s="52">
        <v>23</v>
      </c>
      <c r="F400" s="51"/>
      <c r="G400" s="34"/>
    </row>
    <row r="401" spans="1:7" ht="16.5" customHeight="1" x14ac:dyDescent="0.2">
      <c r="A401" s="53">
        <v>399</v>
      </c>
      <c r="B401" s="51" t="s">
        <v>943</v>
      </c>
      <c r="C401" s="51" t="s">
        <v>944</v>
      </c>
      <c r="D401" s="51">
        <v>78</v>
      </c>
      <c r="E401" s="52">
        <v>23</v>
      </c>
      <c r="F401" s="51"/>
      <c r="G401" s="34"/>
    </row>
    <row r="402" spans="1:7" ht="16.5" customHeight="1" x14ac:dyDescent="0.2">
      <c r="A402" s="53">
        <v>400</v>
      </c>
      <c r="B402" s="51" t="s">
        <v>945</v>
      </c>
      <c r="C402" s="51" t="s">
        <v>946</v>
      </c>
      <c r="D402" s="51">
        <v>86</v>
      </c>
      <c r="E402" s="52">
        <v>23</v>
      </c>
      <c r="F402" s="51"/>
      <c r="G402" s="34"/>
    </row>
    <row r="403" spans="1:7" ht="16.5" customHeight="1" x14ac:dyDescent="0.2">
      <c r="A403" s="53">
        <v>401</v>
      </c>
      <c r="B403" s="51" t="s">
        <v>947</v>
      </c>
      <c r="C403" s="51" t="s">
        <v>948</v>
      </c>
      <c r="D403" s="51">
        <v>41</v>
      </c>
      <c r="E403" s="52">
        <v>23</v>
      </c>
      <c r="F403" s="51"/>
      <c r="G403" s="34"/>
    </row>
    <row r="404" spans="1:7" ht="16.5" customHeight="1" x14ac:dyDescent="0.2">
      <c r="A404" s="53">
        <v>402</v>
      </c>
      <c r="B404" s="51" t="s">
        <v>949</v>
      </c>
      <c r="C404" s="51" t="s">
        <v>1811</v>
      </c>
      <c r="D404" s="51">
        <v>27</v>
      </c>
      <c r="E404" s="52">
        <v>23</v>
      </c>
      <c r="F404" s="51"/>
      <c r="G404" s="34"/>
    </row>
    <row r="405" spans="1:7" ht="16.5" customHeight="1" x14ac:dyDescent="0.2">
      <c r="A405" s="53">
        <v>403</v>
      </c>
      <c r="B405" s="51" t="s">
        <v>951</v>
      </c>
      <c r="C405" s="51" t="s">
        <v>952</v>
      </c>
      <c r="D405" s="51">
        <v>171</v>
      </c>
      <c r="E405" s="52">
        <v>23</v>
      </c>
      <c r="F405" s="51"/>
      <c r="G405" s="34"/>
    </row>
    <row r="406" spans="1:7" ht="16.5" customHeight="1" x14ac:dyDescent="0.2">
      <c r="A406" s="53">
        <v>404</v>
      </c>
      <c r="B406" s="51" t="s">
        <v>953</v>
      </c>
      <c r="C406" s="51" t="s">
        <v>954</v>
      </c>
      <c r="D406" s="51">
        <v>176</v>
      </c>
      <c r="E406" s="52">
        <v>23</v>
      </c>
      <c r="F406" s="51"/>
      <c r="G406" s="34"/>
    </row>
    <row r="407" spans="1:7" ht="16.5" customHeight="1" x14ac:dyDescent="0.2">
      <c r="A407" s="53">
        <v>405</v>
      </c>
      <c r="B407" s="51" t="s">
        <v>955</v>
      </c>
      <c r="C407" s="51" t="s">
        <v>956</v>
      </c>
      <c r="D407" s="51">
        <v>218</v>
      </c>
      <c r="E407" s="52">
        <v>23</v>
      </c>
      <c r="F407" s="51"/>
      <c r="G407" s="34"/>
    </row>
    <row r="408" spans="1:7" ht="16.5" customHeight="1" x14ac:dyDescent="0.2">
      <c r="A408" s="53">
        <v>406</v>
      </c>
      <c r="B408" s="51" t="s">
        <v>957</v>
      </c>
      <c r="C408" s="51" t="s">
        <v>958</v>
      </c>
      <c r="D408" s="51">
        <v>42</v>
      </c>
      <c r="E408" s="52">
        <v>23</v>
      </c>
      <c r="F408" s="51"/>
      <c r="G408" s="34"/>
    </row>
    <row r="409" spans="1:7" ht="16.5" customHeight="1" x14ac:dyDescent="0.2">
      <c r="A409" s="53">
        <v>407</v>
      </c>
      <c r="B409" s="51" t="s">
        <v>959</v>
      </c>
      <c r="C409" s="51" t="s">
        <v>960</v>
      </c>
      <c r="D409" s="51">
        <v>156</v>
      </c>
      <c r="E409" s="52">
        <v>23</v>
      </c>
      <c r="F409" s="51"/>
      <c r="G409" s="34"/>
    </row>
    <row r="410" spans="1:7" ht="16.5" customHeight="1" x14ac:dyDescent="0.2">
      <c r="A410" s="53">
        <v>408</v>
      </c>
      <c r="B410" s="51" t="s">
        <v>1732</v>
      </c>
      <c r="C410" s="51" t="s">
        <v>1733</v>
      </c>
      <c r="D410" s="51">
        <v>1</v>
      </c>
      <c r="E410" s="52">
        <v>23</v>
      </c>
      <c r="F410" s="51"/>
      <c r="G410" s="34"/>
    </row>
    <row r="411" spans="1:7" ht="16.5" customHeight="1" x14ac:dyDescent="0.2">
      <c r="A411" s="53">
        <v>409</v>
      </c>
      <c r="B411" s="51" t="s">
        <v>1930</v>
      </c>
      <c r="C411" s="51" t="s">
        <v>1894</v>
      </c>
      <c r="D411" s="51">
        <v>146</v>
      </c>
      <c r="E411" s="52">
        <v>23</v>
      </c>
      <c r="F411" s="51"/>
      <c r="G411" s="34"/>
    </row>
    <row r="412" spans="1:7" ht="16.5" customHeight="1" x14ac:dyDescent="0.2">
      <c r="A412" s="53">
        <v>410</v>
      </c>
      <c r="B412" s="51" t="s">
        <v>1931</v>
      </c>
      <c r="C412" s="51" t="s">
        <v>1895</v>
      </c>
      <c r="D412" s="51">
        <v>150</v>
      </c>
      <c r="E412" s="52">
        <v>23</v>
      </c>
      <c r="F412" s="51"/>
      <c r="G412" s="34"/>
    </row>
    <row r="413" spans="1:7" ht="16.5" customHeight="1" x14ac:dyDescent="0.2">
      <c r="A413" s="53">
        <v>411</v>
      </c>
      <c r="B413" s="51" t="s">
        <v>961</v>
      </c>
      <c r="C413" s="51" t="s">
        <v>962</v>
      </c>
      <c r="D413" s="51">
        <v>71</v>
      </c>
      <c r="E413" s="52">
        <v>23</v>
      </c>
      <c r="F413" s="51"/>
      <c r="G413" s="34"/>
    </row>
    <row r="414" spans="1:7" ht="16.5" customHeight="1" x14ac:dyDescent="0.2">
      <c r="A414" s="53">
        <v>412</v>
      </c>
      <c r="B414" s="51" t="s">
        <v>963</v>
      </c>
      <c r="C414" s="51" t="s">
        <v>964</v>
      </c>
      <c r="D414" s="51">
        <v>52</v>
      </c>
      <c r="E414" s="52">
        <v>23</v>
      </c>
      <c r="F414" s="51"/>
      <c r="G414" s="34"/>
    </row>
    <row r="415" spans="1:7" ht="16.5" customHeight="1" x14ac:dyDescent="0.2">
      <c r="A415" s="53">
        <v>413</v>
      </c>
      <c r="B415" s="51" t="s">
        <v>965</v>
      </c>
      <c r="C415" s="51" t="s">
        <v>966</v>
      </c>
      <c r="D415" s="51">
        <v>122</v>
      </c>
      <c r="E415" s="52">
        <v>23</v>
      </c>
      <c r="F415" s="51"/>
      <c r="G415" s="34"/>
    </row>
    <row r="416" spans="1:7" ht="16.5" customHeight="1" x14ac:dyDescent="0.2">
      <c r="A416" s="53">
        <v>414</v>
      </c>
      <c r="B416" s="51" t="s">
        <v>967</v>
      </c>
      <c r="C416" s="51" t="s">
        <v>968</v>
      </c>
      <c r="D416" s="51">
        <v>95</v>
      </c>
      <c r="E416" s="52">
        <v>23</v>
      </c>
      <c r="F416" s="51"/>
      <c r="G416" s="34"/>
    </row>
    <row r="417" spans="1:7" ht="16.5" customHeight="1" x14ac:dyDescent="0.2">
      <c r="A417" s="53">
        <v>415</v>
      </c>
      <c r="B417" s="51" t="s">
        <v>969</v>
      </c>
      <c r="C417" s="51" t="s">
        <v>970</v>
      </c>
      <c r="D417" s="51">
        <v>50</v>
      </c>
      <c r="E417" s="52">
        <v>23</v>
      </c>
      <c r="F417" s="51"/>
      <c r="G417" s="34"/>
    </row>
    <row r="418" spans="1:7" ht="16.5" customHeight="1" x14ac:dyDescent="0.2">
      <c r="A418" s="53">
        <v>416</v>
      </c>
      <c r="B418" s="51" t="s">
        <v>971</v>
      </c>
      <c r="C418" s="51" t="s">
        <v>972</v>
      </c>
      <c r="D418" s="51">
        <v>27</v>
      </c>
      <c r="E418" s="52">
        <v>23</v>
      </c>
      <c r="F418" s="51"/>
      <c r="G418" s="34"/>
    </row>
    <row r="419" spans="1:7" ht="16.5" customHeight="1" x14ac:dyDescent="0.2">
      <c r="A419" s="53">
        <v>417</v>
      </c>
      <c r="B419" s="51" t="s">
        <v>973</v>
      </c>
      <c r="C419" s="51" t="s">
        <v>974</v>
      </c>
      <c r="D419" s="51">
        <v>51</v>
      </c>
      <c r="E419" s="52">
        <v>23</v>
      </c>
      <c r="F419" s="51"/>
      <c r="G419" s="34"/>
    </row>
    <row r="420" spans="1:7" ht="16.5" customHeight="1" x14ac:dyDescent="0.2">
      <c r="A420" s="53">
        <v>418</v>
      </c>
      <c r="B420" s="51" t="s">
        <v>975</v>
      </c>
      <c r="C420" s="51" t="s">
        <v>1812</v>
      </c>
      <c r="D420" s="51">
        <v>116</v>
      </c>
      <c r="E420" s="52">
        <v>23</v>
      </c>
      <c r="F420" s="51"/>
      <c r="G420" s="34"/>
    </row>
    <row r="421" spans="1:7" ht="16.5" customHeight="1" x14ac:dyDescent="0.2">
      <c r="A421" s="53">
        <v>419</v>
      </c>
      <c r="B421" s="51" t="s">
        <v>977</v>
      </c>
      <c r="C421" s="51" t="s">
        <v>978</v>
      </c>
      <c r="D421" s="51">
        <v>31</v>
      </c>
      <c r="E421" s="52">
        <v>23</v>
      </c>
      <c r="F421" s="51"/>
      <c r="G421" s="34"/>
    </row>
    <row r="422" spans="1:7" ht="16.5" customHeight="1" x14ac:dyDescent="0.2">
      <c r="A422" s="53">
        <v>420</v>
      </c>
      <c r="B422" s="51" t="s">
        <v>979</v>
      </c>
      <c r="C422" s="51" t="s">
        <v>980</v>
      </c>
      <c r="D422" s="51">
        <v>75</v>
      </c>
      <c r="E422" s="52">
        <v>23</v>
      </c>
      <c r="F422" s="51"/>
      <c r="G422" s="34"/>
    </row>
    <row r="423" spans="1:7" ht="16.5" customHeight="1" x14ac:dyDescent="0.2">
      <c r="A423" s="53">
        <v>421</v>
      </c>
      <c r="B423" s="51" t="s">
        <v>981</v>
      </c>
      <c r="C423" s="51" t="s">
        <v>982</v>
      </c>
      <c r="D423" s="51">
        <v>164</v>
      </c>
      <c r="E423" s="52">
        <v>23</v>
      </c>
      <c r="F423" s="51"/>
      <c r="G423" s="34"/>
    </row>
    <row r="424" spans="1:7" ht="16.5" customHeight="1" x14ac:dyDescent="0.2">
      <c r="A424" s="53">
        <v>422</v>
      </c>
      <c r="B424" s="51" t="s">
        <v>983</v>
      </c>
      <c r="C424" s="51" t="s">
        <v>984</v>
      </c>
      <c r="D424" s="51">
        <v>123</v>
      </c>
      <c r="E424" s="52">
        <v>23</v>
      </c>
      <c r="F424" s="51"/>
      <c r="G424" s="34"/>
    </row>
    <row r="425" spans="1:7" ht="16.5" customHeight="1" x14ac:dyDescent="0.2">
      <c r="A425" s="53">
        <v>423</v>
      </c>
      <c r="B425" s="51" t="s">
        <v>985</v>
      </c>
      <c r="C425" s="51" t="s">
        <v>986</v>
      </c>
      <c r="D425" s="51">
        <v>96</v>
      </c>
      <c r="E425" s="52">
        <v>23</v>
      </c>
      <c r="F425" s="51"/>
      <c r="G425" s="34"/>
    </row>
    <row r="426" spans="1:7" ht="16.5" customHeight="1" x14ac:dyDescent="0.2">
      <c r="A426" s="53">
        <v>424</v>
      </c>
      <c r="B426" s="51" t="s">
        <v>987</v>
      </c>
      <c r="C426" s="51" t="s">
        <v>988</v>
      </c>
      <c r="D426" s="51">
        <v>89</v>
      </c>
      <c r="E426" s="52">
        <v>23</v>
      </c>
      <c r="F426" s="51"/>
      <c r="G426" s="34"/>
    </row>
    <row r="427" spans="1:7" ht="16.5" customHeight="1" x14ac:dyDescent="0.2">
      <c r="A427" s="53">
        <v>425</v>
      </c>
      <c r="B427" s="51" t="s">
        <v>989</v>
      </c>
      <c r="C427" s="51" t="s">
        <v>990</v>
      </c>
      <c r="D427" s="51">
        <v>106</v>
      </c>
      <c r="E427" s="52">
        <v>23</v>
      </c>
      <c r="F427" s="51"/>
      <c r="G427" s="34"/>
    </row>
    <row r="428" spans="1:7" ht="16.5" customHeight="1" x14ac:dyDescent="0.2">
      <c r="A428" s="53">
        <v>426</v>
      </c>
      <c r="B428" s="51" t="s">
        <v>991</v>
      </c>
      <c r="C428" s="51" t="s">
        <v>992</v>
      </c>
      <c r="D428" s="51">
        <v>17</v>
      </c>
      <c r="E428" s="52">
        <v>23</v>
      </c>
      <c r="F428" s="51"/>
      <c r="G428" s="34"/>
    </row>
    <row r="429" spans="1:7" ht="16.5" customHeight="1" x14ac:dyDescent="0.2">
      <c r="A429" s="53">
        <v>427</v>
      </c>
      <c r="B429" s="51" t="s">
        <v>993</v>
      </c>
      <c r="C429" s="51" t="s">
        <v>994</v>
      </c>
      <c r="D429" s="51">
        <v>7</v>
      </c>
      <c r="E429" s="52">
        <v>23</v>
      </c>
      <c r="F429" s="51"/>
      <c r="G429" s="34"/>
    </row>
    <row r="430" spans="1:7" ht="16.5" customHeight="1" x14ac:dyDescent="0.2">
      <c r="A430" s="53">
        <v>428</v>
      </c>
      <c r="B430" s="51" t="s">
        <v>1813</v>
      </c>
      <c r="C430" s="51" t="s">
        <v>1814</v>
      </c>
      <c r="D430" s="51" t="e">
        <v>#N/A</v>
      </c>
      <c r="E430" s="52">
        <v>23</v>
      </c>
      <c r="F430" s="51"/>
      <c r="G430" s="34"/>
    </row>
    <row r="431" spans="1:7" ht="16.5" customHeight="1" x14ac:dyDescent="0.2">
      <c r="A431" s="53">
        <v>429</v>
      </c>
      <c r="B431" s="51" t="s">
        <v>995</v>
      </c>
      <c r="C431" s="51" t="s">
        <v>996</v>
      </c>
      <c r="D431" s="51">
        <v>91</v>
      </c>
      <c r="E431" s="52">
        <v>23</v>
      </c>
      <c r="F431" s="51"/>
      <c r="G431" s="34"/>
    </row>
    <row r="432" spans="1:7" ht="16.5" customHeight="1" x14ac:dyDescent="0.2">
      <c r="A432" s="53">
        <v>430</v>
      </c>
      <c r="B432" s="51" t="s">
        <v>997</v>
      </c>
      <c r="C432" s="51" t="s">
        <v>998</v>
      </c>
      <c r="D432" s="51">
        <v>209</v>
      </c>
      <c r="E432" s="52">
        <v>23</v>
      </c>
      <c r="F432" s="51"/>
      <c r="G432" s="34"/>
    </row>
    <row r="433" spans="1:7" ht="16.5" customHeight="1" x14ac:dyDescent="0.2">
      <c r="A433" s="53">
        <v>431</v>
      </c>
      <c r="B433" s="51" t="s">
        <v>1932</v>
      </c>
      <c r="C433" s="51" t="s">
        <v>1896</v>
      </c>
      <c r="D433" s="51">
        <v>151</v>
      </c>
      <c r="E433" s="52">
        <v>23</v>
      </c>
      <c r="F433" s="51"/>
      <c r="G433" s="34"/>
    </row>
    <row r="434" spans="1:7" ht="16.5" customHeight="1" x14ac:dyDescent="0.2">
      <c r="A434" s="53">
        <v>432</v>
      </c>
      <c r="B434" s="51" t="s">
        <v>999</v>
      </c>
      <c r="C434" s="51" t="s">
        <v>1000</v>
      </c>
      <c r="D434" s="51">
        <v>96</v>
      </c>
      <c r="E434" s="52">
        <v>23</v>
      </c>
      <c r="F434" s="51"/>
      <c r="G434" s="34"/>
    </row>
    <row r="435" spans="1:7" ht="16.5" customHeight="1" x14ac:dyDescent="0.2">
      <c r="A435" s="53">
        <v>433</v>
      </c>
      <c r="B435" s="51" t="s">
        <v>1001</v>
      </c>
      <c r="C435" s="51" t="s">
        <v>1002</v>
      </c>
      <c r="D435" s="51">
        <v>136</v>
      </c>
      <c r="E435" s="52">
        <v>23</v>
      </c>
      <c r="F435" s="51"/>
      <c r="G435" s="34"/>
    </row>
    <row r="436" spans="1:7" ht="16.5" customHeight="1" x14ac:dyDescent="0.2">
      <c r="A436" s="53">
        <v>434</v>
      </c>
      <c r="B436" s="51" t="s">
        <v>1003</v>
      </c>
      <c r="C436" s="51" t="s">
        <v>1004</v>
      </c>
      <c r="D436" s="51">
        <v>21</v>
      </c>
      <c r="E436" s="52">
        <v>23</v>
      </c>
      <c r="F436" s="51"/>
      <c r="G436" s="34"/>
    </row>
    <row r="437" spans="1:7" ht="16.5" customHeight="1" x14ac:dyDescent="0.2">
      <c r="A437" s="53">
        <v>435</v>
      </c>
      <c r="B437" s="51" t="s">
        <v>1005</v>
      </c>
      <c r="C437" s="51" t="s">
        <v>1006</v>
      </c>
      <c r="D437" s="51">
        <v>45</v>
      </c>
      <c r="E437" s="52">
        <v>23</v>
      </c>
      <c r="F437" s="51"/>
      <c r="G437" s="34"/>
    </row>
    <row r="438" spans="1:7" ht="16.5" customHeight="1" x14ac:dyDescent="0.2">
      <c r="A438" s="53">
        <v>436</v>
      </c>
      <c r="B438" s="51" t="s">
        <v>1007</v>
      </c>
      <c r="C438" s="51" t="s">
        <v>1008</v>
      </c>
      <c r="D438" s="51">
        <v>21</v>
      </c>
      <c r="E438" s="52">
        <v>23</v>
      </c>
      <c r="F438" s="51"/>
      <c r="G438" s="34"/>
    </row>
    <row r="439" spans="1:7" ht="16.5" customHeight="1" x14ac:dyDescent="0.2">
      <c r="A439" s="53">
        <v>437</v>
      </c>
      <c r="B439" s="51" t="s">
        <v>1009</v>
      </c>
      <c r="C439" s="51" t="s">
        <v>1010</v>
      </c>
      <c r="D439" s="51">
        <v>53</v>
      </c>
      <c r="E439" s="52">
        <v>23</v>
      </c>
      <c r="F439" s="51"/>
      <c r="G439" s="34"/>
    </row>
    <row r="440" spans="1:7" ht="16.5" customHeight="1" x14ac:dyDescent="0.2">
      <c r="A440" s="53">
        <v>438</v>
      </c>
      <c r="B440" s="51" t="s">
        <v>1011</v>
      </c>
      <c r="C440" s="51" t="s">
        <v>1012</v>
      </c>
      <c r="D440" s="51">
        <v>22</v>
      </c>
      <c r="E440" s="52">
        <v>23</v>
      </c>
      <c r="F440" s="51"/>
      <c r="G440" s="34"/>
    </row>
    <row r="441" spans="1:7" ht="16.5" customHeight="1" x14ac:dyDescent="0.2">
      <c r="A441" s="53">
        <v>439</v>
      </c>
      <c r="B441" s="51" t="s">
        <v>1013</v>
      </c>
      <c r="C441" s="51" t="s">
        <v>1014</v>
      </c>
      <c r="D441" s="51">
        <v>33</v>
      </c>
      <c r="E441" s="52">
        <v>23</v>
      </c>
      <c r="F441" s="51"/>
      <c r="G441" s="34"/>
    </row>
    <row r="442" spans="1:7" ht="16.5" customHeight="1" x14ac:dyDescent="0.2">
      <c r="A442" s="53">
        <v>440</v>
      </c>
      <c r="B442" s="51" t="s">
        <v>1015</v>
      </c>
      <c r="C442" s="51" t="s">
        <v>1016</v>
      </c>
      <c r="D442" s="51">
        <v>43</v>
      </c>
      <c r="E442" s="52">
        <v>23</v>
      </c>
      <c r="F442" s="51"/>
      <c r="G442" s="34"/>
    </row>
    <row r="443" spans="1:7" ht="16.5" customHeight="1" x14ac:dyDescent="0.2">
      <c r="A443" s="53">
        <v>441</v>
      </c>
      <c r="B443" s="51" t="s">
        <v>1017</v>
      </c>
      <c r="C443" s="51" t="s">
        <v>1018</v>
      </c>
      <c r="D443" s="51">
        <v>40</v>
      </c>
      <c r="E443" s="52">
        <v>23</v>
      </c>
      <c r="F443" s="51"/>
      <c r="G443" s="34"/>
    </row>
    <row r="444" spans="1:7" ht="16.5" customHeight="1" x14ac:dyDescent="0.2">
      <c r="A444" s="53">
        <v>442</v>
      </c>
      <c r="B444" s="51" t="s">
        <v>1019</v>
      </c>
      <c r="C444" s="51" t="s">
        <v>1020</v>
      </c>
      <c r="D444" s="51">
        <v>39</v>
      </c>
      <c r="E444" s="52">
        <v>23</v>
      </c>
      <c r="F444" s="51"/>
      <c r="G444" s="34"/>
    </row>
    <row r="445" spans="1:7" ht="16.5" customHeight="1" x14ac:dyDescent="0.2">
      <c r="A445" s="53">
        <v>443</v>
      </c>
      <c r="B445" s="51" t="s">
        <v>1021</v>
      </c>
      <c r="C445" s="51" t="s">
        <v>1022</v>
      </c>
      <c r="D445" s="51">
        <v>28</v>
      </c>
      <c r="E445" s="52">
        <v>23</v>
      </c>
      <c r="F445" s="51"/>
      <c r="G445" s="34"/>
    </row>
    <row r="446" spans="1:7" ht="16.5" customHeight="1" x14ac:dyDescent="0.2">
      <c r="A446" s="53">
        <v>444</v>
      </c>
      <c r="B446" s="51" t="s">
        <v>1815</v>
      </c>
      <c r="C446" s="51" t="s">
        <v>1816</v>
      </c>
      <c r="D446" s="51">
        <v>3</v>
      </c>
      <c r="E446" s="52">
        <v>23</v>
      </c>
      <c r="F446" s="51"/>
      <c r="G446" s="34"/>
    </row>
    <row r="447" spans="1:7" ht="16.5" customHeight="1" x14ac:dyDescent="0.2">
      <c r="A447" s="53">
        <v>445</v>
      </c>
      <c r="B447" s="51" t="s">
        <v>1023</v>
      </c>
      <c r="C447" s="51" t="s">
        <v>1024</v>
      </c>
      <c r="D447" s="51">
        <v>202</v>
      </c>
      <c r="E447" s="52">
        <v>23</v>
      </c>
      <c r="F447" s="51"/>
      <c r="G447" s="34"/>
    </row>
    <row r="448" spans="1:7" ht="16.5" customHeight="1" x14ac:dyDescent="0.2">
      <c r="A448" s="53">
        <v>446</v>
      </c>
      <c r="B448" s="51" t="s">
        <v>22</v>
      </c>
      <c r="C448" s="51" t="s">
        <v>23</v>
      </c>
      <c r="D448" s="51">
        <v>133</v>
      </c>
      <c r="E448" s="52">
        <v>24</v>
      </c>
      <c r="F448" s="51"/>
      <c r="G448" s="34"/>
    </row>
    <row r="449" spans="1:7" ht="16.5" customHeight="1" x14ac:dyDescent="0.2">
      <c r="A449" s="53">
        <v>447</v>
      </c>
      <c r="B449" s="51" t="s">
        <v>24</v>
      </c>
      <c r="C449" s="51" t="s">
        <v>25</v>
      </c>
      <c r="D449" s="51">
        <v>210</v>
      </c>
      <c r="E449" s="52">
        <v>24</v>
      </c>
      <c r="F449" s="51"/>
      <c r="G449" s="34"/>
    </row>
    <row r="450" spans="1:7" ht="16.5" customHeight="1" x14ac:dyDescent="0.2">
      <c r="A450" s="53">
        <v>448</v>
      </c>
      <c r="B450" s="51" t="s">
        <v>26</v>
      </c>
      <c r="C450" s="51" t="s">
        <v>27</v>
      </c>
      <c r="D450" s="51">
        <v>141</v>
      </c>
      <c r="E450" s="52">
        <v>24</v>
      </c>
      <c r="F450" s="51"/>
      <c r="G450" s="34"/>
    </row>
    <row r="451" spans="1:7" ht="16.5" customHeight="1" x14ac:dyDescent="0.2">
      <c r="A451" s="53">
        <v>449</v>
      </c>
      <c r="B451" s="51" t="s">
        <v>28</v>
      </c>
      <c r="C451" s="51" t="s">
        <v>29</v>
      </c>
      <c r="D451" s="51">
        <v>36</v>
      </c>
      <c r="E451" s="52">
        <v>24</v>
      </c>
      <c r="F451" s="51"/>
      <c r="G451" s="34"/>
    </row>
    <row r="452" spans="1:7" ht="16.5" customHeight="1" x14ac:dyDescent="0.2">
      <c r="A452" s="53">
        <v>450</v>
      </c>
      <c r="B452" s="51" t="s">
        <v>30</v>
      </c>
      <c r="C452" s="51" t="s">
        <v>31</v>
      </c>
      <c r="D452" s="51">
        <v>71</v>
      </c>
      <c r="E452" s="52">
        <v>24</v>
      </c>
      <c r="F452" s="51"/>
      <c r="G452" s="34"/>
    </row>
    <row r="453" spans="1:7" ht="16.5" customHeight="1" x14ac:dyDescent="0.2">
      <c r="A453" s="53">
        <v>451</v>
      </c>
      <c r="B453" s="51" t="s">
        <v>32</v>
      </c>
      <c r="C453" s="51" t="s">
        <v>33</v>
      </c>
      <c r="D453" s="51">
        <v>84</v>
      </c>
      <c r="E453" s="52">
        <v>24</v>
      </c>
      <c r="F453" s="51"/>
      <c r="G453" s="34"/>
    </row>
    <row r="454" spans="1:7" ht="16.5" customHeight="1" x14ac:dyDescent="0.2">
      <c r="A454" s="53">
        <v>452</v>
      </c>
      <c r="B454" s="51" t="s">
        <v>34</v>
      </c>
      <c r="C454" s="51" t="s">
        <v>35</v>
      </c>
      <c r="D454" s="51">
        <v>95</v>
      </c>
      <c r="E454" s="52">
        <v>24</v>
      </c>
      <c r="F454" s="51"/>
      <c r="G454" s="34"/>
    </row>
    <row r="455" spans="1:7" ht="16.5" customHeight="1" x14ac:dyDescent="0.2">
      <c r="A455" s="53">
        <v>453</v>
      </c>
      <c r="B455" s="51" t="s">
        <v>36</v>
      </c>
      <c r="C455" s="51" t="s">
        <v>37</v>
      </c>
      <c r="D455" s="51">
        <v>86</v>
      </c>
      <c r="E455" s="52">
        <v>24</v>
      </c>
      <c r="F455" s="51"/>
      <c r="G455" s="34"/>
    </row>
    <row r="456" spans="1:7" ht="16.5" customHeight="1" x14ac:dyDescent="0.2">
      <c r="A456" s="53">
        <v>454</v>
      </c>
      <c r="B456" s="51" t="s">
        <v>38</v>
      </c>
      <c r="C456" s="51" t="s">
        <v>39</v>
      </c>
      <c r="D456" s="51">
        <v>69</v>
      </c>
      <c r="E456" s="52">
        <v>24</v>
      </c>
      <c r="F456" s="51"/>
      <c r="G456" s="34"/>
    </row>
    <row r="457" spans="1:7" ht="16.5" customHeight="1" x14ac:dyDescent="0.2">
      <c r="A457" s="53">
        <v>455</v>
      </c>
      <c r="B457" s="51" t="s">
        <v>40</v>
      </c>
      <c r="C457" s="51" t="s">
        <v>41</v>
      </c>
      <c r="D457" s="51">
        <v>25</v>
      </c>
      <c r="E457" s="52">
        <v>24</v>
      </c>
      <c r="F457" s="51"/>
      <c r="G457" s="34"/>
    </row>
    <row r="458" spans="1:7" ht="16.5" customHeight="1" x14ac:dyDescent="0.2">
      <c r="A458" s="53">
        <v>456</v>
      </c>
      <c r="B458" s="51" t="s">
        <v>42</v>
      </c>
      <c r="C458" s="51" t="s">
        <v>43</v>
      </c>
      <c r="D458" s="51">
        <v>141</v>
      </c>
      <c r="E458" s="52">
        <v>24</v>
      </c>
      <c r="F458" s="51"/>
      <c r="G458" s="34"/>
    </row>
    <row r="459" spans="1:7" ht="16.5" customHeight="1" x14ac:dyDescent="0.2">
      <c r="A459" s="53">
        <v>457</v>
      </c>
      <c r="B459" s="51" t="s">
        <v>44</v>
      </c>
      <c r="C459" s="51" t="s">
        <v>45</v>
      </c>
      <c r="D459" s="51">
        <v>21</v>
      </c>
      <c r="E459" s="52">
        <v>24</v>
      </c>
      <c r="F459" s="51"/>
      <c r="G459" s="34"/>
    </row>
    <row r="460" spans="1:7" ht="16.5" customHeight="1" x14ac:dyDescent="0.2">
      <c r="A460" s="53">
        <v>458</v>
      </c>
      <c r="B460" s="51" t="s">
        <v>46</v>
      </c>
      <c r="C460" s="51" t="s">
        <v>47</v>
      </c>
      <c r="D460" s="51">
        <v>105</v>
      </c>
      <c r="E460" s="52">
        <v>24</v>
      </c>
      <c r="F460" s="51"/>
      <c r="G460" s="34"/>
    </row>
    <row r="461" spans="1:7" ht="16.5" customHeight="1" x14ac:dyDescent="0.2">
      <c r="A461" s="53">
        <v>459</v>
      </c>
      <c r="B461" s="51" t="s">
        <v>48</v>
      </c>
      <c r="C461" s="51" t="s">
        <v>49</v>
      </c>
      <c r="D461" s="51">
        <v>135</v>
      </c>
      <c r="E461" s="52">
        <v>24</v>
      </c>
      <c r="F461" s="51"/>
      <c r="G461" s="34"/>
    </row>
    <row r="462" spans="1:7" ht="16.5" customHeight="1" x14ac:dyDescent="0.2">
      <c r="A462" s="53">
        <v>460</v>
      </c>
      <c r="B462" s="51" t="s">
        <v>50</v>
      </c>
      <c r="C462" s="51" t="s">
        <v>51</v>
      </c>
      <c r="D462" s="51">
        <v>134</v>
      </c>
      <c r="E462" s="52">
        <v>24</v>
      </c>
      <c r="F462" s="51"/>
      <c r="G462" s="34"/>
    </row>
    <row r="463" spans="1:7" ht="16.5" customHeight="1" x14ac:dyDescent="0.2">
      <c r="A463" s="53">
        <v>461</v>
      </c>
      <c r="B463" s="51" t="s">
        <v>52</v>
      </c>
      <c r="C463" s="51" t="s">
        <v>53</v>
      </c>
      <c r="D463" s="51">
        <v>107</v>
      </c>
      <c r="E463" s="52">
        <v>24</v>
      </c>
      <c r="F463" s="51"/>
      <c r="G463" s="34"/>
    </row>
    <row r="464" spans="1:7" ht="16.5" customHeight="1" x14ac:dyDescent="0.2">
      <c r="A464" s="53">
        <v>462</v>
      </c>
      <c r="B464" s="51" t="s">
        <v>54</v>
      </c>
      <c r="C464" s="51" t="s">
        <v>55</v>
      </c>
      <c r="D464" s="51">
        <v>41</v>
      </c>
      <c r="E464" s="52">
        <v>24</v>
      </c>
      <c r="F464" s="51"/>
      <c r="G464" s="34"/>
    </row>
    <row r="465" spans="1:7" ht="16.5" customHeight="1" x14ac:dyDescent="0.2">
      <c r="A465" s="53">
        <v>463</v>
      </c>
      <c r="B465" s="51" t="s">
        <v>56</v>
      </c>
      <c r="C465" s="51" t="s">
        <v>57</v>
      </c>
      <c r="D465" s="51">
        <v>22</v>
      </c>
      <c r="E465" s="52">
        <v>24</v>
      </c>
      <c r="F465" s="51"/>
      <c r="G465" s="34"/>
    </row>
    <row r="466" spans="1:7" ht="16.5" customHeight="1" x14ac:dyDescent="0.2">
      <c r="A466" s="53">
        <v>464</v>
      </c>
      <c r="B466" s="51" t="s">
        <v>1909</v>
      </c>
      <c r="C466" s="51" t="s">
        <v>1873</v>
      </c>
      <c r="D466" s="51">
        <v>131</v>
      </c>
      <c r="E466" s="52">
        <v>24</v>
      </c>
      <c r="F466" s="51"/>
      <c r="G466" s="34"/>
    </row>
    <row r="467" spans="1:7" ht="16.5" customHeight="1" x14ac:dyDescent="0.2">
      <c r="A467" s="53">
        <v>465</v>
      </c>
      <c r="B467" s="51" t="s">
        <v>1910</v>
      </c>
      <c r="C467" s="51" t="s">
        <v>1874</v>
      </c>
      <c r="D467" s="51">
        <v>143</v>
      </c>
      <c r="E467" s="52">
        <v>24</v>
      </c>
      <c r="F467" s="51"/>
      <c r="G467" s="34"/>
    </row>
    <row r="468" spans="1:7" ht="16.5" customHeight="1" x14ac:dyDescent="0.2">
      <c r="A468" s="53">
        <v>466</v>
      </c>
      <c r="B468" s="51" t="s">
        <v>1027</v>
      </c>
      <c r="C468" s="51" t="s">
        <v>1028</v>
      </c>
      <c r="D468" s="51">
        <v>112</v>
      </c>
      <c r="E468" s="52">
        <v>24</v>
      </c>
      <c r="F468" s="51"/>
      <c r="G468" s="34"/>
    </row>
    <row r="469" spans="1:7" ht="16.5" customHeight="1" x14ac:dyDescent="0.2">
      <c r="A469" s="53">
        <v>467</v>
      </c>
      <c r="B469" s="51" t="s">
        <v>1029</v>
      </c>
      <c r="C469" s="51" t="s">
        <v>1030</v>
      </c>
      <c r="D469" s="51">
        <v>33</v>
      </c>
      <c r="E469" s="52">
        <v>24</v>
      </c>
      <c r="F469" s="51"/>
      <c r="G469" s="34"/>
    </row>
    <row r="470" spans="1:7" ht="16.5" customHeight="1" x14ac:dyDescent="0.2">
      <c r="A470" s="53">
        <v>468</v>
      </c>
      <c r="B470" s="51" t="s">
        <v>1031</v>
      </c>
      <c r="C470" s="51" t="s">
        <v>1032</v>
      </c>
      <c r="D470" s="51">
        <v>95</v>
      </c>
      <c r="E470" s="52">
        <v>24</v>
      </c>
      <c r="F470" s="51"/>
      <c r="G470" s="34"/>
    </row>
    <row r="471" spans="1:7" ht="16.5" customHeight="1" x14ac:dyDescent="0.2">
      <c r="A471" s="53">
        <v>469</v>
      </c>
      <c r="B471" s="51" t="s">
        <v>1033</v>
      </c>
      <c r="C471" s="51" t="s">
        <v>1034</v>
      </c>
      <c r="D471" s="51">
        <v>136</v>
      </c>
      <c r="E471" s="52">
        <v>24</v>
      </c>
      <c r="F471" s="51"/>
      <c r="G471" s="34"/>
    </row>
    <row r="472" spans="1:7" ht="16.5" customHeight="1" x14ac:dyDescent="0.2">
      <c r="A472" s="53">
        <v>470</v>
      </c>
      <c r="B472" s="51" t="s">
        <v>1035</v>
      </c>
      <c r="C472" s="51" t="s">
        <v>1036</v>
      </c>
      <c r="D472" s="51">
        <v>45</v>
      </c>
      <c r="E472" s="52">
        <v>24</v>
      </c>
      <c r="F472" s="51"/>
      <c r="G472" s="34"/>
    </row>
    <row r="473" spans="1:7" ht="16.5" customHeight="1" x14ac:dyDescent="0.2">
      <c r="A473" s="53">
        <v>471</v>
      </c>
      <c r="B473" s="51" t="s">
        <v>1037</v>
      </c>
      <c r="C473" s="51" t="s">
        <v>1038</v>
      </c>
      <c r="D473" s="51">
        <v>101</v>
      </c>
      <c r="E473" s="52">
        <v>24</v>
      </c>
      <c r="F473" s="51"/>
      <c r="G473" s="34"/>
    </row>
    <row r="474" spans="1:7" ht="16.5" customHeight="1" x14ac:dyDescent="0.2">
      <c r="A474" s="53">
        <v>472</v>
      </c>
      <c r="B474" s="51" t="s">
        <v>1039</v>
      </c>
      <c r="C474" s="51" t="s">
        <v>1040</v>
      </c>
      <c r="D474" s="51">
        <v>70</v>
      </c>
      <c r="E474" s="52">
        <v>24</v>
      </c>
      <c r="F474" s="51"/>
      <c r="G474" s="34"/>
    </row>
    <row r="475" spans="1:7" ht="16.5" customHeight="1" x14ac:dyDescent="0.2">
      <c r="A475" s="53">
        <v>473</v>
      </c>
      <c r="B475" s="51" t="s">
        <v>1041</v>
      </c>
      <c r="C475" s="51" t="s">
        <v>1042</v>
      </c>
      <c r="D475" s="51">
        <v>83</v>
      </c>
      <c r="E475" s="52">
        <v>24</v>
      </c>
      <c r="F475" s="51"/>
      <c r="G475" s="34"/>
    </row>
    <row r="476" spans="1:7" ht="16.5" customHeight="1" x14ac:dyDescent="0.2">
      <c r="A476" s="53">
        <v>474</v>
      </c>
      <c r="B476" s="51" t="s">
        <v>1043</v>
      </c>
      <c r="C476" s="51" t="s">
        <v>1044</v>
      </c>
      <c r="D476" s="51">
        <v>116</v>
      </c>
      <c r="E476" s="52">
        <v>24</v>
      </c>
      <c r="F476" s="51"/>
      <c r="G476" s="34"/>
    </row>
    <row r="477" spans="1:7" ht="16.5" customHeight="1" x14ac:dyDescent="0.2">
      <c r="A477" s="53">
        <v>475</v>
      </c>
      <c r="B477" s="51" t="s">
        <v>1045</v>
      </c>
      <c r="C477" s="51" t="s">
        <v>1046</v>
      </c>
      <c r="D477" s="51">
        <v>121</v>
      </c>
      <c r="E477" s="52">
        <v>24</v>
      </c>
      <c r="F477" s="51"/>
      <c r="G477" s="34"/>
    </row>
    <row r="478" spans="1:7" ht="16.5" customHeight="1" x14ac:dyDescent="0.2">
      <c r="A478" s="53">
        <v>476</v>
      </c>
      <c r="B478" s="51" t="s">
        <v>1047</v>
      </c>
      <c r="C478" s="51" t="s">
        <v>1048</v>
      </c>
      <c r="D478" s="51">
        <v>44</v>
      </c>
      <c r="E478" s="52">
        <v>24</v>
      </c>
      <c r="F478" s="51"/>
      <c r="G478" s="34"/>
    </row>
    <row r="479" spans="1:7" ht="16.5" customHeight="1" x14ac:dyDescent="0.2">
      <c r="A479" s="53">
        <v>477</v>
      </c>
      <c r="B479" s="51" t="s">
        <v>1049</v>
      </c>
      <c r="C479" s="51" t="s">
        <v>1050</v>
      </c>
      <c r="D479" s="51">
        <v>39</v>
      </c>
      <c r="E479" s="52">
        <v>24</v>
      </c>
      <c r="F479" s="51"/>
      <c r="G479" s="34"/>
    </row>
    <row r="480" spans="1:7" ht="16.5" customHeight="1" x14ac:dyDescent="0.2">
      <c r="A480" s="53">
        <v>478</v>
      </c>
      <c r="B480" s="51" t="s">
        <v>1051</v>
      </c>
      <c r="C480" s="51" t="s">
        <v>1052</v>
      </c>
      <c r="D480" s="51">
        <v>58</v>
      </c>
      <c r="E480" s="52">
        <v>24</v>
      </c>
      <c r="F480" s="51"/>
      <c r="G480" s="34"/>
    </row>
    <row r="481" spans="1:7" ht="16.5" customHeight="1" x14ac:dyDescent="0.2">
      <c r="A481" s="53">
        <v>479</v>
      </c>
      <c r="B481" s="51" t="s">
        <v>1053</v>
      </c>
      <c r="C481" s="51" t="s">
        <v>1054</v>
      </c>
      <c r="D481" s="51">
        <v>200</v>
      </c>
      <c r="E481" s="52">
        <v>24</v>
      </c>
      <c r="F481" s="51"/>
      <c r="G481" s="34"/>
    </row>
    <row r="482" spans="1:7" ht="16.5" customHeight="1" x14ac:dyDescent="0.2">
      <c r="A482" s="53">
        <v>480</v>
      </c>
      <c r="B482" s="51" t="s">
        <v>1055</v>
      </c>
      <c r="C482" s="51" t="s">
        <v>1056</v>
      </c>
      <c r="D482" s="51">
        <v>77</v>
      </c>
      <c r="E482" s="52">
        <v>24</v>
      </c>
      <c r="F482" s="51"/>
      <c r="G482" s="34"/>
    </row>
    <row r="483" spans="1:7" ht="16.5" customHeight="1" x14ac:dyDescent="0.2">
      <c r="A483" s="53">
        <v>481</v>
      </c>
      <c r="B483" s="51" t="s">
        <v>1057</v>
      </c>
      <c r="C483" s="51" t="s">
        <v>1058</v>
      </c>
      <c r="D483" s="51">
        <v>56</v>
      </c>
      <c r="E483" s="52">
        <v>24</v>
      </c>
      <c r="F483" s="51"/>
      <c r="G483" s="34"/>
    </row>
    <row r="484" spans="1:7" ht="16.5" customHeight="1" x14ac:dyDescent="0.2">
      <c r="A484" s="53">
        <v>482</v>
      </c>
      <c r="B484" s="51" t="s">
        <v>1059</v>
      </c>
      <c r="C484" s="51" t="s">
        <v>1060</v>
      </c>
      <c r="D484" s="51">
        <v>182</v>
      </c>
      <c r="E484" s="52">
        <v>24</v>
      </c>
      <c r="F484" s="51"/>
      <c r="G484" s="34"/>
    </row>
    <row r="485" spans="1:7" ht="16.5" customHeight="1" x14ac:dyDescent="0.2">
      <c r="A485" s="53">
        <v>483</v>
      </c>
      <c r="B485" s="51" t="s">
        <v>1061</v>
      </c>
      <c r="C485" s="51" t="s">
        <v>1062</v>
      </c>
      <c r="D485" s="51">
        <v>65</v>
      </c>
      <c r="E485" s="52">
        <v>24</v>
      </c>
      <c r="F485" s="51"/>
      <c r="G485" s="34"/>
    </row>
    <row r="486" spans="1:7" ht="16.5" customHeight="1" x14ac:dyDescent="0.2">
      <c r="A486" s="53">
        <v>484</v>
      </c>
      <c r="B486" s="51" t="s">
        <v>1063</v>
      </c>
      <c r="C486" s="51" t="s">
        <v>1064</v>
      </c>
      <c r="D486" s="51">
        <v>415</v>
      </c>
      <c r="E486" s="52">
        <v>24</v>
      </c>
      <c r="F486" s="51"/>
      <c r="G486" s="34"/>
    </row>
    <row r="487" spans="1:7" ht="16.5" customHeight="1" x14ac:dyDescent="0.2">
      <c r="A487" s="53">
        <v>485</v>
      </c>
      <c r="B487" s="51" t="s">
        <v>1065</v>
      </c>
      <c r="C487" s="51" t="s">
        <v>1066</v>
      </c>
      <c r="D487" s="51">
        <v>283</v>
      </c>
      <c r="E487" s="52">
        <v>24</v>
      </c>
      <c r="F487" s="51"/>
      <c r="G487" s="34"/>
    </row>
    <row r="488" spans="1:7" ht="16.5" customHeight="1" x14ac:dyDescent="0.2">
      <c r="A488" s="53">
        <v>486</v>
      </c>
      <c r="B488" s="51" t="s">
        <v>1067</v>
      </c>
      <c r="C488" s="51" t="s">
        <v>1068</v>
      </c>
      <c r="D488" s="51">
        <v>157</v>
      </c>
      <c r="E488" s="52">
        <v>24</v>
      </c>
      <c r="F488" s="51"/>
      <c r="G488" s="34"/>
    </row>
    <row r="489" spans="1:7" ht="16.5" customHeight="1" x14ac:dyDescent="0.2">
      <c r="A489" s="53">
        <v>487</v>
      </c>
      <c r="B489" s="51" t="s">
        <v>1069</v>
      </c>
      <c r="C489" s="51" t="s">
        <v>1070</v>
      </c>
      <c r="D489" s="51">
        <v>74</v>
      </c>
      <c r="E489" s="52">
        <v>24</v>
      </c>
      <c r="F489" s="51"/>
      <c r="G489" s="34"/>
    </row>
    <row r="490" spans="1:7" ht="16.5" customHeight="1" x14ac:dyDescent="0.2">
      <c r="A490" s="53">
        <v>488</v>
      </c>
      <c r="B490" s="51" t="s">
        <v>1071</v>
      </c>
      <c r="C490" s="51" t="s">
        <v>1072</v>
      </c>
      <c r="D490" s="51">
        <v>177</v>
      </c>
      <c r="E490" s="52">
        <v>24</v>
      </c>
      <c r="F490" s="51"/>
      <c r="G490" s="34"/>
    </row>
    <row r="491" spans="1:7" ht="16.5" customHeight="1" x14ac:dyDescent="0.2">
      <c r="A491" s="53">
        <v>489</v>
      </c>
      <c r="B491" s="51" t="s">
        <v>1073</v>
      </c>
      <c r="C491" s="51" t="s">
        <v>1074</v>
      </c>
      <c r="D491" s="51">
        <v>135</v>
      </c>
      <c r="E491" s="52">
        <v>24</v>
      </c>
      <c r="F491" s="51"/>
      <c r="G491" s="34"/>
    </row>
    <row r="492" spans="1:7" ht="16.5" customHeight="1" x14ac:dyDescent="0.2">
      <c r="A492" s="53">
        <v>490</v>
      </c>
      <c r="B492" s="51" t="s">
        <v>1075</v>
      </c>
      <c r="C492" s="51" t="s">
        <v>1076</v>
      </c>
      <c r="D492" s="51">
        <v>87</v>
      </c>
      <c r="E492" s="52">
        <v>24</v>
      </c>
      <c r="F492" s="51"/>
      <c r="G492" s="34"/>
    </row>
    <row r="493" spans="1:7" ht="16.5" customHeight="1" x14ac:dyDescent="0.2">
      <c r="A493" s="53">
        <v>491</v>
      </c>
      <c r="B493" s="51" t="s">
        <v>1077</v>
      </c>
      <c r="C493" s="51" t="s">
        <v>1078</v>
      </c>
      <c r="D493" s="51">
        <v>134</v>
      </c>
      <c r="E493" s="52">
        <v>24</v>
      </c>
      <c r="F493" s="51"/>
      <c r="G493" s="34"/>
    </row>
    <row r="494" spans="1:7" ht="16.5" customHeight="1" x14ac:dyDescent="0.2">
      <c r="A494" s="53">
        <v>492</v>
      </c>
      <c r="B494" s="51" t="s">
        <v>1079</v>
      </c>
      <c r="C494" s="51" t="s">
        <v>1080</v>
      </c>
      <c r="D494" s="51">
        <v>56</v>
      </c>
      <c r="E494" s="52">
        <v>24</v>
      </c>
      <c r="F494" s="51"/>
      <c r="G494" s="34"/>
    </row>
    <row r="495" spans="1:7" ht="16.5" customHeight="1" x14ac:dyDescent="0.2">
      <c r="A495" s="53">
        <v>493</v>
      </c>
      <c r="B495" s="51" t="s">
        <v>1081</v>
      </c>
      <c r="C495" s="51" t="s">
        <v>1082</v>
      </c>
      <c r="D495" s="51">
        <v>37</v>
      </c>
      <c r="E495" s="52">
        <v>24</v>
      </c>
      <c r="F495" s="51"/>
      <c r="G495" s="34"/>
    </row>
    <row r="496" spans="1:7" ht="16.5" customHeight="1" x14ac:dyDescent="0.2">
      <c r="A496" s="53">
        <v>494</v>
      </c>
      <c r="B496" s="51" t="s">
        <v>1083</v>
      </c>
      <c r="C496" s="51" t="s">
        <v>1084</v>
      </c>
      <c r="D496" s="51">
        <v>37</v>
      </c>
      <c r="E496" s="52">
        <v>24</v>
      </c>
      <c r="F496" s="51"/>
      <c r="G496" s="34"/>
    </row>
    <row r="497" spans="1:7" ht="16.5" customHeight="1" x14ac:dyDescent="0.2">
      <c r="A497" s="53">
        <v>495</v>
      </c>
      <c r="B497" s="51" t="s">
        <v>1085</v>
      </c>
      <c r="C497" s="51" t="s">
        <v>1086</v>
      </c>
      <c r="D497" s="51">
        <v>54</v>
      </c>
      <c r="E497" s="52">
        <v>24</v>
      </c>
      <c r="F497" s="51"/>
      <c r="G497" s="34"/>
    </row>
    <row r="498" spans="1:7" ht="16.5" customHeight="1" x14ac:dyDescent="0.2">
      <c r="A498" s="53">
        <v>496</v>
      </c>
      <c r="B498" s="51" t="s">
        <v>1087</v>
      </c>
      <c r="C498" s="51" t="s">
        <v>1088</v>
      </c>
      <c r="D498" s="51">
        <v>82</v>
      </c>
      <c r="E498" s="52">
        <v>24</v>
      </c>
      <c r="F498" s="51"/>
      <c r="G498" s="34"/>
    </row>
    <row r="499" spans="1:7" ht="16.5" customHeight="1" x14ac:dyDescent="0.2">
      <c r="A499" s="53">
        <v>497</v>
      </c>
      <c r="B499" s="51" t="s">
        <v>1089</v>
      </c>
      <c r="C499" s="51" t="s">
        <v>1090</v>
      </c>
      <c r="D499" s="51">
        <v>59</v>
      </c>
      <c r="E499" s="52">
        <v>24</v>
      </c>
      <c r="F499" s="51"/>
      <c r="G499" s="34"/>
    </row>
    <row r="500" spans="1:7" ht="16.5" customHeight="1" x14ac:dyDescent="0.2">
      <c r="A500" s="53">
        <v>498</v>
      </c>
      <c r="B500" s="51" t="s">
        <v>1091</v>
      </c>
      <c r="C500" s="51" t="s">
        <v>1092</v>
      </c>
      <c r="D500" s="51">
        <v>65</v>
      </c>
      <c r="E500" s="52">
        <v>24</v>
      </c>
      <c r="F500" s="51"/>
      <c r="G500" s="34"/>
    </row>
    <row r="501" spans="1:7" ht="16.5" customHeight="1" x14ac:dyDescent="0.2">
      <c r="A501" s="53">
        <v>499</v>
      </c>
      <c r="B501" s="51" t="s">
        <v>1093</v>
      </c>
      <c r="C501" s="51" t="s">
        <v>1094</v>
      </c>
      <c r="D501" s="51">
        <v>45</v>
      </c>
      <c r="E501" s="52">
        <v>24</v>
      </c>
      <c r="F501" s="51"/>
      <c r="G501" s="34"/>
    </row>
    <row r="502" spans="1:7" ht="16.5" customHeight="1" x14ac:dyDescent="0.2">
      <c r="A502" s="53">
        <v>500</v>
      </c>
      <c r="B502" s="51" t="s">
        <v>1095</v>
      </c>
      <c r="C502" s="51" t="s">
        <v>1096</v>
      </c>
      <c r="D502" s="51">
        <v>12</v>
      </c>
      <c r="E502" s="52">
        <v>24</v>
      </c>
      <c r="F502" s="51"/>
      <c r="G502" s="34"/>
    </row>
    <row r="503" spans="1:7" ht="16.5" customHeight="1" x14ac:dyDescent="0.2">
      <c r="A503" s="53">
        <v>501</v>
      </c>
      <c r="B503" s="51" t="s">
        <v>1097</v>
      </c>
      <c r="C503" s="51" t="s">
        <v>1098</v>
      </c>
      <c r="D503" s="51">
        <v>15</v>
      </c>
      <c r="E503" s="52">
        <v>24</v>
      </c>
      <c r="F503" s="51"/>
      <c r="G503" s="34"/>
    </row>
    <row r="504" spans="1:7" ht="16.5" customHeight="1" x14ac:dyDescent="0.2">
      <c r="A504" s="53">
        <v>502</v>
      </c>
      <c r="B504" s="51" t="s">
        <v>1099</v>
      </c>
      <c r="C504" s="51" t="s">
        <v>1100</v>
      </c>
      <c r="D504" s="51">
        <v>39</v>
      </c>
      <c r="E504" s="52">
        <v>24</v>
      </c>
      <c r="F504" s="51"/>
      <c r="G504" s="34"/>
    </row>
    <row r="505" spans="1:7" ht="16.5" customHeight="1" x14ac:dyDescent="0.2">
      <c r="A505" s="53">
        <v>503</v>
      </c>
      <c r="B505" s="51" t="s">
        <v>1101</v>
      </c>
      <c r="C505" s="51" t="s">
        <v>1102</v>
      </c>
      <c r="D505" s="51">
        <v>48</v>
      </c>
      <c r="E505" s="52">
        <v>24</v>
      </c>
      <c r="F505" s="51"/>
      <c r="G505" s="34"/>
    </row>
    <row r="506" spans="1:7" ht="16.5" customHeight="1" x14ac:dyDescent="0.2">
      <c r="A506" s="53">
        <v>504</v>
      </c>
      <c r="B506" s="51" t="s">
        <v>1103</v>
      </c>
      <c r="C506" s="51" t="s">
        <v>1104</v>
      </c>
      <c r="D506" s="51">
        <v>62</v>
      </c>
      <c r="E506" s="52">
        <v>24</v>
      </c>
      <c r="F506" s="51"/>
      <c r="G506" s="34"/>
    </row>
    <row r="507" spans="1:7" ht="16.5" customHeight="1" x14ac:dyDescent="0.2">
      <c r="A507" s="53">
        <v>505</v>
      </c>
      <c r="B507" s="51" t="s">
        <v>1105</v>
      </c>
      <c r="C507" s="51" t="s">
        <v>1106</v>
      </c>
      <c r="D507" s="51">
        <v>139</v>
      </c>
      <c r="E507" s="52">
        <v>24</v>
      </c>
      <c r="F507" s="51"/>
      <c r="G507" s="34"/>
    </row>
    <row r="508" spans="1:7" ht="16.5" customHeight="1" x14ac:dyDescent="0.2">
      <c r="A508" s="53">
        <v>506</v>
      </c>
      <c r="B508" s="51" t="s">
        <v>1107</v>
      </c>
      <c r="C508" s="51" t="s">
        <v>1108</v>
      </c>
      <c r="D508" s="51">
        <v>173</v>
      </c>
      <c r="E508" s="52">
        <v>24</v>
      </c>
      <c r="F508" s="51"/>
      <c r="G508" s="34"/>
    </row>
    <row r="509" spans="1:7" ht="16.5" customHeight="1" x14ac:dyDescent="0.2">
      <c r="A509" s="53">
        <v>507</v>
      </c>
      <c r="B509" s="51" t="s">
        <v>1109</v>
      </c>
      <c r="C509" s="51" t="s">
        <v>1110</v>
      </c>
      <c r="D509" s="51">
        <v>59</v>
      </c>
      <c r="E509" s="52">
        <v>24</v>
      </c>
      <c r="F509" s="51"/>
      <c r="G509" s="34"/>
    </row>
    <row r="510" spans="1:7" ht="16.5" customHeight="1" x14ac:dyDescent="0.2">
      <c r="A510" s="53">
        <v>508</v>
      </c>
      <c r="B510" s="51" t="s">
        <v>1111</v>
      </c>
      <c r="C510" s="51" t="s">
        <v>1112</v>
      </c>
      <c r="D510" s="51">
        <v>64</v>
      </c>
      <c r="E510" s="52">
        <v>24</v>
      </c>
      <c r="F510" s="51"/>
      <c r="G510" s="34"/>
    </row>
    <row r="511" spans="1:7" ht="16.5" customHeight="1" x14ac:dyDescent="0.2">
      <c r="A511" s="53">
        <v>509</v>
      </c>
      <c r="B511" s="51" t="s">
        <v>1113</v>
      </c>
      <c r="C511" s="51" t="s">
        <v>1114</v>
      </c>
      <c r="D511" s="51">
        <v>169</v>
      </c>
      <c r="E511" s="52">
        <v>24</v>
      </c>
      <c r="F511" s="51"/>
      <c r="G511" s="34"/>
    </row>
    <row r="512" spans="1:7" ht="16.5" customHeight="1" x14ac:dyDescent="0.2">
      <c r="A512" s="53">
        <v>510</v>
      </c>
      <c r="B512" s="51" t="s">
        <v>1115</v>
      </c>
      <c r="C512" s="51" t="s">
        <v>1116</v>
      </c>
      <c r="D512" s="51">
        <v>28</v>
      </c>
      <c r="E512" s="52">
        <v>24</v>
      </c>
      <c r="F512" s="51"/>
      <c r="G512" s="34"/>
    </row>
    <row r="513" spans="1:7" ht="16.5" customHeight="1" x14ac:dyDescent="0.2">
      <c r="A513" s="53">
        <v>511</v>
      </c>
      <c r="B513" s="51" t="s">
        <v>1117</v>
      </c>
      <c r="C513" s="51" t="s">
        <v>1118</v>
      </c>
      <c r="D513" s="51">
        <v>45</v>
      </c>
      <c r="E513" s="52">
        <v>24</v>
      </c>
      <c r="F513" s="51"/>
      <c r="G513" s="34"/>
    </row>
    <row r="514" spans="1:7" ht="16.5" customHeight="1" x14ac:dyDescent="0.2">
      <c r="A514" s="53">
        <v>512</v>
      </c>
      <c r="B514" s="51" t="s">
        <v>1119</v>
      </c>
      <c r="C514" s="51" t="s">
        <v>1120</v>
      </c>
      <c r="D514" s="51">
        <v>56</v>
      </c>
      <c r="E514" s="52">
        <v>24</v>
      </c>
      <c r="F514" s="51"/>
      <c r="G514" s="34"/>
    </row>
    <row r="515" spans="1:7" ht="16.5" customHeight="1" x14ac:dyDescent="0.2">
      <c r="A515" s="53">
        <v>513</v>
      </c>
      <c r="B515" s="51" t="s">
        <v>1933</v>
      </c>
      <c r="C515" s="51" t="s">
        <v>1897</v>
      </c>
      <c r="D515" s="51">
        <v>152</v>
      </c>
      <c r="E515" s="52">
        <v>24</v>
      </c>
      <c r="F515" s="51"/>
      <c r="G515" s="34"/>
    </row>
    <row r="516" spans="1:7" ht="16.5" customHeight="1" x14ac:dyDescent="0.2">
      <c r="A516" s="53">
        <v>514</v>
      </c>
      <c r="B516" s="51" t="s">
        <v>1121</v>
      </c>
      <c r="C516" s="51" t="s">
        <v>1122</v>
      </c>
      <c r="D516" s="51">
        <v>263</v>
      </c>
      <c r="E516" s="52">
        <v>24</v>
      </c>
      <c r="F516" s="51"/>
      <c r="G516" s="34"/>
    </row>
    <row r="517" spans="1:7" ht="16.5" customHeight="1" x14ac:dyDescent="0.2">
      <c r="A517" s="53">
        <v>515</v>
      </c>
      <c r="B517" s="51" t="s">
        <v>1123</v>
      </c>
      <c r="C517" s="51" t="s">
        <v>1124</v>
      </c>
      <c r="D517" s="51">
        <v>250</v>
      </c>
      <c r="E517" s="52">
        <v>24</v>
      </c>
      <c r="F517" s="51"/>
      <c r="G517" s="34"/>
    </row>
    <row r="518" spans="1:7" ht="16.5" customHeight="1" x14ac:dyDescent="0.2">
      <c r="A518" s="53">
        <v>516</v>
      </c>
      <c r="B518" s="51" t="s">
        <v>1125</v>
      </c>
      <c r="C518" s="51" t="s">
        <v>1126</v>
      </c>
      <c r="D518" s="51">
        <v>132</v>
      </c>
      <c r="E518" s="52">
        <v>24</v>
      </c>
      <c r="F518" s="51"/>
      <c r="G518" s="34"/>
    </row>
    <row r="519" spans="1:7" ht="16.5" customHeight="1" x14ac:dyDescent="0.2">
      <c r="A519" s="53">
        <v>517</v>
      </c>
      <c r="B519" s="51" t="s">
        <v>1127</v>
      </c>
      <c r="C519" s="51" t="s">
        <v>1128</v>
      </c>
      <c r="D519" s="51">
        <v>78</v>
      </c>
      <c r="E519" s="52">
        <v>24</v>
      </c>
      <c r="F519" s="51"/>
      <c r="G519" s="34"/>
    </row>
    <row r="520" spans="1:7" ht="16.5" customHeight="1" x14ac:dyDescent="0.2">
      <c r="A520" s="53">
        <v>518</v>
      </c>
      <c r="B520" s="51" t="s">
        <v>1129</v>
      </c>
      <c r="C520" s="51" t="s">
        <v>1130</v>
      </c>
      <c r="D520" s="51">
        <v>145</v>
      </c>
      <c r="E520" s="52">
        <v>24</v>
      </c>
      <c r="F520" s="51"/>
      <c r="G520" s="34"/>
    </row>
    <row r="521" spans="1:7" ht="16.5" customHeight="1" x14ac:dyDescent="0.2">
      <c r="A521" s="53">
        <v>519</v>
      </c>
      <c r="B521" s="51" t="s">
        <v>1131</v>
      </c>
      <c r="C521" s="51" t="s">
        <v>1132</v>
      </c>
      <c r="D521" s="51">
        <v>42</v>
      </c>
      <c r="E521" s="52">
        <v>24</v>
      </c>
      <c r="F521" s="51"/>
      <c r="G521" s="34"/>
    </row>
    <row r="522" spans="1:7" ht="16.5" customHeight="1" x14ac:dyDescent="0.2">
      <c r="A522" s="53">
        <v>520</v>
      </c>
      <c r="B522" s="51" t="s">
        <v>1133</v>
      </c>
      <c r="C522" s="51" t="s">
        <v>1134</v>
      </c>
      <c r="D522" s="51">
        <v>15</v>
      </c>
      <c r="E522" s="52">
        <v>24</v>
      </c>
      <c r="F522" s="51"/>
      <c r="G522" s="34"/>
    </row>
    <row r="523" spans="1:7" ht="16.5" customHeight="1" x14ac:dyDescent="0.2">
      <c r="A523" s="53">
        <v>521</v>
      </c>
      <c r="B523" s="51" t="s">
        <v>1135</v>
      </c>
      <c r="C523" s="51" t="s">
        <v>1817</v>
      </c>
      <c r="D523" s="51">
        <v>108</v>
      </c>
      <c r="E523" s="52">
        <v>24</v>
      </c>
      <c r="F523" s="51"/>
      <c r="G523" s="34"/>
    </row>
    <row r="524" spans="1:7" ht="16.5" customHeight="1" x14ac:dyDescent="0.2">
      <c r="A524" s="53">
        <v>522</v>
      </c>
      <c r="B524" s="51" t="s">
        <v>1137</v>
      </c>
      <c r="C524" s="51" t="s">
        <v>1818</v>
      </c>
      <c r="D524" s="51">
        <v>133</v>
      </c>
      <c r="E524" s="52">
        <v>24</v>
      </c>
      <c r="F524" s="51"/>
      <c r="G524" s="34"/>
    </row>
    <row r="525" spans="1:7" ht="16.5" customHeight="1" x14ac:dyDescent="0.2">
      <c r="A525" s="53">
        <v>523</v>
      </c>
      <c r="B525" s="51" t="s">
        <v>1139</v>
      </c>
      <c r="C525" s="51" t="s">
        <v>1140</v>
      </c>
      <c r="D525" s="51">
        <v>5</v>
      </c>
      <c r="E525" s="52">
        <v>24</v>
      </c>
      <c r="F525" s="51"/>
      <c r="G525" s="34"/>
    </row>
    <row r="526" spans="1:7" ht="16.5" customHeight="1" x14ac:dyDescent="0.2">
      <c r="A526" s="53">
        <v>524</v>
      </c>
      <c r="B526" s="51" t="s">
        <v>1819</v>
      </c>
      <c r="C526" s="51" t="s">
        <v>1820</v>
      </c>
      <c r="D526" s="51">
        <v>1</v>
      </c>
      <c r="E526" s="52">
        <v>24</v>
      </c>
      <c r="F526" s="51"/>
      <c r="G526" s="34"/>
    </row>
    <row r="527" spans="1:7" ht="16.5" customHeight="1" x14ac:dyDescent="0.2">
      <c r="A527" s="53">
        <v>525</v>
      </c>
      <c r="B527" s="51" t="s">
        <v>1141</v>
      </c>
      <c r="C527" s="51" t="s">
        <v>1142</v>
      </c>
      <c r="D527" s="51">
        <v>70</v>
      </c>
      <c r="E527" s="52">
        <v>24</v>
      </c>
      <c r="F527" s="51"/>
      <c r="G527" s="34"/>
    </row>
    <row r="528" spans="1:7" ht="16.5" customHeight="1" x14ac:dyDescent="0.2">
      <c r="A528" s="53">
        <v>526</v>
      </c>
      <c r="B528" s="51" t="s">
        <v>1143</v>
      </c>
      <c r="C528" s="51" t="s">
        <v>1144</v>
      </c>
      <c r="D528" s="51">
        <v>260</v>
      </c>
      <c r="E528" s="52">
        <v>24</v>
      </c>
      <c r="F528" s="51"/>
      <c r="G528" s="34"/>
    </row>
    <row r="529" spans="1:7" ht="16.5" customHeight="1" x14ac:dyDescent="0.2">
      <c r="A529" s="53">
        <v>527</v>
      </c>
      <c r="B529" s="51" t="s">
        <v>1145</v>
      </c>
      <c r="C529" s="51" t="s">
        <v>1146</v>
      </c>
      <c r="D529" s="51">
        <v>79</v>
      </c>
      <c r="E529" s="52">
        <v>24</v>
      </c>
      <c r="F529" s="51"/>
      <c r="G529" s="34"/>
    </row>
    <row r="530" spans="1:7" ht="16.5" customHeight="1" x14ac:dyDescent="0.2">
      <c r="A530" s="53">
        <v>528</v>
      </c>
      <c r="B530" s="51" t="s">
        <v>1147</v>
      </c>
      <c r="C530" s="51" t="s">
        <v>1148</v>
      </c>
      <c r="D530" s="51">
        <v>131</v>
      </c>
      <c r="E530" s="52">
        <v>24</v>
      </c>
      <c r="F530" s="51"/>
      <c r="G530" s="34"/>
    </row>
    <row r="531" spans="1:7" ht="16.5" customHeight="1" x14ac:dyDescent="0.2">
      <c r="A531" s="53">
        <v>529</v>
      </c>
      <c r="B531" s="51" t="s">
        <v>1149</v>
      </c>
      <c r="C531" s="51" t="s">
        <v>1150</v>
      </c>
      <c r="D531" s="51">
        <v>220</v>
      </c>
      <c r="E531" s="52">
        <v>24</v>
      </c>
      <c r="F531" s="51"/>
      <c r="G531" s="34"/>
    </row>
    <row r="532" spans="1:7" ht="16.5" customHeight="1" x14ac:dyDescent="0.2">
      <c r="A532" s="53">
        <v>530</v>
      </c>
      <c r="B532" s="51" t="s">
        <v>1151</v>
      </c>
      <c r="C532" s="51" t="s">
        <v>1152</v>
      </c>
      <c r="D532" s="51">
        <v>137</v>
      </c>
      <c r="E532" s="52">
        <v>24</v>
      </c>
      <c r="F532" s="51"/>
      <c r="G532" s="34"/>
    </row>
    <row r="533" spans="1:7" ht="16.5" customHeight="1" x14ac:dyDescent="0.2">
      <c r="A533" s="53">
        <v>531</v>
      </c>
      <c r="B533" s="51" t="s">
        <v>1153</v>
      </c>
      <c r="C533" s="51" t="s">
        <v>1154</v>
      </c>
      <c r="D533" s="51">
        <v>44</v>
      </c>
      <c r="E533" s="52">
        <v>24</v>
      </c>
      <c r="F533" s="51"/>
      <c r="G533" s="34"/>
    </row>
    <row r="534" spans="1:7" ht="16.5" customHeight="1" x14ac:dyDescent="0.2">
      <c r="A534" s="53">
        <v>532</v>
      </c>
      <c r="B534" s="51" t="s">
        <v>1155</v>
      </c>
      <c r="C534" s="51" t="s">
        <v>1156</v>
      </c>
      <c r="D534" s="51">
        <v>16</v>
      </c>
      <c r="E534" s="52">
        <v>24</v>
      </c>
      <c r="F534" s="51"/>
      <c r="G534" s="34"/>
    </row>
    <row r="535" spans="1:7" ht="16.5" customHeight="1" x14ac:dyDescent="0.2">
      <c r="A535" s="53">
        <v>533</v>
      </c>
      <c r="B535" s="51" t="s">
        <v>1157</v>
      </c>
      <c r="C535" s="51" t="s">
        <v>1158</v>
      </c>
      <c r="D535" s="51">
        <v>44</v>
      </c>
      <c r="E535" s="52">
        <v>24</v>
      </c>
      <c r="F535" s="51"/>
      <c r="G535" s="34"/>
    </row>
    <row r="536" spans="1:7" ht="16.5" customHeight="1" x14ac:dyDescent="0.2">
      <c r="A536" s="53">
        <v>534</v>
      </c>
      <c r="B536" s="51" t="s">
        <v>1159</v>
      </c>
      <c r="C536" s="51" t="s">
        <v>1160</v>
      </c>
      <c r="D536" s="51">
        <v>15</v>
      </c>
      <c r="E536" s="52">
        <v>24</v>
      </c>
      <c r="F536" s="51"/>
      <c r="G536" s="34"/>
    </row>
    <row r="537" spans="1:7" ht="16.5" customHeight="1" x14ac:dyDescent="0.2">
      <c r="A537" s="53">
        <v>535</v>
      </c>
      <c r="B537" s="51" t="s">
        <v>1161</v>
      </c>
      <c r="C537" s="51" t="s">
        <v>1162</v>
      </c>
      <c r="D537" s="51">
        <v>14</v>
      </c>
      <c r="E537" s="52">
        <v>24</v>
      </c>
      <c r="F537" s="51"/>
      <c r="G537" s="34"/>
    </row>
    <row r="538" spans="1:7" ht="16.5" customHeight="1" x14ac:dyDescent="0.2">
      <c r="A538" s="53">
        <v>536</v>
      </c>
      <c r="B538" s="51" t="s">
        <v>1163</v>
      </c>
      <c r="C538" s="51" t="s">
        <v>1164</v>
      </c>
      <c r="D538" s="51">
        <v>42</v>
      </c>
      <c r="E538" s="52">
        <v>24</v>
      </c>
      <c r="F538" s="51"/>
      <c r="G538" s="34"/>
    </row>
    <row r="539" spans="1:7" ht="16.5" customHeight="1" x14ac:dyDescent="0.2">
      <c r="A539" s="53">
        <v>537</v>
      </c>
      <c r="B539" s="51" t="s">
        <v>1165</v>
      </c>
      <c r="C539" s="51" t="s">
        <v>1166</v>
      </c>
      <c r="D539" s="51">
        <v>22</v>
      </c>
      <c r="E539" s="52">
        <v>24</v>
      </c>
      <c r="F539" s="51"/>
      <c r="G539" s="34"/>
    </row>
    <row r="540" spans="1:7" ht="16.5" customHeight="1" x14ac:dyDescent="0.2">
      <c r="A540" s="53">
        <v>538</v>
      </c>
      <c r="B540" s="51" t="s">
        <v>1167</v>
      </c>
      <c r="C540" s="51" t="s">
        <v>1168</v>
      </c>
      <c r="D540" s="51">
        <v>121</v>
      </c>
      <c r="E540" s="52">
        <v>24</v>
      </c>
      <c r="F540" s="51"/>
      <c r="G540" s="34"/>
    </row>
    <row r="541" spans="1:7" ht="16.5" customHeight="1" x14ac:dyDescent="0.2">
      <c r="A541" s="53">
        <v>539</v>
      </c>
      <c r="B541" s="51" t="s">
        <v>1169</v>
      </c>
      <c r="C541" s="51" t="s">
        <v>1170</v>
      </c>
      <c r="D541" s="51">
        <v>50</v>
      </c>
      <c r="E541" s="52">
        <v>24</v>
      </c>
      <c r="F541" s="51"/>
      <c r="G541" s="34"/>
    </row>
    <row r="542" spans="1:7" ht="16.5" customHeight="1" x14ac:dyDescent="0.2">
      <c r="A542" s="53">
        <v>540</v>
      </c>
      <c r="B542" s="51" t="s">
        <v>1171</v>
      </c>
      <c r="C542" s="51" t="s">
        <v>1172</v>
      </c>
      <c r="D542" s="51">
        <v>60</v>
      </c>
      <c r="E542" s="52">
        <v>24</v>
      </c>
      <c r="F542" s="51"/>
      <c r="G542" s="34"/>
    </row>
    <row r="543" spans="1:7" ht="16.5" customHeight="1" x14ac:dyDescent="0.2">
      <c r="A543" s="53">
        <v>541</v>
      </c>
      <c r="B543" s="51" t="s">
        <v>1173</v>
      </c>
      <c r="C543" s="51" t="s">
        <v>1174</v>
      </c>
      <c r="D543" s="51">
        <v>80</v>
      </c>
      <c r="E543" s="52">
        <v>24</v>
      </c>
      <c r="F543" s="51"/>
      <c r="G543" s="34"/>
    </row>
    <row r="544" spans="1:7" ht="16.5" customHeight="1" x14ac:dyDescent="0.2">
      <c r="A544" s="53">
        <v>542</v>
      </c>
      <c r="B544" s="51" t="s">
        <v>1175</v>
      </c>
      <c r="C544" s="51" t="s">
        <v>1176</v>
      </c>
      <c r="D544" s="51">
        <v>24</v>
      </c>
      <c r="E544" s="52">
        <v>24</v>
      </c>
      <c r="F544" s="51"/>
      <c r="G544" s="34"/>
    </row>
    <row r="545" spans="1:7" ht="16.5" customHeight="1" x14ac:dyDescent="0.2">
      <c r="A545" s="53">
        <v>543</v>
      </c>
      <c r="B545" s="51" t="s">
        <v>58</v>
      </c>
      <c r="C545" s="51" t="s">
        <v>59</v>
      </c>
      <c r="D545" s="51">
        <v>119</v>
      </c>
      <c r="E545" s="52">
        <v>25</v>
      </c>
      <c r="F545" s="51"/>
      <c r="G545" s="34"/>
    </row>
    <row r="546" spans="1:7" ht="16.5" customHeight="1" x14ac:dyDescent="0.2">
      <c r="A546" s="53">
        <v>544</v>
      </c>
      <c r="B546" s="51" t="s">
        <v>60</v>
      </c>
      <c r="C546" s="51" t="s">
        <v>61</v>
      </c>
      <c r="D546" s="51">
        <v>160</v>
      </c>
      <c r="E546" s="52">
        <v>25</v>
      </c>
      <c r="F546" s="51"/>
      <c r="G546" s="34"/>
    </row>
    <row r="547" spans="1:7" ht="16.5" customHeight="1" x14ac:dyDescent="0.2">
      <c r="A547" s="53">
        <v>545</v>
      </c>
      <c r="B547" s="51" t="s">
        <v>62</v>
      </c>
      <c r="C547" s="51" t="s">
        <v>63</v>
      </c>
      <c r="D547" s="51">
        <v>138</v>
      </c>
      <c r="E547" s="52">
        <v>25</v>
      </c>
      <c r="F547" s="51"/>
      <c r="G547" s="34"/>
    </row>
    <row r="548" spans="1:7" ht="16.5" customHeight="1" x14ac:dyDescent="0.2">
      <c r="A548" s="53">
        <v>546</v>
      </c>
      <c r="B548" s="51" t="s">
        <v>64</v>
      </c>
      <c r="C548" s="51" t="s">
        <v>65</v>
      </c>
      <c r="D548" s="51">
        <v>212</v>
      </c>
      <c r="E548" s="52">
        <v>25</v>
      </c>
      <c r="F548" s="51"/>
      <c r="G548" s="34"/>
    </row>
    <row r="549" spans="1:7" ht="16.5" customHeight="1" x14ac:dyDescent="0.2">
      <c r="A549" s="53">
        <v>547</v>
      </c>
      <c r="B549" s="51" t="s">
        <v>66</v>
      </c>
      <c r="C549" s="51" t="s">
        <v>67</v>
      </c>
      <c r="D549" s="51">
        <v>173</v>
      </c>
      <c r="E549" s="52">
        <v>25</v>
      </c>
      <c r="F549" s="51"/>
      <c r="G549" s="34"/>
    </row>
    <row r="550" spans="1:7" ht="16.5" customHeight="1" x14ac:dyDescent="0.2">
      <c r="A550" s="53">
        <v>548</v>
      </c>
      <c r="B550" s="51" t="s">
        <v>68</v>
      </c>
      <c r="C550" s="51" t="s">
        <v>69</v>
      </c>
      <c r="D550" s="51">
        <v>74</v>
      </c>
      <c r="E550" s="52">
        <v>25</v>
      </c>
      <c r="F550" s="51"/>
      <c r="G550" s="34"/>
    </row>
    <row r="551" spans="1:7" ht="16.5" customHeight="1" x14ac:dyDescent="0.2">
      <c r="A551" s="53">
        <v>549</v>
      </c>
      <c r="B551" s="51" t="s">
        <v>70</v>
      </c>
      <c r="C551" s="51" t="s">
        <v>71</v>
      </c>
      <c r="D551" s="51">
        <v>51</v>
      </c>
      <c r="E551" s="52">
        <v>25</v>
      </c>
      <c r="F551" s="51"/>
      <c r="G551" s="34"/>
    </row>
    <row r="552" spans="1:7" ht="16.5" customHeight="1" x14ac:dyDescent="0.2">
      <c r="A552" s="53">
        <v>550</v>
      </c>
      <c r="B552" s="51" t="s">
        <v>72</v>
      </c>
      <c r="C552" s="51" t="s">
        <v>73</v>
      </c>
      <c r="D552" s="51">
        <v>84</v>
      </c>
      <c r="E552" s="52">
        <v>25</v>
      </c>
      <c r="F552" s="51"/>
      <c r="G552" s="34"/>
    </row>
    <row r="553" spans="1:7" ht="16.5" customHeight="1" x14ac:dyDescent="0.2">
      <c r="A553" s="53">
        <v>551</v>
      </c>
      <c r="B553" s="51" t="s">
        <v>1911</v>
      </c>
      <c r="C553" s="51" t="s">
        <v>1875</v>
      </c>
      <c r="D553" s="51">
        <v>120</v>
      </c>
      <c r="E553" s="52">
        <v>25</v>
      </c>
      <c r="F553" s="51"/>
      <c r="G553" s="34"/>
    </row>
    <row r="554" spans="1:7" ht="16.5" customHeight="1" x14ac:dyDescent="0.2">
      <c r="A554" s="53">
        <v>552</v>
      </c>
      <c r="B554" s="51" t="s">
        <v>1912</v>
      </c>
      <c r="C554" s="51" t="s">
        <v>1876</v>
      </c>
      <c r="D554" s="51">
        <v>151</v>
      </c>
      <c r="E554" s="52">
        <v>25</v>
      </c>
      <c r="F554" s="51"/>
      <c r="G554" s="34"/>
    </row>
    <row r="555" spans="1:7" ht="16.5" customHeight="1" x14ac:dyDescent="0.2">
      <c r="A555" s="53">
        <v>553</v>
      </c>
      <c r="B555" s="51" t="s">
        <v>1179</v>
      </c>
      <c r="C555" s="51" t="s">
        <v>1180</v>
      </c>
      <c r="D555" s="51">
        <v>114</v>
      </c>
      <c r="E555" s="52">
        <v>25</v>
      </c>
      <c r="F555" s="51"/>
      <c r="G555" s="34"/>
    </row>
    <row r="556" spans="1:7" ht="16.5" customHeight="1" x14ac:dyDescent="0.2">
      <c r="A556" s="53">
        <v>554</v>
      </c>
      <c r="B556" s="51" t="s">
        <v>1181</v>
      </c>
      <c r="C556" s="51" t="s">
        <v>1182</v>
      </c>
      <c r="D556" s="51">
        <v>146</v>
      </c>
      <c r="E556" s="52">
        <v>25</v>
      </c>
      <c r="F556" s="51"/>
      <c r="G556" s="34"/>
    </row>
    <row r="557" spans="1:7" ht="16.5" customHeight="1" x14ac:dyDescent="0.2">
      <c r="A557" s="53">
        <v>555</v>
      </c>
      <c r="B557" s="51" t="s">
        <v>1183</v>
      </c>
      <c r="C557" s="51" t="s">
        <v>1184</v>
      </c>
      <c r="D557" s="51">
        <v>59</v>
      </c>
      <c r="E557" s="52">
        <v>25</v>
      </c>
      <c r="F557" s="51"/>
      <c r="G557" s="34"/>
    </row>
    <row r="558" spans="1:7" ht="16.5" customHeight="1" x14ac:dyDescent="0.2">
      <c r="A558" s="53">
        <v>556</v>
      </c>
      <c r="B558" s="51" t="s">
        <v>1185</v>
      </c>
      <c r="C558" s="51" t="s">
        <v>1186</v>
      </c>
      <c r="D558" s="51">
        <v>72</v>
      </c>
      <c r="E558" s="52">
        <v>25</v>
      </c>
      <c r="F558" s="51"/>
      <c r="G558" s="34"/>
    </row>
    <row r="559" spans="1:7" ht="16.5" customHeight="1" x14ac:dyDescent="0.2">
      <c r="A559" s="53">
        <v>557</v>
      </c>
      <c r="B559" s="51" t="s">
        <v>1187</v>
      </c>
      <c r="C559" s="51" t="s">
        <v>1188</v>
      </c>
      <c r="D559" s="51">
        <v>114</v>
      </c>
      <c r="E559" s="52">
        <v>25</v>
      </c>
      <c r="F559" s="51"/>
      <c r="G559" s="34"/>
    </row>
    <row r="560" spans="1:7" ht="16.5" customHeight="1" x14ac:dyDescent="0.2">
      <c r="A560" s="53">
        <v>558</v>
      </c>
      <c r="B560" s="51" t="s">
        <v>1189</v>
      </c>
      <c r="C560" s="51" t="s">
        <v>1190</v>
      </c>
      <c r="D560" s="51">
        <v>133</v>
      </c>
      <c r="E560" s="52">
        <v>25</v>
      </c>
      <c r="F560" s="51"/>
      <c r="G560" s="34"/>
    </row>
    <row r="561" spans="1:7" ht="16.5" customHeight="1" x14ac:dyDescent="0.2">
      <c r="A561" s="53">
        <v>559</v>
      </c>
      <c r="B561" s="51" t="s">
        <v>1191</v>
      </c>
      <c r="C561" s="51" t="s">
        <v>1192</v>
      </c>
      <c r="D561" s="51">
        <v>50</v>
      </c>
      <c r="E561" s="52">
        <v>25</v>
      </c>
      <c r="F561" s="51"/>
      <c r="G561" s="34"/>
    </row>
    <row r="562" spans="1:7" ht="16.5" customHeight="1" x14ac:dyDescent="0.2">
      <c r="A562" s="53">
        <v>560</v>
      </c>
      <c r="B562" s="51" t="s">
        <v>1193</v>
      </c>
      <c r="C562" s="51" t="s">
        <v>1194</v>
      </c>
      <c r="D562" s="51">
        <v>72</v>
      </c>
      <c r="E562" s="52">
        <v>25</v>
      </c>
      <c r="F562" s="51"/>
      <c r="G562" s="34"/>
    </row>
    <row r="563" spans="1:7" ht="16.5" customHeight="1" x14ac:dyDescent="0.2">
      <c r="A563" s="53">
        <v>561</v>
      </c>
      <c r="B563" s="51" t="s">
        <v>1195</v>
      </c>
      <c r="C563" s="51" t="s">
        <v>1196</v>
      </c>
      <c r="D563" s="51">
        <v>67</v>
      </c>
      <c r="E563" s="52">
        <v>25</v>
      </c>
      <c r="F563" s="51"/>
      <c r="G563" s="34"/>
    </row>
    <row r="564" spans="1:7" ht="16.5" customHeight="1" x14ac:dyDescent="0.2">
      <c r="A564" s="53">
        <v>562</v>
      </c>
      <c r="B564" s="51" t="s">
        <v>1197</v>
      </c>
      <c r="C564" s="51" t="s">
        <v>1198</v>
      </c>
      <c r="D564" s="51">
        <v>62</v>
      </c>
      <c r="E564" s="52">
        <v>25</v>
      </c>
      <c r="F564" s="51"/>
      <c r="G564" s="34"/>
    </row>
    <row r="565" spans="1:7" ht="16.5" customHeight="1" x14ac:dyDescent="0.2">
      <c r="A565" s="53">
        <v>563</v>
      </c>
      <c r="B565" s="51" t="s">
        <v>1199</v>
      </c>
      <c r="C565" s="51" t="s">
        <v>1200</v>
      </c>
      <c r="D565" s="51">
        <v>30</v>
      </c>
      <c r="E565" s="52">
        <v>25</v>
      </c>
      <c r="F565" s="51"/>
      <c r="G565" s="34"/>
    </row>
    <row r="566" spans="1:7" ht="16.5" customHeight="1" x14ac:dyDescent="0.2">
      <c r="A566" s="53">
        <v>564</v>
      </c>
      <c r="B566" s="51" t="s">
        <v>1201</v>
      </c>
      <c r="C566" s="51" t="s">
        <v>1202</v>
      </c>
      <c r="D566" s="51">
        <v>159</v>
      </c>
      <c r="E566" s="52">
        <v>25</v>
      </c>
      <c r="F566" s="51"/>
      <c r="G566" s="34"/>
    </row>
    <row r="567" spans="1:7" ht="16.5" customHeight="1" x14ac:dyDescent="0.2">
      <c r="A567" s="53">
        <v>565</v>
      </c>
      <c r="B567" s="51" t="s">
        <v>1203</v>
      </c>
      <c r="C567" s="51" t="s">
        <v>1204</v>
      </c>
      <c r="D567" s="51">
        <v>130</v>
      </c>
      <c r="E567" s="52">
        <v>25</v>
      </c>
      <c r="F567" s="51"/>
      <c r="G567" s="34"/>
    </row>
    <row r="568" spans="1:7" ht="16.5" customHeight="1" x14ac:dyDescent="0.2">
      <c r="A568" s="53">
        <v>566</v>
      </c>
      <c r="B568" s="51" t="s">
        <v>1934</v>
      </c>
      <c r="C568" s="51" t="s">
        <v>1898</v>
      </c>
      <c r="D568" s="51">
        <v>126</v>
      </c>
      <c r="E568" s="52">
        <v>25</v>
      </c>
      <c r="F568" s="51"/>
      <c r="G568" s="34"/>
    </row>
    <row r="569" spans="1:7" ht="16.5" customHeight="1" x14ac:dyDescent="0.2">
      <c r="A569" s="53">
        <v>567</v>
      </c>
      <c r="B569" s="51" t="s">
        <v>1935</v>
      </c>
      <c r="C569" s="51" t="s">
        <v>1899</v>
      </c>
      <c r="D569" s="51">
        <v>123</v>
      </c>
      <c r="E569" s="52">
        <v>25</v>
      </c>
      <c r="F569" s="51"/>
      <c r="G569" s="34"/>
    </row>
    <row r="570" spans="1:7" ht="16.5" customHeight="1" x14ac:dyDescent="0.2">
      <c r="A570" s="53">
        <v>568</v>
      </c>
      <c r="B570" s="51" t="s">
        <v>1205</v>
      </c>
      <c r="C570" s="51" t="s">
        <v>1206</v>
      </c>
      <c r="D570" s="51">
        <v>22</v>
      </c>
      <c r="E570" s="52">
        <v>25</v>
      </c>
      <c r="F570" s="51"/>
      <c r="G570" s="34"/>
    </row>
    <row r="571" spans="1:7" ht="16.5" customHeight="1" x14ac:dyDescent="0.2">
      <c r="A571" s="53">
        <v>569</v>
      </c>
      <c r="B571" s="51" t="s">
        <v>1207</v>
      </c>
      <c r="C571" s="51" t="s">
        <v>1208</v>
      </c>
      <c r="D571" s="51">
        <v>90</v>
      </c>
      <c r="E571" s="52">
        <v>25</v>
      </c>
      <c r="F571" s="51"/>
      <c r="G571" s="34"/>
    </row>
    <row r="572" spans="1:7" ht="16.5" customHeight="1" x14ac:dyDescent="0.2">
      <c r="A572" s="53">
        <v>570</v>
      </c>
      <c r="B572" s="51" t="s">
        <v>1209</v>
      </c>
      <c r="C572" s="51" t="s">
        <v>1210</v>
      </c>
      <c r="D572" s="51">
        <v>80</v>
      </c>
      <c r="E572" s="52">
        <v>25</v>
      </c>
      <c r="F572" s="51"/>
      <c r="G572" s="34"/>
    </row>
    <row r="573" spans="1:7" ht="16.5" customHeight="1" x14ac:dyDescent="0.2">
      <c r="A573" s="53">
        <v>571</v>
      </c>
      <c r="B573" s="51" t="s">
        <v>1211</v>
      </c>
      <c r="C573" s="51" t="s">
        <v>1212</v>
      </c>
      <c r="D573" s="51">
        <v>103</v>
      </c>
      <c r="E573" s="52">
        <v>25</v>
      </c>
      <c r="F573" s="51"/>
      <c r="G573" s="34"/>
    </row>
    <row r="574" spans="1:7" ht="16.5" customHeight="1" x14ac:dyDescent="0.2">
      <c r="A574" s="53">
        <v>572</v>
      </c>
      <c r="B574" s="51" t="s">
        <v>1213</v>
      </c>
      <c r="C574" s="51" t="s">
        <v>1214</v>
      </c>
      <c r="D574" s="51">
        <v>16</v>
      </c>
      <c r="E574" s="52">
        <v>25</v>
      </c>
      <c r="F574" s="51"/>
      <c r="G574" s="34"/>
    </row>
    <row r="575" spans="1:7" ht="16.5" customHeight="1" x14ac:dyDescent="0.2">
      <c r="A575" s="53">
        <v>573</v>
      </c>
      <c r="B575" s="51" t="s">
        <v>1215</v>
      </c>
      <c r="C575" s="51" t="s">
        <v>1216</v>
      </c>
      <c r="D575" s="51">
        <v>85</v>
      </c>
      <c r="E575" s="52">
        <v>25</v>
      </c>
      <c r="F575" s="51"/>
      <c r="G575" s="34"/>
    </row>
    <row r="576" spans="1:7" ht="16.5" customHeight="1" x14ac:dyDescent="0.2">
      <c r="A576" s="53">
        <v>574</v>
      </c>
      <c r="B576" s="51" t="s">
        <v>1217</v>
      </c>
      <c r="C576" s="51" t="s">
        <v>1218</v>
      </c>
      <c r="D576" s="51">
        <v>227</v>
      </c>
      <c r="E576" s="52">
        <v>25</v>
      </c>
      <c r="F576" s="51"/>
      <c r="G576" s="34"/>
    </row>
    <row r="577" spans="1:7" ht="16.5" customHeight="1" x14ac:dyDescent="0.2">
      <c r="A577" s="53">
        <v>575</v>
      </c>
      <c r="B577" s="51" t="s">
        <v>1219</v>
      </c>
      <c r="C577" s="51" t="s">
        <v>1220</v>
      </c>
      <c r="D577" s="51">
        <v>70</v>
      </c>
      <c r="E577" s="52">
        <v>25</v>
      </c>
      <c r="F577" s="51"/>
      <c r="G577" s="34"/>
    </row>
    <row r="578" spans="1:7" ht="16.5" customHeight="1" x14ac:dyDescent="0.2">
      <c r="A578" s="53">
        <v>576</v>
      </c>
      <c r="B578" s="51" t="s">
        <v>1221</v>
      </c>
      <c r="C578" s="51" t="s">
        <v>1222</v>
      </c>
      <c r="D578" s="51">
        <v>145</v>
      </c>
      <c r="E578" s="52">
        <v>25</v>
      </c>
      <c r="F578" s="51"/>
      <c r="G578" s="34"/>
    </row>
    <row r="579" spans="1:7" ht="16.5" customHeight="1" x14ac:dyDescent="0.2">
      <c r="A579" s="53">
        <v>577</v>
      </c>
      <c r="B579" s="51" t="s">
        <v>1223</v>
      </c>
      <c r="C579" s="51" t="s">
        <v>1224</v>
      </c>
      <c r="D579" s="51">
        <v>158</v>
      </c>
      <c r="E579" s="52">
        <v>25</v>
      </c>
      <c r="F579" s="51"/>
      <c r="G579" s="34"/>
    </row>
    <row r="580" spans="1:7" ht="16.5" customHeight="1" x14ac:dyDescent="0.2">
      <c r="A580" s="53">
        <v>578</v>
      </c>
      <c r="B580" s="51" t="s">
        <v>1225</v>
      </c>
      <c r="C580" s="51" t="s">
        <v>1226</v>
      </c>
      <c r="D580" s="51">
        <v>76</v>
      </c>
      <c r="E580" s="52">
        <v>25</v>
      </c>
      <c r="F580" s="51"/>
      <c r="G580" s="34"/>
    </row>
    <row r="581" spans="1:7" ht="16.5" customHeight="1" x14ac:dyDescent="0.2">
      <c r="A581" s="53">
        <v>579</v>
      </c>
      <c r="B581" s="51" t="s">
        <v>1227</v>
      </c>
      <c r="C581" s="51" t="s">
        <v>1228</v>
      </c>
      <c r="D581" s="51">
        <v>80</v>
      </c>
      <c r="E581" s="52">
        <v>25</v>
      </c>
      <c r="F581" s="51"/>
      <c r="G581" s="34"/>
    </row>
    <row r="582" spans="1:7" ht="16.5" customHeight="1" x14ac:dyDescent="0.2">
      <c r="A582" s="53">
        <v>580</v>
      </c>
      <c r="B582" s="51" t="s">
        <v>1229</v>
      </c>
      <c r="C582" s="51" t="s">
        <v>1230</v>
      </c>
      <c r="D582" s="51">
        <v>60</v>
      </c>
      <c r="E582" s="52">
        <v>25</v>
      </c>
      <c r="F582" s="51"/>
      <c r="G582" s="34"/>
    </row>
    <row r="583" spans="1:7" ht="16.5" customHeight="1" x14ac:dyDescent="0.2">
      <c r="A583" s="53">
        <v>581</v>
      </c>
      <c r="B583" s="51" t="s">
        <v>1936</v>
      </c>
      <c r="C583" s="51" t="s">
        <v>1900</v>
      </c>
      <c r="D583" s="51">
        <v>136</v>
      </c>
      <c r="E583" s="52">
        <v>25</v>
      </c>
      <c r="F583" s="51"/>
      <c r="G583" s="34"/>
    </row>
    <row r="584" spans="1:7" ht="16.5" customHeight="1" x14ac:dyDescent="0.2">
      <c r="A584" s="53">
        <v>582</v>
      </c>
      <c r="B584" s="51" t="s">
        <v>1249</v>
      </c>
      <c r="C584" s="51" t="s">
        <v>1250</v>
      </c>
      <c r="D584" s="51">
        <v>198</v>
      </c>
      <c r="E584" s="52">
        <v>25</v>
      </c>
      <c r="F584" s="51"/>
      <c r="G584" s="34"/>
    </row>
    <row r="585" spans="1:7" ht="16.5" customHeight="1" x14ac:dyDescent="0.2">
      <c r="A585" s="53">
        <v>583</v>
      </c>
      <c r="B585" s="51" t="s">
        <v>1937</v>
      </c>
      <c r="C585" s="51" t="s">
        <v>1901</v>
      </c>
      <c r="D585" s="51">
        <v>183</v>
      </c>
      <c r="E585" s="52">
        <v>25</v>
      </c>
      <c r="F585" s="51"/>
      <c r="G585" s="34"/>
    </row>
    <row r="586" spans="1:7" ht="16.5" customHeight="1" x14ac:dyDescent="0.2">
      <c r="A586" s="53">
        <v>584</v>
      </c>
      <c r="B586" s="51" t="s">
        <v>1231</v>
      </c>
      <c r="C586" s="51" t="s">
        <v>1232</v>
      </c>
      <c r="D586" s="51">
        <v>55</v>
      </c>
      <c r="E586" s="52">
        <v>25</v>
      </c>
      <c r="F586" s="51"/>
      <c r="G586" s="34"/>
    </row>
    <row r="587" spans="1:7" ht="16.5" customHeight="1" x14ac:dyDescent="0.2">
      <c r="A587" s="53">
        <v>585</v>
      </c>
      <c r="B587" s="51" t="s">
        <v>1233</v>
      </c>
      <c r="C587" s="51" t="s">
        <v>1234</v>
      </c>
      <c r="D587" s="51">
        <v>95</v>
      </c>
      <c r="E587" s="52">
        <v>25</v>
      </c>
      <c r="F587" s="51"/>
      <c r="G587" s="34"/>
    </row>
    <row r="588" spans="1:7" ht="16.5" customHeight="1" x14ac:dyDescent="0.2">
      <c r="A588" s="53">
        <v>586</v>
      </c>
      <c r="B588" s="51" t="s">
        <v>1235</v>
      </c>
      <c r="C588" s="51" t="s">
        <v>1236</v>
      </c>
      <c r="D588" s="51">
        <v>202</v>
      </c>
      <c r="E588" s="52">
        <v>25</v>
      </c>
      <c r="F588" s="51"/>
      <c r="G588" s="34"/>
    </row>
    <row r="589" spans="1:7" ht="16.5" customHeight="1" x14ac:dyDescent="0.2">
      <c r="A589" s="53">
        <v>587</v>
      </c>
      <c r="B589" s="51" t="s">
        <v>1237</v>
      </c>
      <c r="C589" s="51" t="s">
        <v>1238</v>
      </c>
      <c r="D589" s="51">
        <v>160</v>
      </c>
      <c r="E589" s="52">
        <v>25</v>
      </c>
      <c r="F589" s="51"/>
      <c r="G589" s="34"/>
    </row>
    <row r="590" spans="1:7" ht="16.5" customHeight="1" x14ac:dyDescent="0.2">
      <c r="A590" s="53">
        <v>588</v>
      </c>
      <c r="B590" s="51" t="s">
        <v>1239</v>
      </c>
      <c r="C590" s="51" t="s">
        <v>1240</v>
      </c>
      <c r="D590" s="51">
        <v>189</v>
      </c>
      <c r="E590" s="52">
        <v>25</v>
      </c>
      <c r="F590" s="51"/>
      <c r="G590" s="34"/>
    </row>
    <row r="591" spans="1:7" ht="16.5" customHeight="1" x14ac:dyDescent="0.2">
      <c r="A591" s="53">
        <v>589</v>
      </c>
      <c r="B591" s="51" t="s">
        <v>1241</v>
      </c>
      <c r="C591" s="51" t="s">
        <v>1242</v>
      </c>
      <c r="D591" s="51">
        <v>133</v>
      </c>
      <c r="E591" s="52">
        <v>25</v>
      </c>
      <c r="F591" s="51"/>
      <c r="G591" s="34"/>
    </row>
    <row r="592" spans="1:7" ht="16.5" customHeight="1" x14ac:dyDescent="0.2">
      <c r="A592" s="53">
        <v>590</v>
      </c>
      <c r="B592" s="51" t="s">
        <v>1243</v>
      </c>
      <c r="C592" s="51" t="s">
        <v>1244</v>
      </c>
      <c r="D592" s="51">
        <v>26</v>
      </c>
      <c r="E592" s="52">
        <v>25</v>
      </c>
      <c r="F592" s="51"/>
      <c r="G592" s="34"/>
    </row>
    <row r="593" spans="1:7" ht="16.5" customHeight="1" x14ac:dyDescent="0.2">
      <c r="A593" s="53">
        <v>591</v>
      </c>
      <c r="B593" s="51" t="s">
        <v>1251</v>
      </c>
      <c r="C593" s="51" t="s">
        <v>1252</v>
      </c>
      <c r="D593" s="51">
        <v>97</v>
      </c>
      <c r="E593" s="52">
        <v>25</v>
      </c>
      <c r="F593" s="51"/>
      <c r="G593" s="34"/>
    </row>
    <row r="594" spans="1:7" ht="16.5" customHeight="1" x14ac:dyDescent="0.2">
      <c r="A594" s="53">
        <v>592</v>
      </c>
      <c r="B594" s="51" t="s">
        <v>1253</v>
      </c>
      <c r="C594" s="51" t="s">
        <v>1254</v>
      </c>
      <c r="D594" s="51">
        <v>182</v>
      </c>
      <c r="E594" s="52">
        <v>25</v>
      </c>
      <c r="F594" s="51"/>
      <c r="G594" s="34"/>
    </row>
    <row r="595" spans="1:7" ht="16.5" customHeight="1" x14ac:dyDescent="0.2">
      <c r="A595" s="53">
        <v>593</v>
      </c>
      <c r="B595" s="51" t="s">
        <v>1245</v>
      </c>
      <c r="C595" s="51" t="s">
        <v>1246</v>
      </c>
      <c r="D595" s="51">
        <v>202</v>
      </c>
      <c r="E595" s="52">
        <v>25</v>
      </c>
      <c r="F595" s="51"/>
      <c r="G595" s="34"/>
    </row>
    <row r="596" spans="1:7" ht="16.5" customHeight="1" x14ac:dyDescent="0.2">
      <c r="A596" s="53">
        <v>594</v>
      </c>
      <c r="B596" s="51" t="s">
        <v>1247</v>
      </c>
      <c r="C596" s="51" t="s">
        <v>1248</v>
      </c>
      <c r="D596" s="51">
        <v>23</v>
      </c>
      <c r="E596" s="52">
        <v>25</v>
      </c>
      <c r="F596" s="51"/>
      <c r="G596" s="34"/>
    </row>
    <row r="597" spans="1:7" ht="16.5" customHeight="1" x14ac:dyDescent="0.2">
      <c r="A597" s="53">
        <v>595</v>
      </c>
      <c r="B597" s="51" t="s">
        <v>1255</v>
      </c>
      <c r="C597" s="51" t="s">
        <v>1256</v>
      </c>
      <c r="D597" s="51">
        <v>219</v>
      </c>
      <c r="E597" s="52">
        <v>25</v>
      </c>
      <c r="F597" s="51"/>
      <c r="G597" s="34"/>
    </row>
    <row r="598" spans="1:7" ht="16.5" customHeight="1" x14ac:dyDescent="0.2">
      <c r="A598" s="53">
        <v>596</v>
      </c>
      <c r="B598" s="51" t="s">
        <v>1257</v>
      </c>
      <c r="C598" s="51" t="s">
        <v>1258</v>
      </c>
      <c r="D598" s="51">
        <v>45</v>
      </c>
      <c r="E598" s="52">
        <v>25</v>
      </c>
      <c r="F598" s="51"/>
      <c r="G598" s="34"/>
    </row>
    <row r="599" spans="1:7" ht="16.5" customHeight="1" x14ac:dyDescent="0.2">
      <c r="A599" s="53">
        <v>597</v>
      </c>
      <c r="B599" s="51" t="s">
        <v>1259</v>
      </c>
      <c r="C599" s="51" t="s">
        <v>1260</v>
      </c>
      <c r="D599" s="51">
        <v>100</v>
      </c>
      <c r="E599" s="52">
        <v>25</v>
      </c>
      <c r="F599" s="51"/>
      <c r="G599" s="34"/>
    </row>
    <row r="600" spans="1:7" ht="16.5" customHeight="1" x14ac:dyDescent="0.2">
      <c r="A600" s="53">
        <v>598</v>
      </c>
      <c r="B600" s="51" t="s">
        <v>1261</v>
      </c>
      <c r="C600" s="51" t="s">
        <v>1262</v>
      </c>
      <c r="D600" s="51">
        <v>97</v>
      </c>
      <c r="E600" s="52">
        <v>25</v>
      </c>
      <c r="F600" s="51"/>
      <c r="G600" s="34"/>
    </row>
    <row r="601" spans="1:7" ht="16.5" customHeight="1" x14ac:dyDescent="0.2">
      <c r="A601" s="53">
        <v>599</v>
      </c>
      <c r="B601" s="51" t="s">
        <v>1263</v>
      </c>
      <c r="C601" s="51" t="s">
        <v>1264</v>
      </c>
      <c r="D601" s="51">
        <v>276</v>
      </c>
      <c r="E601" s="52">
        <v>25</v>
      </c>
      <c r="F601" s="51"/>
      <c r="G601" s="34"/>
    </row>
    <row r="602" spans="1:7" ht="16.5" customHeight="1" x14ac:dyDescent="0.2">
      <c r="A602" s="53">
        <v>600</v>
      </c>
      <c r="B602" s="51" t="s">
        <v>1265</v>
      </c>
      <c r="C602" s="51" t="s">
        <v>1266</v>
      </c>
      <c r="D602" s="51">
        <v>113</v>
      </c>
      <c r="E602" s="52">
        <v>25</v>
      </c>
      <c r="F602" s="51"/>
      <c r="G602" s="34"/>
    </row>
    <row r="603" spans="1:7" ht="16.5" customHeight="1" x14ac:dyDescent="0.2">
      <c r="A603" s="53">
        <v>601</v>
      </c>
      <c r="B603" s="51" t="s">
        <v>1267</v>
      </c>
      <c r="C603" s="51" t="s">
        <v>1268</v>
      </c>
      <c r="D603" s="51">
        <v>22</v>
      </c>
      <c r="E603" s="52">
        <v>25</v>
      </c>
      <c r="F603" s="51"/>
      <c r="G603" s="34"/>
    </row>
    <row r="604" spans="1:7" ht="16.5" customHeight="1" x14ac:dyDescent="0.2">
      <c r="A604" s="53">
        <v>602</v>
      </c>
      <c r="B604" s="51" t="s">
        <v>1269</v>
      </c>
      <c r="C604" s="51" t="s">
        <v>1270</v>
      </c>
      <c r="D604" s="51">
        <v>30</v>
      </c>
      <c r="E604" s="52">
        <v>25</v>
      </c>
      <c r="F604" s="51"/>
      <c r="G604" s="34"/>
    </row>
    <row r="605" spans="1:7" ht="16.5" customHeight="1" x14ac:dyDescent="0.2">
      <c r="A605" s="53">
        <v>603</v>
      </c>
      <c r="B605" s="51" t="s">
        <v>1271</v>
      </c>
      <c r="C605" s="51" t="s">
        <v>1272</v>
      </c>
      <c r="D605" s="51">
        <v>130</v>
      </c>
      <c r="E605" s="52">
        <v>25</v>
      </c>
      <c r="F605" s="51"/>
      <c r="G605" s="34"/>
    </row>
    <row r="606" spans="1:7" ht="16.5" customHeight="1" x14ac:dyDescent="0.2">
      <c r="A606" s="53">
        <v>604</v>
      </c>
      <c r="B606" s="51" t="s">
        <v>1273</v>
      </c>
      <c r="C606" s="51" t="s">
        <v>1274</v>
      </c>
      <c r="D606" s="51">
        <v>19</v>
      </c>
      <c r="E606" s="52">
        <v>25</v>
      </c>
      <c r="F606" s="51"/>
      <c r="G606" s="34"/>
    </row>
    <row r="607" spans="1:7" ht="16.5" customHeight="1" x14ac:dyDescent="0.2">
      <c r="A607" s="53">
        <v>605</v>
      </c>
      <c r="B607" s="51" t="s">
        <v>1275</v>
      </c>
      <c r="C607" s="51" t="s">
        <v>1276</v>
      </c>
      <c r="D607" s="51">
        <v>161</v>
      </c>
      <c r="E607" s="52">
        <v>25</v>
      </c>
      <c r="F607" s="51"/>
      <c r="G607" s="34"/>
    </row>
    <row r="608" spans="1:7" ht="16.5" customHeight="1" x14ac:dyDescent="0.2">
      <c r="A608" s="53">
        <v>606</v>
      </c>
      <c r="B608" s="51" t="s">
        <v>1277</v>
      </c>
      <c r="C608" s="51" t="s">
        <v>1278</v>
      </c>
      <c r="D608" s="51">
        <v>154</v>
      </c>
      <c r="E608" s="52">
        <v>25</v>
      </c>
      <c r="F608" s="51"/>
      <c r="G608" s="34"/>
    </row>
    <row r="609" spans="1:7" ht="16.5" customHeight="1" x14ac:dyDescent="0.2">
      <c r="A609" s="53">
        <v>607</v>
      </c>
      <c r="B609" s="51" t="s">
        <v>1289</v>
      </c>
      <c r="C609" s="51" t="s">
        <v>1290</v>
      </c>
      <c r="D609" s="51">
        <v>85</v>
      </c>
      <c r="E609" s="52">
        <v>25</v>
      </c>
      <c r="F609" s="51"/>
      <c r="G609" s="34"/>
    </row>
    <row r="610" spans="1:7" ht="16.5" customHeight="1" x14ac:dyDescent="0.2">
      <c r="A610" s="53">
        <v>608</v>
      </c>
      <c r="B610" s="51" t="s">
        <v>1279</v>
      </c>
      <c r="C610" s="51" t="s">
        <v>1821</v>
      </c>
      <c r="D610" s="51">
        <v>78</v>
      </c>
      <c r="E610" s="52">
        <v>25</v>
      </c>
      <c r="F610" s="51"/>
      <c r="G610" s="34"/>
    </row>
    <row r="611" spans="1:7" ht="16.5" customHeight="1" x14ac:dyDescent="0.2">
      <c r="A611" s="53">
        <v>609</v>
      </c>
      <c r="B611" s="51" t="s">
        <v>1291</v>
      </c>
      <c r="C611" s="51" t="s">
        <v>1292</v>
      </c>
      <c r="D611" s="51">
        <v>82</v>
      </c>
      <c r="E611" s="52">
        <v>25</v>
      </c>
      <c r="F611" s="51"/>
      <c r="G611" s="34"/>
    </row>
    <row r="612" spans="1:7" ht="16.5" customHeight="1" x14ac:dyDescent="0.2">
      <c r="A612" s="53">
        <v>610</v>
      </c>
      <c r="B612" s="51" t="s">
        <v>1293</v>
      </c>
      <c r="C612" s="51" t="s">
        <v>1294</v>
      </c>
      <c r="D612" s="51">
        <v>209</v>
      </c>
      <c r="E612" s="52">
        <v>25</v>
      </c>
      <c r="F612" s="51"/>
      <c r="G612" s="34"/>
    </row>
    <row r="613" spans="1:7" ht="16.5" customHeight="1" x14ac:dyDescent="0.2">
      <c r="A613" s="53">
        <v>611</v>
      </c>
      <c r="B613" s="51" t="s">
        <v>1281</v>
      </c>
      <c r="C613" s="51" t="s">
        <v>1282</v>
      </c>
      <c r="D613" s="51">
        <v>30</v>
      </c>
      <c r="E613" s="52">
        <v>25</v>
      </c>
      <c r="F613" s="51"/>
      <c r="G613" s="34"/>
    </row>
    <row r="614" spans="1:7" ht="16.5" customHeight="1" x14ac:dyDescent="0.2">
      <c r="A614" s="53">
        <v>612</v>
      </c>
      <c r="B614" s="51" t="s">
        <v>1283</v>
      </c>
      <c r="C614" s="51" t="s">
        <v>1284</v>
      </c>
      <c r="D614" s="51">
        <v>163</v>
      </c>
      <c r="E614" s="52">
        <v>25</v>
      </c>
      <c r="F614" s="51"/>
      <c r="G614" s="34"/>
    </row>
    <row r="615" spans="1:7" ht="16.5" customHeight="1" x14ac:dyDescent="0.2">
      <c r="A615" s="53">
        <v>613</v>
      </c>
      <c r="B615" s="51" t="s">
        <v>1285</v>
      </c>
      <c r="C615" s="51" t="s">
        <v>1286</v>
      </c>
      <c r="D615" s="51">
        <v>189</v>
      </c>
      <c r="E615" s="52">
        <v>25</v>
      </c>
      <c r="F615" s="51"/>
      <c r="G615" s="34"/>
    </row>
    <row r="616" spans="1:7" ht="16.5" customHeight="1" x14ac:dyDescent="0.2">
      <c r="A616" s="53">
        <v>614</v>
      </c>
      <c r="B616" s="51" t="s">
        <v>1287</v>
      </c>
      <c r="C616" s="51" t="s">
        <v>1288</v>
      </c>
      <c r="D616" s="51">
        <v>156</v>
      </c>
      <c r="E616" s="52">
        <v>25</v>
      </c>
      <c r="F616" s="51"/>
      <c r="G616" s="34"/>
    </row>
    <row r="617" spans="1:7" ht="16.5" customHeight="1" x14ac:dyDescent="0.2">
      <c r="A617" s="53">
        <v>615</v>
      </c>
      <c r="B617" s="51" t="s">
        <v>74</v>
      </c>
      <c r="C617" s="51" t="s">
        <v>75</v>
      </c>
      <c r="D617" s="51">
        <v>122</v>
      </c>
      <c r="E617" s="52">
        <v>26</v>
      </c>
      <c r="F617" s="51"/>
      <c r="G617" s="34"/>
    </row>
    <row r="618" spans="1:7" ht="16.5" customHeight="1" x14ac:dyDescent="0.2">
      <c r="A618" s="53">
        <v>616</v>
      </c>
      <c r="B618" s="51" t="s">
        <v>76</v>
      </c>
      <c r="C618" s="51" t="s">
        <v>1748</v>
      </c>
      <c r="D618" s="51">
        <v>84</v>
      </c>
      <c r="E618" s="52">
        <v>26</v>
      </c>
      <c r="F618" s="51"/>
      <c r="G618" s="34"/>
    </row>
    <row r="619" spans="1:7" ht="16.5" customHeight="1" x14ac:dyDescent="0.2">
      <c r="A619" s="53">
        <v>617</v>
      </c>
      <c r="B619" s="51" t="s">
        <v>78</v>
      </c>
      <c r="C619" s="51" t="s">
        <v>1749</v>
      </c>
      <c r="D619" s="51">
        <v>68</v>
      </c>
      <c r="E619" s="52">
        <v>26</v>
      </c>
      <c r="F619" s="51"/>
      <c r="G619" s="34"/>
    </row>
    <row r="620" spans="1:7" ht="16.5" customHeight="1" x14ac:dyDescent="0.2">
      <c r="A620" s="53">
        <v>618</v>
      </c>
      <c r="B620" s="51" t="s">
        <v>80</v>
      </c>
      <c r="C620" s="51" t="s">
        <v>81</v>
      </c>
      <c r="D620" s="51">
        <v>176</v>
      </c>
      <c r="E620" s="52">
        <v>26</v>
      </c>
      <c r="F620" s="51"/>
      <c r="G620" s="34"/>
    </row>
    <row r="621" spans="1:7" ht="16.5" customHeight="1" x14ac:dyDescent="0.2">
      <c r="A621" s="53">
        <v>619</v>
      </c>
      <c r="B621" s="51" t="s">
        <v>82</v>
      </c>
      <c r="C621" s="51" t="s">
        <v>83</v>
      </c>
      <c r="D621" s="51">
        <v>120</v>
      </c>
      <c r="E621" s="52">
        <v>26</v>
      </c>
      <c r="F621" s="51"/>
      <c r="G621" s="34"/>
    </row>
    <row r="622" spans="1:7" ht="16.5" customHeight="1" x14ac:dyDescent="0.2">
      <c r="A622" s="53">
        <v>620</v>
      </c>
      <c r="B622" s="51" t="s">
        <v>84</v>
      </c>
      <c r="C622" s="51" t="s">
        <v>1750</v>
      </c>
      <c r="D622" s="51">
        <v>121</v>
      </c>
      <c r="E622" s="52">
        <v>26</v>
      </c>
      <c r="F622" s="51"/>
      <c r="G622" s="34"/>
    </row>
    <row r="623" spans="1:7" ht="16.5" customHeight="1" x14ac:dyDescent="0.2">
      <c r="A623" s="53">
        <v>621</v>
      </c>
      <c r="B623" s="51" t="s">
        <v>86</v>
      </c>
      <c r="C623" s="51" t="s">
        <v>87</v>
      </c>
      <c r="D623" s="51">
        <v>130</v>
      </c>
      <c r="E623" s="52">
        <v>26</v>
      </c>
      <c r="F623" s="51"/>
      <c r="G623" s="34"/>
    </row>
    <row r="624" spans="1:7" ht="16.5" customHeight="1" x14ac:dyDescent="0.2">
      <c r="A624" s="53">
        <v>622</v>
      </c>
      <c r="B624" s="51" t="s">
        <v>88</v>
      </c>
      <c r="C624" s="51" t="s">
        <v>89</v>
      </c>
      <c r="D624" s="51">
        <v>112</v>
      </c>
      <c r="E624" s="52">
        <v>26</v>
      </c>
      <c r="F624" s="51"/>
      <c r="G624" s="34"/>
    </row>
    <row r="625" spans="1:7" ht="16.5" customHeight="1" x14ac:dyDescent="0.2">
      <c r="A625" s="53">
        <v>623</v>
      </c>
      <c r="B625" s="51" t="s">
        <v>90</v>
      </c>
      <c r="C625" s="51" t="s">
        <v>1751</v>
      </c>
      <c r="D625" s="51">
        <v>171</v>
      </c>
      <c r="E625" s="52">
        <v>26</v>
      </c>
      <c r="F625" s="51"/>
      <c r="G625" s="34"/>
    </row>
    <row r="626" spans="1:7" ht="16.5" customHeight="1" x14ac:dyDescent="0.2">
      <c r="A626" s="53">
        <v>624</v>
      </c>
      <c r="B626" s="51" t="s">
        <v>1913</v>
      </c>
      <c r="C626" s="51" t="s">
        <v>1877</v>
      </c>
      <c r="D626" s="51">
        <v>108</v>
      </c>
      <c r="E626" s="52">
        <v>26</v>
      </c>
      <c r="F626" s="51"/>
      <c r="G626" s="34"/>
    </row>
    <row r="627" spans="1:7" ht="16.5" customHeight="1" x14ac:dyDescent="0.2">
      <c r="A627" s="53">
        <v>625</v>
      </c>
      <c r="B627" s="51" t="s">
        <v>92</v>
      </c>
      <c r="C627" s="51" t="s">
        <v>93</v>
      </c>
      <c r="D627" s="51">
        <v>108</v>
      </c>
      <c r="E627" s="52">
        <v>26</v>
      </c>
      <c r="F627" s="51"/>
      <c r="G627" s="34"/>
    </row>
    <row r="628" spans="1:7" ht="16.5" customHeight="1" x14ac:dyDescent="0.2">
      <c r="A628" s="53">
        <v>626</v>
      </c>
      <c r="B628" s="51" t="s">
        <v>94</v>
      </c>
      <c r="C628" s="51" t="s">
        <v>95</v>
      </c>
      <c r="D628" s="51">
        <v>177</v>
      </c>
      <c r="E628" s="52">
        <v>26</v>
      </c>
      <c r="F628" s="51"/>
      <c r="G628" s="34"/>
    </row>
    <row r="629" spans="1:7" ht="16.5" customHeight="1" x14ac:dyDescent="0.2">
      <c r="A629" s="53">
        <v>627</v>
      </c>
      <c r="B629" s="51" t="s">
        <v>96</v>
      </c>
      <c r="C629" s="51" t="s">
        <v>97</v>
      </c>
      <c r="D629" s="51">
        <v>154</v>
      </c>
      <c r="E629" s="52">
        <v>26</v>
      </c>
      <c r="F629" s="51"/>
      <c r="G629" s="34"/>
    </row>
    <row r="630" spans="1:7" ht="16.5" customHeight="1" x14ac:dyDescent="0.2">
      <c r="A630" s="53">
        <v>628</v>
      </c>
      <c r="B630" s="51" t="s">
        <v>98</v>
      </c>
      <c r="C630" s="51" t="s">
        <v>99</v>
      </c>
      <c r="D630" s="51">
        <v>33</v>
      </c>
      <c r="E630" s="52">
        <v>26</v>
      </c>
      <c r="F630" s="51"/>
      <c r="G630" s="34"/>
    </row>
    <row r="631" spans="1:7" ht="16.5" customHeight="1" x14ac:dyDescent="0.2">
      <c r="A631" s="53">
        <v>629</v>
      </c>
      <c r="B631" s="51" t="s">
        <v>100</v>
      </c>
      <c r="C631" s="51" t="s">
        <v>101</v>
      </c>
      <c r="D631" s="51">
        <v>110</v>
      </c>
      <c r="E631" s="52">
        <v>26</v>
      </c>
      <c r="F631" s="51"/>
      <c r="G631" s="34"/>
    </row>
    <row r="632" spans="1:7" ht="16.5" customHeight="1" x14ac:dyDescent="0.2">
      <c r="A632" s="53">
        <v>630</v>
      </c>
      <c r="B632" s="51" t="s">
        <v>102</v>
      </c>
      <c r="C632" s="51" t="s">
        <v>103</v>
      </c>
      <c r="D632" s="51">
        <v>38</v>
      </c>
      <c r="E632" s="52">
        <v>26</v>
      </c>
      <c r="F632" s="51"/>
      <c r="G632" s="34"/>
    </row>
    <row r="633" spans="1:7" ht="16.5" customHeight="1" x14ac:dyDescent="0.2">
      <c r="A633" s="53">
        <v>631</v>
      </c>
      <c r="B633" s="51" t="s">
        <v>104</v>
      </c>
      <c r="C633" s="51" t="s">
        <v>105</v>
      </c>
      <c r="D633" s="51">
        <v>148</v>
      </c>
      <c r="E633" s="52">
        <v>26</v>
      </c>
      <c r="F633" s="51"/>
      <c r="G633" s="34"/>
    </row>
    <row r="634" spans="1:7" ht="16.5" customHeight="1" x14ac:dyDescent="0.2">
      <c r="A634" s="53">
        <v>632</v>
      </c>
      <c r="B634" s="51" t="s">
        <v>1299</v>
      </c>
      <c r="C634" s="51" t="s">
        <v>1300</v>
      </c>
      <c r="D634" s="51">
        <v>188</v>
      </c>
      <c r="E634" s="52">
        <v>26</v>
      </c>
      <c r="F634" s="51"/>
      <c r="G634" s="34"/>
    </row>
    <row r="635" spans="1:7" ht="16.5" customHeight="1" x14ac:dyDescent="0.2">
      <c r="A635" s="53">
        <v>633</v>
      </c>
      <c r="B635" s="51" t="s">
        <v>1297</v>
      </c>
      <c r="C635" s="51" t="s">
        <v>1298</v>
      </c>
      <c r="D635" s="51">
        <v>234</v>
      </c>
      <c r="E635" s="52">
        <v>26</v>
      </c>
      <c r="F635" s="51"/>
      <c r="G635" s="34"/>
    </row>
    <row r="636" spans="1:7" ht="16.5" customHeight="1" x14ac:dyDescent="0.2">
      <c r="A636" s="53">
        <v>634</v>
      </c>
      <c r="B636" s="51" t="s">
        <v>1301</v>
      </c>
      <c r="C636" s="51" t="s">
        <v>1302</v>
      </c>
      <c r="D636" s="51">
        <v>44</v>
      </c>
      <c r="E636" s="52">
        <v>26</v>
      </c>
      <c r="F636" s="51"/>
      <c r="G636" s="34"/>
    </row>
    <row r="637" spans="1:7" ht="16.5" customHeight="1" x14ac:dyDescent="0.2">
      <c r="A637" s="53">
        <v>635</v>
      </c>
      <c r="B637" s="51" t="s">
        <v>1303</v>
      </c>
      <c r="C637" s="51" t="s">
        <v>1304</v>
      </c>
      <c r="D637" s="51">
        <v>35</v>
      </c>
      <c r="E637" s="52">
        <v>26</v>
      </c>
      <c r="F637" s="51"/>
      <c r="G637" s="34"/>
    </row>
    <row r="638" spans="1:7" ht="16.5" customHeight="1" x14ac:dyDescent="0.2">
      <c r="A638" s="53">
        <v>636</v>
      </c>
      <c r="B638" s="51" t="s">
        <v>1305</v>
      </c>
      <c r="C638" s="51" t="s">
        <v>1306</v>
      </c>
      <c r="D638" s="51">
        <v>126</v>
      </c>
      <c r="E638" s="52">
        <v>26</v>
      </c>
      <c r="F638" s="51"/>
      <c r="G638" s="34"/>
    </row>
    <row r="639" spans="1:7" ht="16.5" customHeight="1" x14ac:dyDescent="0.2">
      <c r="A639" s="53">
        <v>637</v>
      </c>
      <c r="B639" s="51" t="s">
        <v>1307</v>
      </c>
      <c r="C639" s="51" t="s">
        <v>1308</v>
      </c>
      <c r="D639" s="51">
        <v>1</v>
      </c>
      <c r="E639" s="52">
        <v>26</v>
      </c>
      <c r="F639" s="51"/>
      <c r="G639" s="34"/>
    </row>
    <row r="640" spans="1:7" ht="16.5" customHeight="1" x14ac:dyDescent="0.2">
      <c r="A640" s="53">
        <v>638</v>
      </c>
      <c r="B640" s="51" t="s">
        <v>1309</v>
      </c>
      <c r="C640" s="51" t="s">
        <v>1310</v>
      </c>
      <c r="D640" s="51">
        <v>60</v>
      </c>
      <c r="E640" s="52">
        <v>26</v>
      </c>
      <c r="F640" s="51"/>
      <c r="G640" s="34"/>
    </row>
    <row r="641" spans="1:7" ht="16.5" customHeight="1" x14ac:dyDescent="0.2">
      <c r="A641" s="53">
        <v>639</v>
      </c>
      <c r="B641" s="51" t="s">
        <v>1311</v>
      </c>
      <c r="C641" s="51" t="s">
        <v>1312</v>
      </c>
      <c r="D641" s="51">
        <v>34</v>
      </c>
      <c r="E641" s="52">
        <v>26</v>
      </c>
      <c r="F641" s="51"/>
      <c r="G641" s="34"/>
    </row>
    <row r="642" spans="1:7" ht="16.5" customHeight="1" x14ac:dyDescent="0.2">
      <c r="A642" s="53">
        <v>640</v>
      </c>
      <c r="B642" s="51" t="s">
        <v>1313</v>
      </c>
      <c r="C642" s="51" t="s">
        <v>1314</v>
      </c>
      <c r="D642" s="51">
        <v>111</v>
      </c>
      <c r="E642" s="52">
        <v>26</v>
      </c>
      <c r="F642" s="51"/>
      <c r="G642" s="34"/>
    </row>
    <row r="643" spans="1:7" ht="16.5" customHeight="1" x14ac:dyDescent="0.2">
      <c r="A643" s="53">
        <v>641</v>
      </c>
      <c r="B643" s="51" t="s">
        <v>1315</v>
      </c>
      <c r="C643" s="51" t="s">
        <v>1316</v>
      </c>
      <c r="D643" s="51">
        <v>121</v>
      </c>
      <c r="E643" s="52">
        <v>26</v>
      </c>
      <c r="F643" s="51"/>
      <c r="G643" s="34"/>
    </row>
    <row r="644" spans="1:7" ht="16.5" customHeight="1" x14ac:dyDescent="0.2">
      <c r="A644" s="53">
        <v>642</v>
      </c>
      <c r="B644" s="51" t="s">
        <v>1317</v>
      </c>
      <c r="C644" s="51" t="s">
        <v>1318</v>
      </c>
      <c r="D644" s="51">
        <v>19</v>
      </c>
      <c r="E644" s="52">
        <v>26</v>
      </c>
      <c r="F644" s="51"/>
      <c r="G644" s="34"/>
    </row>
    <row r="645" spans="1:7" ht="16.5" customHeight="1" x14ac:dyDescent="0.2">
      <c r="A645" s="53">
        <v>643</v>
      </c>
      <c r="B645" s="51" t="s">
        <v>1319</v>
      </c>
      <c r="C645" s="51" t="s">
        <v>1320</v>
      </c>
      <c r="D645" s="51">
        <v>167</v>
      </c>
      <c r="E645" s="52">
        <v>26</v>
      </c>
      <c r="F645" s="51"/>
      <c r="G645" s="34"/>
    </row>
    <row r="646" spans="1:7" ht="16.5" customHeight="1" x14ac:dyDescent="0.2">
      <c r="A646" s="53">
        <v>644</v>
      </c>
      <c r="B646" s="51" t="s">
        <v>1321</v>
      </c>
      <c r="C646" s="51" t="s">
        <v>1322</v>
      </c>
      <c r="D646" s="51">
        <v>13</v>
      </c>
      <c r="E646" s="52">
        <v>26</v>
      </c>
      <c r="F646" s="51"/>
      <c r="G646" s="34"/>
    </row>
    <row r="647" spans="1:7" ht="16.5" customHeight="1" x14ac:dyDescent="0.2">
      <c r="A647" s="53">
        <v>645</v>
      </c>
      <c r="B647" s="51" t="s">
        <v>1323</v>
      </c>
      <c r="C647" s="51" t="s">
        <v>1324</v>
      </c>
      <c r="D647" s="51">
        <v>163</v>
      </c>
      <c r="E647" s="52">
        <v>26</v>
      </c>
      <c r="F647" s="51"/>
      <c r="G647" s="34"/>
    </row>
    <row r="648" spans="1:7" ht="16.5" customHeight="1" x14ac:dyDescent="0.2">
      <c r="A648" s="53">
        <v>646</v>
      </c>
      <c r="B648" s="51" t="s">
        <v>1325</v>
      </c>
      <c r="C648" s="51" t="s">
        <v>1326</v>
      </c>
      <c r="D648" s="51">
        <v>124</v>
      </c>
      <c r="E648" s="52">
        <v>26</v>
      </c>
      <c r="F648" s="51"/>
      <c r="G648" s="34"/>
    </row>
    <row r="649" spans="1:7" ht="16.5" customHeight="1" x14ac:dyDescent="0.2">
      <c r="A649" s="53">
        <v>647</v>
      </c>
      <c r="B649" s="51" t="s">
        <v>1327</v>
      </c>
      <c r="C649" s="51" t="s">
        <v>1328</v>
      </c>
      <c r="D649" s="51">
        <v>92</v>
      </c>
      <c r="E649" s="52">
        <v>26</v>
      </c>
      <c r="F649" s="51"/>
      <c r="G649" s="34"/>
    </row>
    <row r="650" spans="1:7" ht="16.5" customHeight="1" x14ac:dyDescent="0.2">
      <c r="A650" s="53">
        <v>648</v>
      </c>
      <c r="B650" s="51" t="s">
        <v>1329</v>
      </c>
      <c r="C650" s="51" t="s">
        <v>1330</v>
      </c>
      <c r="D650" s="51">
        <v>130</v>
      </c>
      <c r="E650" s="52">
        <v>26</v>
      </c>
      <c r="F650" s="51"/>
      <c r="G650" s="34"/>
    </row>
    <row r="651" spans="1:7" ht="16.5" customHeight="1" x14ac:dyDescent="0.2">
      <c r="A651" s="53">
        <v>649</v>
      </c>
      <c r="B651" s="51" t="s">
        <v>1331</v>
      </c>
      <c r="C651" s="51" t="s">
        <v>1332</v>
      </c>
      <c r="D651" s="51">
        <v>37</v>
      </c>
      <c r="E651" s="52">
        <v>26</v>
      </c>
      <c r="F651" s="51"/>
      <c r="G651" s="34"/>
    </row>
    <row r="652" spans="1:7" ht="16.5" customHeight="1" x14ac:dyDescent="0.2">
      <c r="A652" s="53">
        <v>650</v>
      </c>
      <c r="B652" s="51" t="s">
        <v>1938</v>
      </c>
      <c r="C652" s="51" t="s">
        <v>1902</v>
      </c>
      <c r="D652" s="51">
        <v>117</v>
      </c>
      <c r="E652" s="52">
        <v>26</v>
      </c>
      <c r="F652" s="51"/>
      <c r="G652" s="34"/>
    </row>
    <row r="653" spans="1:7" ht="16.5" customHeight="1" x14ac:dyDescent="0.2">
      <c r="A653" s="53">
        <v>651</v>
      </c>
      <c r="B653" s="51" t="s">
        <v>1333</v>
      </c>
      <c r="C653" s="51" t="s">
        <v>1334</v>
      </c>
      <c r="D653" s="51">
        <v>371</v>
      </c>
      <c r="E653" s="52">
        <v>26</v>
      </c>
      <c r="F653" s="51"/>
      <c r="G653" s="34"/>
    </row>
    <row r="654" spans="1:7" ht="16.5" customHeight="1" x14ac:dyDescent="0.2">
      <c r="A654" s="53">
        <v>652</v>
      </c>
      <c r="B654" s="51" t="s">
        <v>1335</v>
      </c>
      <c r="C654" s="51" t="s">
        <v>1336</v>
      </c>
      <c r="D654" s="51">
        <v>164</v>
      </c>
      <c r="E654" s="52">
        <v>26</v>
      </c>
      <c r="F654" s="51"/>
      <c r="G654" s="34"/>
    </row>
    <row r="655" spans="1:7" ht="16.5" customHeight="1" x14ac:dyDescent="0.2">
      <c r="A655" s="53">
        <v>653</v>
      </c>
      <c r="B655" s="51" t="s">
        <v>1337</v>
      </c>
      <c r="C655" s="51" t="s">
        <v>1338</v>
      </c>
      <c r="D655" s="51">
        <v>93</v>
      </c>
      <c r="E655" s="52">
        <v>26</v>
      </c>
      <c r="F655" s="51"/>
      <c r="G655" s="34"/>
    </row>
    <row r="656" spans="1:7" ht="16.5" customHeight="1" x14ac:dyDescent="0.2">
      <c r="A656" s="53">
        <v>654</v>
      </c>
      <c r="B656" s="51" t="s">
        <v>1339</v>
      </c>
      <c r="C656" s="51" t="s">
        <v>1340</v>
      </c>
      <c r="D656" s="51">
        <v>53</v>
      </c>
      <c r="E656" s="52">
        <v>26</v>
      </c>
      <c r="F656" s="51"/>
      <c r="G656" s="34"/>
    </row>
    <row r="657" spans="1:7" ht="16.5" customHeight="1" x14ac:dyDescent="0.2">
      <c r="A657" s="53">
        <v>655</v>
      </c>
      <c r="B657" s="51" t="s">
        <v>1341</v>
      </c>
      <c r="C657" s="51" t="s">
        <v>1342</v>
      </c>
      <c r="D657" s="51">
        <v>80</v>
      </c>
      <c r="E657" s="52">
        <v>26</v>
      </c>
      <c r="F657" s="51"/>
      <c r="G657" s="34"/>
    </row>
    <row r="658" spans="1:7" ht="16.5" customHeight="1" x14ac:dyDescent="0.2">
      <c r="A658" s="53">
        <v>656</v>
      </c>
      <c r="B658" s="51" t="s">
        <v>1343</v>
      </c>
      <c r="C658" s="51" t="s">
        <v>1344</v>
      </c>
      <c r="D658" s="51">
        <v>68</v>
      </c>
      <c r="E658" s="52">
        <v>26</v>
      </c>
      <c r="F658" s="51"/>
      <c r="G658" s="34"/>
    </row>
    <row r="659" spans="1:7" ht="16.5" customHeight="1" x14ac:dyDescent="0.2">
      <c r="A659" s="53">
        <v>657</v>
      </c>
      <c r="B659" s="51" t="s">
        <v>1345</v>
      </c>
      <c r="C659" s="51" t="s">
        <v>1346</v>
      </c>
      <c r="D659" s="51">
        <v>176</v>
      </c>
      <c r="E659" s="52">
        <v>26</v>
      </c>
      <c r="F659" s="51"/>
      <c r="G659" s="34"/>
    </row>
    <row r="660" spans="1:7" ht="16.5" customHeight="1" x14ac:dyDescent="0.2">
      <c r="A660" s="53">
        <v>658</v>
      </c>
      <c r="B660" s="51" t="s">
        <v>1939</v>
      </c>
      <c r="C660" s="51" t="s">
        <v>1903</v>
      </c>
      <c r="D660" s="51">
        <v>158</v>
      </c>
      <c r="E660" s="52">
        <v>26</v>
      </c>
      <c r="F660" s="51"/>
      <c r="G660" s="34"/>
    </row>
    <row r="661" spans="1:7" ht="16.5" customHeight="1" x14ac:dyDescent="0.2">
      <c r="A661" s="53">
        <v>659</v>
      </c>
      <c r="B661" s="51" t="s">
        <v>1347</v>
      </c>
      <c r="C661" s="51" t="s">
        <v>1348</v>
      </c>
      <c r="D661" s="51">
        <v>193</v>
      </c>
      <c r="E661" s="52">
        <v>26</v>
      </c>
      <c r="F661" s="51"/>
      <c r="G661" s="34"/>
    </row>
    <row r="662" spans="1:7" ht="16.5" customHeight="1" x14ac:dyDescent="0.2">
      <c r="A662" s="53">
        <v>660</v>
      </c>
      <c r="B662" s="51" t="s">
        <v>1349</v>
      </c>
      <c r="C662" s="51" t="s">
        <v>1350</v>
      </c>
      <c r="D662" s="51">
        <v>182</v>
      </c>
      <c r="E662" s="52">
        <v>26</v>
      </c>
      <c r="F662" s="51"/>
      <c r="G662" s="34"/>
    </row>
    <row r="663" spans="1:7" ht="16.5" customHeight="1" x14ac:dyDescent="0.2">
      <c r="A663" s="53">
        <v>661</v>
      </c>
      <c r="B663" s="51" t="s">
        <v>1351</v>
      </c>
      <c r="C663" s="51" t="s">
        <v>1352</v>
      </c>
      <c r="D663" s="51">
        <v>100</v>
      </c>
      <c r="E663" s="52">
        <v>26</v>
      </c>
      <c r="F663" s="51"/>
      <c r="G663" s="34"/>
    </row>
    <row r="664" spans="1:7" ht="16.5" customHeight="1" x14ac:dyDescent="0.2">
      <c r="A664" s="53">
        <v>662</v>
      </c>
      <c r="B664" s="51" t="s">
        <v>1353</v>
      </c>
      <c r="C664" s="51" t="s">
        <v>1354</v>
      </c>
      <c r="D664" s="51">
        <v>211</v>
      </c>
      <c r="E664" s="52">
        <v>26</v>
      </c>
      <c r="F664" s="51"/>
      <c r="G664" s="34"/>
    </row>
    <row r="665" spans="1:7" ht="16.5" customHeight="1" x14ac:dyDescent="0.2">
      <c r="A665" s="53">
        <v>663</v>
      </c>
      <c r="B665" s="51" t="s">
        <v>1355</v>
      </c>
      <c r="C665" s="51" t="s">
        <v>1356</v>
      </c>
      <c r="D665" s="51">
        <v>258</v>
      </c>
      <c r="E665" s="52">
        <v>26</v>
      </c>
      <c r="F665" s="51"/>
      <c r="G665" s="34"/>
    </row>
    <row r="666" spans="1:7" ht="16.5" customHeight="1" x14ac:dyDescent="0.2">
      <c r="A666" s="53">
        <v>664</v>
      </c>
      <c r="B666" s="51" t="s">
        <v>1357</v>
      </c>
      <c r="C666" s="51" t="s">
        <v>1358</v>
      </c>
      <c r="D666" s="51">
        <v>135</v>
      </c>
      <c r="E666" s="52">
        <v>26</v>
      </c>
      <c r="F666" s="51"/>
      <c r="G666" s="34"/>
    </row>
    <row r="667" spans="1:7" ht="16.5" customHeight="1" x14ac:dyDescent="0.2">
      <c r="A667" s="53">
        <v>665</v>
      </c>
      <c r="B667" s="51" t="s">
        <v>1359</v>
      </c>
      <c r="C667" s="51" t="s">
        <v>1360</v>
      </c>
      <c r="D667" s="51">
        <v>53</v>
      </c>
      <c r="E667" s="52">
        <v>26</v>
      </c>
      <c r="F667" s="51"/>
      <c r="G667" s="34"/>
    </row>
    <row r="668" spans="1:7" ht="16.5" customHeight="1" x14ac:dyDescent="0.2">
      <c r="A668" s="53">
        <v>666</v>
      </c>
      <c r="B668" s="51" t="s">
        <v>1361</v>
      </c>
      <c r="C668" s="51" t="s">
        <v>1362</v>
      </c>
      <c r="D668" s="51">
        <v>97</v>
      </c>
      <c r="E668" s="52">
        <v>26</v>
      </c>
      <c r="F668" s="51"/>
      <c r="G668" s="34"/>
    </row>
    <row r="669" spans="1:7" ht="16.5" customHeight="1" x14ac:dyDescent="0.2">
      <c r="A669" s="53">
        <v>667</v>
      </c>
      <c r="B669" s="51" t="s">
        <v>1363</v>
      </c>
      <c r="C669" s="51" t="s">
        <v>1364</v>
      </c>
      <c r="D669" s="51">
        <v>14</v>
      </c>
      <c r="E669" s="52">
        <v>26</v>
      </c>
      <c r="F669" s="51"/>
      <c r="G669" s="34"/>
    </row>
    <row r="670" spans="1:7" ht="16.5" customHeight="1" x14ac:dyDescent="0.2">
      <c r="A670" s="53">
        <v>668</v>
      </c>
      <c r="B670" s="51" t="s">
        <v>1365</v>
      </c>
      <c r="C670" s="51" t="s">
        <v>1366</v>
      </c>
      <c r="D670" s="51">
        <v>299</v>
      </c>
      <c r="E670" s="52">
        <v>26</v>
      </c>
      <c r="F670" s="51"/>
      <c r="G670" s="34"/>
    </row>
    <row r="671" spans="1:7" ht="16.5" customHeight="1" x14ac:dyDescent="0.2">
      <c r="A671" s="53">
        <v>669</v>
      </c>
      <c r="B671" s="51" t="s">
        <v>1367</v>
      </c>
      <c r="C671" s="51" t="s">
        <v>1368</v>
      </c>
      <c r="D671" s="51">
        <v>157</v>
      </c>
      <c r="E671" s="52">
        <v>26</v>
      </c>
      <c r="F671" s="51"/>
      <c r="G671" s="34"/>
    </row>
    <row r="672" spans="1:7" ht="16.5" customHeight="1" x14ac:dyDescent="0.2">
      <c r="A672" s="53">
        <v>670</v>
      </c>
      <c r="B672" s="51" t="s">
        <v>1369</v>
      </c>
      <c r="C672" s="51" t="s">
        <v>1370</v>
      </c>
      <c r="D672" s="51">
        <v>104</v>
      </c>
      <c r="E672" s="52">
        <v>26</v>
      </c>
      <c r="F672" s="51"/>
      <c r="G672" s="34"/>
    </row>
    <row r="673" spans="1:7" ht="16.5" customHeight="1" x14ac:dyDescent="0.2">
      <c r="A673" s="53">
        <v>671</v>
      </c>
      <c r="B673" s="51" t="s">
        <v>116</v>
      </c>
      <c r="C673" s="51" t="s">
        <v>117</v>
      </c>
      <c r="D673" s="51">
        <v>50</v>
      </c>
      <c r="E673" s="52">
        <v>27</v>
      </c>
      <c r="F673" s="51"/>
      <c r="G673" s="34"/>
    </row>
    <row r="674" spans="1:7" ht="16.5" customHeight="1" x14ac:dyDescent="0.2">
      <c r="A674" s="53">
        <v>672</v>
      </c>
      <c r="B674" s="51" t="s">
        <v>118</v>
      </c>
      <c r="C674" s="51" t="s">
        <v>119</v>
      </c>
      <c r="D674" s="51">
        <v>49</v>
      </c>
      <c r="E674" s="52">
        <v>27</v>
      </c>
      <c r="F674" s="51"/>
      <c r="G674" s="34"/>
    </row>
    <row r="675" spans="1:7" ht="16.5" customHeight="1" x14ac:dyDescent="0.2">
      <c r="A675" s="53">
        <v>673</v>
      </c>
      <c r="B675" s="51" t="s">
        <v>120</v>
      </c>
      <c r="C675" s="51" t="s">
        <v>121</v>
      </c>
      <c r="D675" s="51">
        <v>73</v>
      </c>
      <c r="E675" s="52">
        <v>27</v>
      </c>
      <c r="F675" s="51"/>
      <c r="G675" s="34"/>
    </row>
    <row r="676" spans="1:7" ht="16.5" customHeight="1" x14ac:dyDescent="0.2">
      <c r="A676" s="53">
        <v>674</v>
      </c>
      <c r="B676" s="51" t="s">
        <v>122</v>
      </c>
      <c r="C676" s="51" t="s">
        <v>123</v>
      </c>
      <c r="D676" s="51">
        <v>36</v>
      </c>
      <c r="E676" s="52">
        <v>27</v>
      </c>
      <c r="F676" s="51"/>
      <c r="G676" s="34"/>
    </row>
    <row r="677" spans="1:7" ht="16.5" customHeight="1" x14ac:dyDescent="0.2">
      <c r="A677" s="53">
        <v>675</v>
      </c>
      <c r="B677" s="51" t="s">
        <v>124</v>
      </c>
      <c r="C677" s="51" t="s">
        <v>125</v>
      </c>
      <c r="D677" s="51">
        <v>17</v>
      </c>
      <c r="E677" s="52">
        <v>27</v>
      </c>
      <c r="F677" s="51"/>
      <c r="G677" s="34"/>
    </row>
    <row r="678" spans="1:7" ht="16.5" customHeight="1" x14ac:dyDescent="0.2">
      <c r="A678" s="53">
        <v>676</v>
      </c>
      <c r="B678" s="51" t="s">
        <v>126</v>
      </c>
      <c r="C678" s="51" t="s">
        <v>127</v>
      </c>
      <c r="D678" s="51">
        <v>19</v>
      </c>
      <c r="E678" s="52">
        <v>27</v>
      </c>
      <c r="F678" s="51"/>
      <c r="G678" s="34"/>
    </row>
    <row r="679" spans="1:7" ht="16.5" customHeight="1" x14ac:dyDescent="0.2">
      <c r="A679" s="53">
        <v>677</v>
      </c>
      <c r="B679" s="51" t="s">
        <v>128</v>
      </c>
      <c r="C679" s="51" t="s">
        <v>1752</v>
      </c>
      <c r="D679" s="51">
        <v>110</v>
      </c>
      <c r="E679" s="52">
        <v>27</v>
      </c>
      <c r="F679" s="51"/>
      <c r="G679" s="34"/>
    </row>
    <row r="680" spans="1:7" ht="16.5" customHeight="1" x14ac:dyDescent="0.2">
      <c r="A680" s="53">
        <v>678</v>
      </c>
      <c r="B680" s="51" t="s">
        <v>130</v>
      </c>
      <c r="C680" s="51" t="s">
        <v>1753</v>
      </c>
      <c r="D680" s="51">
        <v>36</v>
      </c>
      <c r="E680" s="52">
        <v>27</v>
      </c>
      <c r="F680" s="51"/>
      <c r="G680" s="34"/>
    </row>
    <row r="681" spans="1:7" ht="16.5" customHeight="1" x14ac:dyDescent="0.2">
      <c r="A681" s="53">
        <v>679</v>
      </c>
      <c r="B681" s="51" t="s">
        <v>132</v>
      </c>
      <c r="C681" s="51" t="s">
        <v>1754</v>
      </c>
      <c r="D681" s="51">
        <v>43</v>
      </c>
      <c r="E681" s="52">
        <v>27</v>
      </c>
      <c r="F681" s="51"/>
      <c r="G681" s="34"/>
    </row>
    <row r="682" spans="1:7" ht="16.5" customHeight="1" x14ac:dyDescent="0.2">
      <c r="A682" s="53">
        <v>680</v>
      </c>
      <c r="B682" s="51" t="s">
        <v>134</v>
      </c>
      <c r="C682" s="51" t="s">
        <v>1755</v>
      </c>
      <c r="D682" s="51">
        <v>41</v>
      </c>
      <c r="E682" s="52">
        <v>27</v>
      </c>
      <c r="F682" s="51"/>
      <c r="G682" s="34"/>
    </row>
    <row r="683" spans="1:7" ht="16.5" customHeight="1" x14ac:dyDescent="0.2">
      <c r="A683" s="53">
        <v>681</v>
      </c>
      <c r="B683" s="51" t="s">
        <v>136</v>
      </c>
      <c r="C683" s="51" t="s">
        <v>1756</v>
      </c>
      <c r="D683" s="51">
        <v>27</v>
      </c>
      <c r="E683" s="52">
        <v>27</v>
      </c>
      <c r="F683" s="51"/>
      <c r="G683" s="34"/>
    </row>
    <row r="684" spans="1:7" ht="16.5" customHeight="1" x14ac:dyDescent="0.2">
      <c r="A684" s="53">
        <v>682</v>
      </c>
      <c r="B684" s="51" t="s">
        <v>108</v>
      </c>
      <c r="C684" s="51" t="s">
        <v>1757</v>
      </c>
      <c r="D684" s="51">
        <v>4</v>
      </c>
      <c r="E684" s="52">
        <v>27</v>
      </c>
      <c r="F684" s="51"/>
      <c r="G684" s="34"/>
    </row>
    <row r="685" spans="1:7" ht="16.5" customHeight="1" x14ac:dyDescent="0.2">
      <c r="A685" s="53">
        <v>683</v>
      </c>
      <c r="B685" s="51" t="s">
        <v>110</v>
      </c>
      <c r="C685" s="51" t="s">
        <v>1758</v>
      </c>
      <c r="D685" s="51">
        <v>4</v>
      </c>
      <c r="E685" s="52">
        <v>27</v>
      </c>
      <c r="F685" s="51"/>
      <c r="G685" s="34"/>
    </row>
    <row r="686" spans="1:7" ht="16.5" customHeight="1" x14ac:dyDescent="0.2">
      <c r="A686" s="53">
        <v>684</v>
      </c>
      <c r="B686" s="51" t="s">
        <v>112</v>
      </c>
      <c r="C686" s="51" t="s">
        <v>1759</v>
      </c>
      <c r="D686" s="51">
        <v>11</v>
      </c>
      <c r="E686" s="52">
        <v>27</v>
      </c>
      <c r="F686" s="51"/>
      <c r="G686" s="34"/>
    </row>
    <row r="687" spans="1:7" ht="16.5" customHeight="1" x14ac:dyDescent="0.2">
      <c r="A687" s="53">
        <v>685</v>
      </c>
      <c r="B687" s="51" t="s">
        <v>114</v>
      </c>
      <c r="C687" s="51" t="s">
        <v>1760</v>
      </c>
      <c r="D687" s="51">
        <v>10</v>
      </c>
      <c r="E687" s="52">
        <v>27</v>
      </c>
      <c r="F687" s="51"/>
      <c r="G687" s="34"/>
    </row>
    <row r="688" spans="1:7" ht="16.5" customHeight="1" x14ac:dyDescent="0.2">
      <c r="A688" s="53">
        <v>686</v>
      </c>
      <c r="B688" s="51" t="s">
        <v>138</v>
      </c>
      <c r="C688" s="51" t="s">
        <v>139</v>
      </c>
      <c r="D688" s="51">
        <v>52</v>
      </c>
      <c r="E688" s="52">
        <v>27</v>
      </c>
      <c r="F688" s="51"/>
      <c r="G688" s="34"/>
    </row>
    <row r="689" spans="1:7" ht="16.5" customHeight="1" x14ac:dyDescent="0.2">
      <c r="A689" s="53">
        <v>687</v>
      </c>
      <c r="B689" s="51" t="s">
        <v>140</v>
      </c>
      <c r="C689" s="51" t="s">
        <v>141</v>
      </c>
      <c r="D689" s="51">
        <v>82</v>
      </c>
      <c r="E689" s="52">
        <v>27</v>
      </c>
      <c r="F689" s="51"/>
      <c r="G689" s="34"/>
    </row>
    <row r="690" spans="1:7" ht="16.5" customHeight="1" x14ac:dyDescent="0.2">
      <c r="A690" s="53">
        <v>688</v>
      </c>
      <c r="B690" s="51" t="s">
        <v>142</v>
      </c>
      <c r="C690" s="51" t="s">
        <v>143</v>
      </c>
      <c r="D690" s="51">
        <v>37</v>
      </c>
      <c r="E690" s="52">
        <v>27</v>
      </c>
      <c r="F690" s="51"/>
      <c r="G690" s="34"/>
    </row>
    <row r="691" spans="1:7" ht="16.5" customHeight="1" x14ac:dyDescent="0.2">
      <c r="A691" s="53">
        <v>689</v>
      </c>
      <c r="B691" s="51" t="s">
        <v>144</v>
      </c>
      <c r="C691" s="51" t="s">
        <v>145</v>
      </c>
      <c r="D691" s="51">
        <v>53</v>
      </c>
      <c r="E691" s="52">
        <v>27</v>
      </c>
      <c r="F691" s="51"/>
      <c r="G691" s="34"/>
    </row>
    <row r="692" spans="1:7" ht="16.5" customHeight="1" x14ac:dyDescent="0.2">
      <c r="A692" s="53">
        <v>690</v>
      </c>
      <c r="B692" s="51" t="s">
        <v>146</v>
      </c>
      <c r="C692" s="51" t="s">
        <v>147</v>
      </c>
      <c r="D692" s="51">
        <v>65</v>
      </c>
      <c r="E692" s="52">
        <v>27</v>
      </c>
      <c r="F692" s="51"/>
      <c r="G692" s="34"/>
    </row>
    <row r="693" spans="1:7" ht="16.5" customHeight="1" x14ac:dyDescent="0.2">
      <c r="A693" s="53">
        <v>691</v>
      </c>
      <c r="B693" s="51" t="s">
        <v>148</v>
      </c>
      <c r="C693" s="51" t="s">
        <v>149</v>
      </c>
      <c r="D693" s="51">
        <v>44</v>
      </c>
      <c r="E693" s="52">
        <v>27</v>
      </c>
      <c r="F693" s="51"/>
      <c r="G693" s="34"/>
    </row>
    <row r="694" spans="1:7" ht="16.5" customHeight="1" x14ac:dyDescent="0.2">
      <c r="A694" s="53">
        <v>692</v>
      </c>
      <c r="B694" s="51" t="s">
        <v>150</v>
      </c>
      <c r="C694" s="51" t="s">
        <v>151</v>
      </c>
      <c r="D694" s="51">
        <v>46</v>
      </c>
      <c r="E694" s="52">
        <v>27</v>
      </c>
      <c r="F694" s="51"/>
      <c r="G694" s="34"/>
    </row>
    <row r="695" spans="1:7" ht="16.5" customHeight="1" x14ac:dyDescent="0.2">
      <c r="A695" s="53">
        <v>693</v>
      </c>
      <c r="B695" s="51" t="s">
        <v>152</v>
      </c>
      <c r="C695" s="51" t="s">
        <v>153</v>
      </c>
      <c r="D695" s="51">
        <v>30</v>
      </c>
      <c r="E695" s="52">
        <v>27</v>
      </c>
      <c r="F695" s="51"/>
      <c r="G695" s="34"/>
    </row>
    <row r="696" spans="1:7" ht="16.5" customHeight="1" x14ac:dyDescent="0.2">
      <c r="A696" s="53">
        <v>694</v>
      </c>
      <c r="B696" s="51" t="s">
        <v>154</v>
      </c>
      <c r="C696" s="51" t="s">
        <v>155</v>
      </c>
      <c r="D696" s="51">
        <v>54</v>
      </c>
      <c r="E696" s="52">
        <v>27</v>
      </c>
      <c r="F696" s="51"/>
      <c r="G696" s="34"/>
    </row>
    <row r="697" spans="1:7" ht="16.5" customHeight="1" x14ac:dyDescent="0.2">
      <c r="A697" s="53">
        <v>695</v>
      </c>
      <c r="B697" s="51" t="s">
        <v>156</v>
      </c>
      <c r="C697" s="51" t="s">
        <v>157</v>
      </c>
      <c r="D697" s="51">
        <v>40</v>
      </c>
      <c r="E697" s="52">
        <v>27</v>
      </c>
      <c r="F697" s="51"/>
      <c r="G697" s="34"/>
    </row>
    <row r="698" spans="1:7" ht="16.5" customHeight="1" x14ac:dyDescent="0.2">
      <c r="A698" s="53">
        <v>696</v>
      </c>
      <c r="B698" s="51" t="s">
        <v>158</v>
      </c>
      <c r="C698" s="51" t="s">
        <v>159</v>
      </c>
      <c r="D698" s="51">
        <v>84</v>
      </c>
      <c r="E698" s="52">
        <v>27</v>
      </c>
      <c r="F698" s="51"/>
      <c r="G698" s="34"/>
    </row>
    <row r="699" spans="1:7" ht="16.5" customHeight="1" x14ac:dyDescent="0.2">
      <c r="A699" s="53">
        <v>697</v>
      </c>
      <c r="B699" s="51" t="s">
        <v>160</v>
      </c>
      <c r="C699" s="51" t="s">
        <v>161</v>
      </c>
      <c r="D699" s="51">
        <v>75</v>
      </c>
      <c r="E699" s="52">
        <v>27</v>
      </c>
      <c r="F699" s="51"/>
      <c r="G699" s="34"/>
    </row>
    <row r="700" spans="1:7" ht="16.5" customHeight="1" x14ac:dyDescent="0.2">
      <c r="A700" s="53">
        <v>698</v>
      </c>
      <c r="B700" s="51" t="s">
        <v>162</v>
      </c>
      <c r="C700" s="51" t="s">
        <v>163</v>
      </c>
      <c r="D700" s="51">
        <v>61</v>
      </c>
      <c r="E700" s="52">
        <v>27</v>
      </c>
      <c r="F700" s="51"/>
      <c r="G700" s="34"/>
    </row>
    <row r="701" spans="1:7" ht="16.5" customHeight="1" x14ac:dyDescent="0.2">
      <c r="A701" s="53">
        <v>699</v>
      </c>
      <c r="B701" s="51" t="s">
        <v>164</v>
      </c>
      <c r="C701" s="51" t="s">
        <v>1761</v>
      </c>
      <c r="D701" s="51">
        <v>27</v>
      </c>
      <c r="E701" s="52">
        <v>27</v>
      </c>
      <c r="F701" s="51"/>
      <c r="G701" s="34"/>
    </row>
    <row r="702" spans="1:7" ht="16.5" customHeight="1" x14ac:dyDescent="0.2">
      <c r="A702" s="53">
        <v>700</v>
      </c>
      <c r="B702" s="51" t="s">
        <v>166</v>
      </c>
      <c r="C702" s="51" t="s">
        <v>167</v>
      </c>
      <c r="D702" s="51">
        <v>105</v>
      </c>
      <c r="E702" s="52">
        <v>27</v>
      </c>
      <c r="F702" s="51"/>
      <c r="G702" s="34"/>
    </row>
    <row r="703" spans="1:7" ht="16.5" customHeight="1" x14ac:dyDescent="0.2">
      <c r="A703" s="53">
        <v>701</v>
      </c>
      <c r="B703" s="51" t="s">
        <v>168</v>
      </c>
      <c r="C703" s="51" t="s">
        <v>169</v>
      </c>
      <c r="D703" s="51">
        <v>79</v>
      </c>
      <c r="E703" s="52">
        <v>27</v>
      </c>
      <c r="F703" s="51"/>
      <c r="G703" s="34"/>
    </row>
    <row r="704" spans="1:7" ht="16.5" customHeight="1" x14ac:dyDescent="0.2">
      <c r="A704" s="53">
        <v>702</v>
      </c>
      <c r="B704" s="51" t="s">
        <v>170</v>
      </c>
      <c r="C704" s="51" t="s">
        <v>171</v>
      </c>
      <c r="D704" s="51">
        <v>36</v>
      </c>
      <c r="E704" s="52">
        <v>27</v>
      </c>
      <c r="F704" s="51"/>
      <c r="G704" s="34"/>
    </row>
    <row r="705" spans="1:7" ht="16.5" customHeight="1" x14ac:dyDescent="0.2">
      <c r="A705" s="53">
        <v>703</v>
      </c>
      <c r="B705" s="51" t="s">
        <v>172</v>
      </c>
      <c r="C705" s="51" t="s">
        <v>173</v>
      </c>
      <c r="D705" s="51">
        <v>48</v>
      </c>
      <c r="E705" s="52">
        <v>27</v>
      </c>
      <c r="F705" s="51"/>
      <c r="G705" s="34"/>
    </row>
    <row r="706" spans="1:7" ht="16.5" customHeight="1" x14ac:dyDescent="0.2">
      <c r="A706" s="53">
        <v>704</v>
      </c>
      <c r="B706" s="51" t="s">
        <v>174</v>
      </c>
      <c r="C706" s="51" t="s">
        <v>175</v>
      </c>
      <c r="D706" s="51">
        <v>35</v>
      </c>
      <c r="E706" s="52">
        <v>27</v>
      </c>
      <c r="F706" s="51"/>
      <c r="G706" s="34"/>
    </row>
    <row r="707" spans="1:7" ht="16.5" customHeight="1" x14ac:dyDescent="0.2">
      <c r="A707" s="53">
        <v>705</v>
      </c>
      <c r="B707" s="51" t="s">
        <v>176</v>
      </c>
      <c r="C707" s="51" t="s">
        <v>177</v>
      </c>
      <c r="D707" s="51">
        <v>59</v>
      </c>
      <c r="E707" s="52">
        <v>27</v>
      </c>
      <c r="F707" s="51"/>
      <c r="G707" s="34"/>
    </row>
    <row r="708" spans="1:7" ht="16.5" customHeight="1" x14ac:dyDescent="0.2">
      <c r="A708" s="53">
        <v>706</v>
      </c>
      <c r="B708" s="51" t="s">
        <v>178</v>
      </c>
      <c r="C708" s="51" t="s">
        <v>179</v>
      </c>
      <c r="D708" s="51">
        <v>56</v>
      </c>
      <c r="E708" s="52">
        <v>27</v>
      </c>
      <c r="F708" s="51"/>
      <c r="G708" s="34"/>
    </row>
    <row r="709" spans="1:7" ht="16.5" customHeight="1" x14ac:dyDescent="0.2">
      <c r="A709" s="53">
        <v>707</v>
      </c>
      <c r="B709" s="51" t="s">
        <v>180</v>
      </c>
      <c r="C709" s="51" t="s">
        <v>181</v>
      </c>
      <c r="D709" s="51">
        <v>186</v>
      </c>
      <c r="E709" s="52">
        <v>27</v>
      </c>
      <c r="F709" s="51"/>
      <c r="G709" s="34"/>
    </row>
    <row r="710" spans="1:7" ht="16.5" customHeight="1" x14ac:dyDescent="0.2">
      <c r="A710" s="53">
        <v>708</v>
      </c>
      <c r="B710" s="51" t="s">
        <v>182</v>
      </c>
      <c r="C710" s="51" t="s">
        <v>183</v>
      </c>
      <c r="D710" s="51">
        <v>183</v>
      </c>
      <c r="E710" s="52">
        <v>27</v>
      </c>
      <c r="F710" s="51"/>
      <c r="G710" s="34"/>
    </row>
    <row r="711" spans="1:7" ht="16.5" customHeight="1" x14ac:dyDescent="0.2">
      <c r="A711" s="53">
        <v>709</v>
      </c>
      <c r="B711" s="51" t="s">
        <v>184</v>
      </c>
      <c r="C711" s="51" t="s">
        <v>185</v>
      </c>
      <c r="D711" s="51">
        <v>148</v>
      </c>
      <c r="E711" s="52">
        <v>27</v>
      </c>
      <c r="F711" s="51"/>
      <c r="G711" s="34"/>
    </row>
    <row r="712" spans="1:7" ht="16.5" customHeight="1" x14ac:dyDescent="0.2">
      <c r="A712" s="53">
        <v>710</v>
      </c>
      <c r="B712" s="51" t="s">
        <v>186</v>
      </c>
      <c r="C712" s="51" t="s">
        <v>187</v>
      </c>
      <c r="D712" s="51">
        <v>176</v>
      </c>
      <c r="E712" s="52">
        <v>27</v>
      </c>
      <c r="F712" s="51"/>
      <c r="G712" s="34"/>
    </row>
    <row r="713" spans="1:7" ht="16.5" customHeight="1" x14ac:dyDescent="0.2">
      <c r="A713" s="53">
        <v>711</v>
      </c>
      <c r="B713" s="51" t="s">
        <v>188</v>
      </c>
      <c r="C713" s="51" t="s">
        <v>189</v>
      </c>
      <c r="D713" s="51">
        <v>164</v>
      </c>
      <c r="E713" s="52">
        <v>27</v>
      </c>
      <c r="F713" s="51"/>
      <c r="G713" s="34"/>
    </row>
    <row r="714" spans="1:7" ht="16.5" customHeight="1" x14ac:dyDescent="0.2">
      <c r="A714" s="53">
        <v>712</v>
      </c>
      <c r="B714" s="51" t="s">
        <v>190</v>
      </c>
      <c r="C714" s="51" t="s">
        <v>191</v>
      </c>
      <c r="D714" s="51">
        <v>193</v>
      </c>
      <c r="E714" s="52">
        <v>27</v>
      </c>
      <c r="F714" s="51"/>
      <c r="G714" s="34"/>
    </row>
    <row r="715" spans="1:7" ht="16.5" customHeight="1" x14ac:dyDescent="0.2">
      <c r="A715" s="53">
        <v>713</v>
      </c>
      <c r="B715" s="51" t="s">
        <v>192</v>
      </c>
      <c r="C715" s="51" t="s">
        <v>193</v>
      </c>
      <c r="D715" s="51">
        <v>132</v>
      </c>
      <c r="E715" s="52">
        <v>27</v>
      </c>
      <c r="F715" s="51"/>
      <c r="G715" s="34"/>
    </row>
    <row r="716" spans="1:7" ht="16.5" customHeight="1" x14ac:dyDescent="0.2">
      <c r="A716" s="53">
        <v>714</v>
      </c>
      <c r="B716" s="51" t="s">
        <v>194</v>
      </c>
      <c r="C716" s="51" t="s">
        <v>195</v>
      </c>
      <c r="D716" s="51">
        <v>147</v>
      </c>
      <c r="E716" s="52">
        <v>27</v>
      </c>
      <c r="F716" s="51"/>
      <c r="G716" s="34"/>
    </row>
    <row r="717" spans="1:7" ht="16.5" customHeight="1" x14ac:dyDescent="0.2">
      <c r="A717" s="53">
        <v>715</v>
      </c>
      <c r="B717" s="51" t="s">
        <v>1920</v>
      </c>
      <c r="C717" s="51" t="s">
        <v>1884</v>
      </c>
      <c r="D717" s="51">
        <v>185</v>
      </c>
      <c r="E717" s="52">
        <v>27</v>
      </c>
      <c r="F717" s="51"/>
      <c r="G717" s="34"/>
    </row>
    <row r="718" spans="1:7" ht="16.5" customHeight="1" x14ac:dyDescent="0.2">
      <c r="A718" s="53">
        <v>716</v>
      </c>
      <c r="B718" s="51" t="s">
        <v>1921</v>
      </c>
      <c r="C718" s="51" t="s">
        <v>1885</v>
      </c>
      <c r="D718" s="51">
        <v>169</v>
      </c>
      <c r="E718" s="52">
        <v>27</v>
      </c>
      <c r="F718" s="51"/>
      <c r="G718" s="34"/>
    </row>
    <row r="719" spans="1:7" ht="16.5" customHeight="1" x14ac:dyDescent="0.2">
      <c r="A719" s="53">
        <v>717</v>
      </c>
      <c r="B719" s="51" t="s">
        <v>1371</v>
      </c>
      <c r="C719" s="51" t="s">
        <v>1372</v>
      </c>
      <c r="D719" s="51">
        <v>55</v>
      </c>
      <c r="E719" s="52">
        <v>27</v>
      </c>
      <c r="F719" s="51"/>
      <c r="G719" s="34"/>
    </row>
    <row r="720" spans="1:7" ht="16.5" customHeight="1" x14ac:dyDescent="0.2">
      <c r="A720" s="53">
        <v>718</v>
      </c>
      <c r="B720" s="51" t="s">
        <v>1373</v>
      </c>
      <c r="C720" s="51" t="s">
        <v>1374</v>
      </c>
      <c r="D720" s="51">
        <v>101</v>
      </c>
      <c r="E720" s="52">
        <v>27</v>
      </c>
      <c r="F720" s="51"/>
      <c r="G720" s="34"/>
    </row>
    <row r="721" spans="1:7" ht="16.5" customHeight="1" x14ac:dyDescent="0.2">
      <c r="A721" s="53">
        <v>719</v>
      </c>
      <c r="B721" s="51" t="s">
        <v>1379</v>
      </c>
      <c r="C721" s="51" t="s">
        <v>1824</v>
      </c>
      <c r="D721" s="51">
        <v>36</v>
      </c>
      <c r="E721" s="52">
        <v>27</v>
      </c>
      <c r="F721" s="51"/>
      <c r="G721" s="34"/>
    </row>
    <row r="722" spans="1:7" ht="16.5" customHeight="1" x14ac:dyDescent="0.2">
      <c r="A722" s="53">
        <v>720</v>
      </c>
      <c r="B722" s="51" t="s">
        <v>1381</v>
      </c>
      <c r="C722" s="51" t="s">
        <v>1825</v>
      </c>
      <c r="D722" s="51">
        <v>34</v>
      </c>
      <c r="E722" s="52">
        <v>27</v>
      </c>
      <c r="F722" s="51"/>
      <c r="G722" s="34"/>
    </row>
    <row r="723" spans="1:7" ht="16.5" customHeight="1" x14ac:dyDescent="0.2">
      <c r="A723" s="53">
        <v>721</v>
      </c>
      <c r="B723" s="51" t="s">
        <v>1375</v>
      </c>
      <c r="C723" s="51" t="s">
        <v>1376</v>
      </c>
      <c r="D723" s="51">
        <v>30</v>
      </c>
      <c r="E723" s="52">
        <v>27</v>
      </c>
      <c r="F723" s="51"/>
      <c r="G723" s="34"/>
    </row>
    <row r="724" spans="1:7" ht="16.5" customHeight="1" x14ac:dyDescent="0.2">
      <c r="A724" s="53">
        <v>722</v>
      </c>
      <c r="B724" s="51" t="s">
        <v>1377</v>
      </c>
      <c r="C724" s="51" t="s">
        <v>1378</v>
      </c>
      <c r="D724" s="51">
        <v>88</v>
      </c>
      <c r="E724" s="52">
        <v>27</v>
      </c>
      <c r="F724" s="51"/>
      <c r="G724" s="34"/>
    </row>
    <row r="725" spans="1:7" ht="16.5" customHeight="1" x14ac:dyDescent="0.2">
      <c r="A725" s="53">
        <v>723</v>
      </c>
      <c r="B725" s="51" t="s">
        <v>1383</v>
      </c>
      <c r="C725" s="51" t="s">
        <v>1384</v>
      </c>
      <c r="D725" s="51">
        <v>92</v>
      </c>
      <c r="E725" s="52">
        <v>27</v>
      </c>
      <c r="F725" s="51"/>
      <c r="G725" s="34"/>
    </row>
    <row r="726" spans="1:7" ht="16.5" customHeight="1" x14ac:dyDescent="0.2">
      <c r="A726" s="53">
        <v>724</v>
      </c>
      <c r="B726" s="51" t="s">
        <v>1385</v>
      </c>
      <c r="C726" s="51" t="s">
        <v>1386</v>
      </c>
      <c r="D726" s="51">
        <v>19</v>
      </c>
      <c r="E726" s="52">
        <v>27</v>
      </c>
      <c r="F726" s="51"/>
      <c r="G726" s="34"/>
    </row>
    <row r="727" spans="1:7" ht="16.5" customHeight="1" x14ac:dyDescent="0.2">
      <c r="A727" s="53">
        <v>725</v>
      </c>
      <c r="B727" s="51" t="s">
        <v>1387</v>
      </c>
      <c r="C727" s="51" t="s">
        <v>1388</v>
      </c>
      <c r="D727" s="51">
        <v>43</v>
      </c>
      <c r="E727" s="52">
        <v>27</v>
      </c>
      <c r="F727" s="51"/>
      <c r="G727" s="34"/>
    </row>
    <row r="728" spans="1:7" ht="16.5" customHeight="1" x14ac:dyDescent="0.2">
      <c r="A728" s="53">
        <v>726</v>
      </c>
      <c r="B728" s="51" t="s">
        <v>1389</v>
      </c>
      <c r="C728" s="51" t="s">
        <v>1390</v>
      </c>
      <c r="D728" s="51">
        <v>23</v>
      </c>
      <c r="E728" s="52">
        <v>27</v>
      </c>
      <c r="F728" s="51"/>
      <c r="G728" s="34"/>
    </row>
    <row r="729" spans="1:7" ht="16.5" customHeight="1" x14ac:dyDescent="0.2">
      <c r="A729" s="53">
        <v>727</v>
      </c>
      <c r="B729" s="51" t="s">
        <v>1391</v>
      </c>
      <c r="C729" s="51" t="s">
        <v>1392</v>
      </c>
      <c r="D729" s="51">
        <v>26</v>
      </c>
      <c r="E729" s="52">
        <v>27</v>
      </c>
      <c r="F729" s="51"/>
      <c r="G729" s="34"/>
    </row>
    <row r="730" spans="1:7" ht="16.5" customHeight="1" x14ac:dyDescent="0.2">
      <c r="A730" s="53">
        <v>728</v>
      </c>
      <c r="B730" s="51" t="s">
        <v>1393</v>
      </c>
      <c r="C730" s="51" t="s">
        <v>1394</v>
      </c>
      <c r="D730" s="51">
        <v>32</v>
      </c>
      <c r="E730" s="52">
        <v>27</v>
      </c>
      <c r="F730" s="51"/>
      <c r="G730" s="34"/>
    </row>
    <row r="731" spans="1:7" ht="16.5" customHeight="1" x14ac:dyDescent="0.2">
      <c r="A731" s="53">
        <v>729</v>
      </c>
      <c r="B731" s="51" t="s">
        <v>1395</v>
      </c>
      <c r="C731" s="51" t="s">
        <v>1396</v>
      </c>
      <c r="D731" s="51">
        <v>37</v>
      </c>
      <c r="E731" s="52">
        <v>27</v>
      </c>
      <c r="F731" s="51"/>
      <c r="G731" s="34"/>
    </row>
    <row r="732" spans="1:7" ht="16.5" customHeight="1" x14ac:dyDescent="0.2">
      <c r="A732" s="53">
        <v>730</v>
      </c>
      <c r="B732" s="51" t="s">
        <v>1397</v>
      </c>
      <c r="C732" s="51" t="s">
        <v>1398</v>
      </c>
      <c r="D732" s="51">
        <v>9</v>
      </c>
      <c r="E732" s="52">
        <v>27</v>
      </c>
      <c r="F732" s="51"/>
      <c r="G732" s="34"/>
    </row>
    <row r="733" spans="1:7" ht="16.5" customHeight="1" x14ac:dyDescent="0.2">
      <c r="A733" s="53">
        <v>731</v>
      </c>
      <c r="B733" s="51" t="s">
        <v>1399</v>
      </c>
      <c r="C733" s="51" t="s">
        <v>1400</v>
      </c>
      <c r="D733" s="51">
        <v>41</v>
      </c>
      <c r="E733" s="52">
        <v>27</v>
      </c>
      <c r="F733" s="51"/>
      <c r="G733" s="34"/>
    </row>
    <row r="734" spans="1:7" ht="16.5" customHeight="1" x14ac:dyDescent="0.2">
      <c r="A734" s="53">
        <v>732</v>
      </c>
      <c r="B734" s="51" t="s">
        <v>1401</v>
      </c>
      <c r="C734" s="51" t="s">
        <v>1402</v>
      </c>
      <c r="D734" s="51">
        <v>197</v>
      </c>
      <c r="E734" s="52">
        <v>27</v>
      </c>
      <c r="F734" s="51"/>
      <c r="G734" s="34"/>
    </row>
    <row r="735" spans="1:7" ht="16.5" customHeight="1" x14ac:dyDescent="0.2">
      <c r="A735" s="53">
        <v>733</v>
      </c>
      <c r="B735" s="51" t="s">
        <v>1403</v>
      </c>
      <c r="C735" s="51" t="s">
        <v>1404</v>
      </c>
      <c r="D735" s="51">
        <v>204</v>
      </c>
      <c r="E735" s="52">
        <v>27</v>
      </c>
      <c r="F735" s="51"/>
      <c r="G735" s="34"/>
    </row>
    <row r="736" spans="1:7" ht="16.5" customHeight="1" x14ac:dyDescent="0.2">
      <c r="A736" s="53">
        <v>734</v>
      </c>
      <c r="B736" s="51" t="s">
        <v>1405</v>
      </c>
      <c r="C736" s="51" t="s">
        <v>1406</v>
      </c>
      <c r="D736" s="51">
        <v>92</v>
      </c>
      <c r="E736" s="52">
        <v>27</v>
      </c>
      <c r="F736" s="51"/>
      <c r="G736" s="34"/>
    </row>
    <row r="737" spans="1:7" ht="16.5" customHeight="1" x14ac:dyDescent="0.2">
      <c r="A737" s="53">
        <v>735</v>
      </c>
      <c r="B737" s="51" t="s">
        <v>1407</v>
      </c>
      <c r="C737" s="51" t="s">
        <v>1408</v>
      </c>
      <c r="D737" s="51">
        <v>64</v>
      </c>
      <c r="E737" s="52">
        <v>27</v>
      </c>
      <c r="F737" s="51"/>
      <c r="G737" s="34"/>
    </row>
    <row r="738" spans="1:7" ht="16.5" customHeight="1" x14ac:dyDescent="0.2">
      <c r="A738" s="53">
        <v>736</v>
      </c>
      <c r="B738" s="51" t="s">
        <v>1409</v>
      </c>
      <c r="C738" s="51" t="s">
        <v>1410</v>
      </c>
      <c r="D738" s="51">
        <v>73</v>
      </c>
      <c r="E738" s="52">
        <v>27</v>
      </c>
      <c r="F738" s="51"/>
      <c r="G738" s="34"/>
    </row>
    <row r="739" spans="1:7" ht="16.5" customHeight="1" x14ac:dyDescent="0.2">
      <c r="A739" s="53">
        <v>737</v>
      </c>
      <c r="B739" s="51" t="s">
        <v>1411</v>
      </c>
      <c r="C739" s="51" t="s">
        <v>1412</v>
      </c>
      <c r="D739" s="51">
        <v>89</v>
      </c>
      <c r="E739" s="52">
        <v>27</v>
      </c>
      <c r="F739" s="51"/>
      <c r="G739" s="34"/>
    </row>
    <row r="740" spans="1:7" ht="16.5" customHeight="1" x14ac:dyDescent="0.2">
      <c r="A740" s="53">
        <v>738</v>
      </c>
      <c r="B740" s="51" t="s">
        <v>1413</v>
      </c>
      <c r="C740" s="51" t="s">
        <v>1414</v>
      </c>
      <c r="D740" s="51">
        <v>85</v>
      </c>
      <c r="E740" s="52">
        <v>27</v>
      </c>
      <c r="F740" s="51"/>
      <c r="G740" s="34"/>
    </row>
    <row r="741" spans="1:7" ht="16.5" customHeight="1" x14ac:dyDescent="0.2">
      <c r="A741" s="53">
        <v>739</v>
      </c>
      <c r="B741" s="51" t="s">
        <v>1415</v>
      </c>
      <c r="C741" s="51" t="s">
        <v>1416</v>
      </c>
      <c r="D741" s="51">
        <v>32</v>
      </c>
      <c r="E741" s="52">
        <v>27</v>
      </c>
      <c r="F741" s="51"/>
      <c r="G741" s="34"/>
    </row>
    <row r="742" spans="1:7" ht="16.5" customHeight="1" x14ac:dyDescent="0.2">
      <c r="A742" s="53">
        <v>740</v>
      </c>
      <c r="B742" s="51" t="s">
        <v>1417</v>
      </c>
      <c r="C742" s="51" t="s">
        <v>1418</v>
      </c>
      <c r="D742" s="51">
        <v>41</v>
      </c>
      <c r="E742" s="52">
        <v>27</v>
      </c>
      <c r="F742" s="51"/>
      <c r="G742" s="34"/>
    </row>
    <row r="743" spans="1:7" ht="16.5" customHeight="1" x14ac:dyDescent="0.2">
      <c r="A743" s="53">
        <v>741</v>
      </c>
      <c r="B743" s="51" t="s">
        <v>1419</v>
      </c>
      <c r="C743" s="51" t="s">
        <v>1420</v>
      </c>
      <c r="D743" s="51">
        <v>107</v>
      </c>
      <c r="E743" s="52">
        <v>27</v>
      </c>
      <c r="F743" s="51"/>
      <c r="G743" s="34"/>
    </row>
    <row r="744" spans="1:7" ht="16.5" customHeight="1" x14ac:dyDescent="0.2">
      <c r="A744" s="53">
        <v>742</v>
      </c>
      <c r="B744" s="51" t="s">
        <v>1421</v>
      </c>
      <c r="C744" s="51" t="s">
        <v>1422</v>
      </c>
      <c r="D744" s="51">
        <v>142</v>
      </c>
      <c r="E744" s="52">
        <v>27</v>
      </c>
      <c r="F744" s="51"/>
      <c r="G744" s="34"/>
    </row>
    <row r="745" spans="1:7" ht="16.5" customHeight="1" x14ac:dyDescent="0.2">
      <c r="A745" s="53">
        <v>743</v>
      </c>
      <c r="B745" s="51" t="s">
        <v>1423</v>
      </c>
      <c r="C745" s="51" t="s">
        <v>1424</v>
      </c>
      <c r="D745" s="51">
        <v>50</v>
      </c>
      <c r="E745" s="52">
        <v>27</v>
      </c>
      <c r="F745" s="51"/>
      <c r="G745" s="34"/>
    </row>
    <row r="746" spans="1:7" ht="16.5" customHeight="1" x14ac:dyDescent="0.2">
      <c r="A746" s="53">
        <v>744</v>
      </c>
      <c r="B746" s="51" t="s">
        <v>1425</v>
      </c>
      <c r="C746" s="51" t="s">
        <v>1426</v>
      </c>
      <c r="D746" s="51">
        <v>77</v>
      </c>
      <c r="E746" s="52">
        <v>27</v>
      </c>
      <c r="F746" s="51"/>
      <c r="G746" s="34"/>
    </row>
    <row r="747" spans="1:7" ht="16.5" customHeight="1" x14ac:dyDescent="0.2">
      <c r="A747" s="53">
        <v>745</v>
      </c>
      <c r="B747" s="51" t="s">
        <v>1427</v>
      </c>
      <c r="C747" s="51" t="s">
        <v>1428</v>
      </c>
      <c r="D747" s="51">
        <v>46</v>
      </c>
      <c r="E747" s="52">
        <v>27</v>
      </c>
      <c r="F747" s="51"/>
      <c r="G747" s="34"/>
    </row>
    <row r="748" spans="1:7" ht="16.5" customHeight="1" x14ac:dyDescent="0.2">
      <c r="A748" s="53">
        <v>746</v>
      </c>
      <c r="B748" s="51" t="s">
        <v>1429</v>
      </c>
      <c r="C748" s="51" t="s">
        <v>1430</v>
      </c>
      <c r="D748" s="51">
        <v>3</v>
      </c>
      <c r="E748" s="52">
        <v>27</v>
      </c>
      <c r="F748" s="51"/>
      <c r="G748" s="34"/>
    </row>
    <row r="749" spans="1:7" ht="16.5" customHeight="1" x14ac:dyDescent="0.2">
      <c r="A749" s="53">
        <v>747</v>
      </c>
      <c r="B749" s="51" t="s">
        <v>1431</v>
      </c>
      <c r="C749" s="51" t="s">
        <v>1432</v>
      </c>
      <c r="D749" s="51">
        <v>40</v>
      </c>
      <c r="E749" s="52">
        <v>27</v>
      </c>
      <c r="F749" s="51"/>
      <c r="G749" s="34"/>
    </row>
    <row r="750" spans="1:7" ht="16.5" customHeight="1" x14ac:dyDescent="0.2">
      <c r="A750" s="53">
        <v>748</v>
      </c>
      <c r="B750" s="51" t="s">
        <v>1433</v>
      </c>
      <c r="C750" s="51" t="s">
        <v>1434</v>
      </c>
      <c r="D750" s="51">
        <v>34</v>
      </c>
      <c r="E750" s="52">
        <v>27</v>
      </c>
      <c r="F750" s="51"/>
      <c r="G750" s="34"/>
    </row>
    <row r="751" spans="1:7" ht="16.5" customHeight="1" x14ac:dyDescent="0.2">
      <c r="A751" s="53">
        <v>749</v>
      </c>
      <c r="B751" s="51" t="s">
        <v>1435</v>
      </c>
      <c r="C751" s="51" t="s">
        <v>1436</v>
      </c>
      <c r="D751" s="51">
        <v>68</v>
      </c>
      <c r="E751" s="52">
        <v>27</v>
      </c>
      <c r="F751" s="51"/>
      <c r="G751" s="34"/>
    </row>
    <row r="752" spans="1:7" ht="16.5" customHeight="1" x14ac:dyDescent="0.2">
      <c r="A752" s="53">
        <v>750</v>
      </c>
      <c r="B752" s="51" t="s">
        <v>1437</v>
      </c>
      <c r="C752" s="51" t="s">
        <v>1438</v>
      </c>
      <c r="D752" s="51">
        <v>40</v>
      </c>
      <c r="E752" s="52">
        <v>27</v>
      </c>
      <c r="F752" s="51"/>
      <c r="G752" s="34"/>
    </row>
    <row r="753" spans="1:7" ht="16.5" customHeight="1" x14ac:dyDescent="0.2">
      <c r="A753" s="53">
        <v>751</v>
      </c>
      <c r="B753" s="51" t="s">
        <v>1439</v>
      </c>
      <c r="C753" s="51" t="s">
        <v>1440</v>
      </c>
      <c r="D753" s="51">
        <v>34</v>
      </c>
      <c r="E753" s="52">
        <v>27</v>
      </c>
      <c r="F753" s="51"/>
      <c r="G753" s="34"/>
    </row>
    <row r="754" spans="1:7" ht="16.5" customHeight="1" x14ac:dyDescent="0.2">
      <c r="A754" s="53">
        <v>752</v>
      </c>
      <c r="B754" s="51" t="s">
        <v>1441</v>
      </c>
      <c r="C754" s="51" t="s">
        <v>1442</v>
      </c>
      <c r="D754" s="51">
        <v>199</v>
      </c>
      <c r="E754" s="52">
        <v>27</v>
      </c>
      <c r="F754" s="51"/>
      <c r="G754" s="34"/>
    </row>
    <row r="755" spans="1:7" ht="16.5" customHeight="1" x14ac:dyDescent="0.2">
      <c r="A755" s="53">
        <v>753</v>
      </c>
      <c r="B755" s="51" t="s">
        <v>1443</v>
      </c>
      <c r="C755" s="51" t="s">
        <v>1444</v>
      </c>
      <c r="D755" s="51">
        <v>62</v>
      </c>
      <c r="E755" s="52">
        <v>27</v>
      </c>
      <c r="F755" s="51"/>
      <c r="G755" s="34"/>
    </row>
    <row r="756" spans="1:7" ht="16.5" customHeight="1" x14ac:dyDescent="0.2">
      <c r="A756" s="53">
        <v>754</v>
      </c>
      <c r="B756" s="51" t="s">
        <v>1445</v>
      </c>
      <c r="C756" s="51" t="s">
        <v>1446</v>
      </c>
      <c r="D756" s="51">
        <v>64</v>
      </c>
      <c r="E756" s="52">
        <v>27</v>
      </c>
      <c r="F756" s="51"/>
      <c r="G756" s="34"/>
    </row>
    <row r="757" spans="1:7" ht="16.5" customHeight="1" x14ac:dyDescent="0.2">
      <c r="A757" s="53">
        <v>755</v>
      </c>
      <c r="B757" s="51" t="s">
        <v>1447</v>
      </c>
      <c r="C757" s="51" t="s">
        <v>1448</v>
      </c>
      <c r="D757" s="51">
        <v>16</v>
      </c>
      <c r="E757" s="52">
        <v>27</v>
      </c>
      <c r="F757" s="51"/>
      <c r="G757" s="34"/>
    </row>
    <row r="758" spans="1:7" ht="16.5" customHeight="1" x14ac:dyDescent="0.2">
      <c r="A758" s="53">
        <v>756</v>
      </c>
      <c r="B758" s="51" t="s">
        <v>1449</v>
      </c>
      <c r="C758" s="51" t="s">
        <v>1826</v>
      </c>
      <c r="D758" s="51">
        <v>57</v>
      </c>
      <c r="E758" s="52">
        <v>27</v>
      </c>
      <c r="F758" s="51"/>
      <c r="G758" s="34"/>
    </row>
    <row r="759" spans="1:7" ht="16.5" customHeight="1" x14ac:dyDescent="0.2">
      <c r="A759" s="53">
        <v>757</v>
      </c>
      <c r="B759" s="51" t="s">
        <v>1451</v>
      </c>
      <c r="C759" s="51" t="s">
        <v>1452</v>
      </c>
      <c r="D759" s="51">
        <v>88</v>
      </c>
      <c r="E759" s="52">
        <v>27</v>
      </c>
      <c r="F759" s="51"/>
      <c r="G759" s="34"/>
    </row>
    <row r="760" spans="1:7" ht="16.5" customHeight="1" x14ac:dyDescent="0.2">
      <c r="A760" s="53">
        <v>758</v>
      </c>
      <c r="B760" s="51" t="s">
        <v>1453</v>
      </c>
      <c r="C760" s="51" t="s">
        <v>1454</v>
      </c>
      <c r="D760" s="51">
        <v>61</v>
      </c>
      <c r="E760" s="52">
        <v>27</v>
      </c>
      <c r="F760" s="51"/>
      <c r="G760" s="34"/>
    </row>
    <row r="761" spans="1:7" ht="16.5" customHeight="1" x14ac:dyDescent="0.2">
      <c r="A761" s="53">
        <v>759</v>
      </c>
      <c r="B761" s="51" t="s">
        <v>1455</v>
      </c>
      <c r="C761" s="51" t="s">
        <v>1456</v>
      </c>
      <c r="D761" s="51">
        <v>122</v>
      </c>
      <c r="E761" s="52">
        <v>27</v>
      </c>
      <c r="F761" s="51"/>
      <c r="G761" s="34"/>
    </row>
    <row r="762" spans="1:7" ht="16.5" customHeight="1" x14ac:dyDescent="0.2">
      <c r="A762" s="53">
        <v>760</v>
      </c>
      <c r="B762" s="51" t="s">
        <v>1457</v>
      </c>
      <c r="C762" s="51" t="s">
        <v>1458</v>
      </c>
      <c r="D762" s="51">
        <v>80</v>
      </c>
      <c r="E762" s="52">
        <v>27</v>
      </c>
      <c r="F762" s="51"/>
      <c r="G762" s="34"/>
    </row>
    <row r="763" spans="1:7" ht="16.5" customHeight="1" x14ac:dyDescent="0.2">
      <c r="A763" s="53">
        <v>761</v>
      </c>
      <c r="B763" s="51" t="s">
        <v>1459</v>
      </c>
      <c r="C763" s="51" t="s">
        <v>1460</v>
      </c>
      <c r="D763" s="51">
        <v>118</v>
      </c>
      <c r="E763" s="52">
        <v>27</v>
      </c>
      <c r="F763" s="51"/>
      <c r="G763" s="34"/>
    </row>
    <row r="764" spans="1:7" ht="16.5" customHeight="1" x14ac:dyDescent="0.2">
      <c r="A764" s="53">
        <v>762</v>
      </c>
      <c r="B764" s="51" t="s">
        <v>1461</v>
      </c>
      <c r="C764" s="51" t="s">
        <v>1462</v>
      </c>
      <c r="D764" s="51">
        <v>26</v>
      </c>
      <c r="E764" s="52">
        <v>27</v>
      </c>
      <c r="F764" s="51"/>
      <c r="G764" s="34"/>
    </row>
    <row r="765" spans="1:7" ht="16.5" customHeight="1" x14ac:dyDescent="0.2">
      <c r="A765" s="53">
        <v>763</v>
      </c>
      <c r="B765" s="51" t="s">
        <v>1463</v>
      </c>
      <c r="C765" s="51" t="s">
        <v>1464</v>
      </c>
      <c r="D765" s="51">
        <v>23</v>
      </c>
      <c r="E765" s="52">
        <v>27</v>
      </c>
      <c r="F765" s="51"/>
      <c r="G765" s="34"/>
    </row>
    <row r="766" spans="1:7" ht="16.5" customHeight="1" x14ac:dyDescent="0.2">
      <c r="A766" s="53">
        <v>764</v>
      </c>
      <c r="B766" s="51" t="s">
        <v>1465</v>
      </c>
      <c r="C766" s="51" t="s">
        <v>1466</v>
      </c>
      <c r="D766" s="51">
        <v>107</v>
      </c>
      <c r="E766" s="52">
        <v>27</v>
      </c>
      <c r="F766" s="51"/>
      <c r="G766" s="34"/>
    </row>
    <row r="767" spans="1:7" ht="16.5" customHeight="1" x14ac:dyDescent="0.2">
      <c r="A767" s="53">
        <v>765</v>
      </c>
      <c r="B767" s="51" t="s">
        <v>1467</v>
      </c>
      <c r="C767" s="51" t="s">
        <v>1468</v>
      </c>
      <c r="D767" s="51">
        <v>216</v>
      </c>
      <c r="E767" s="52">
        <v>27</v>
      </c>
      <c r="F767" s="51"/>
      <c r="G767" s="34"/>
    </row>
    <row r="768" spans="1:7" ht="16.5" customHeight="1" x14ac:dyDescent="0.2">
      <c r="A768" s="53">
        <v>766</v>
      </c>
      <c r="B768" s="51" t="s">
        <v>1469</v>
      </c>
      <c r="C768" s="51" t="s">
        <v>1470</v>
      </c>
      <c r="D768" s="51">
        <v>92</v>
      </c>
      <c r="E768" s="52">
        <v>27</v>
      </c>
      <c r="F768" s="51"/>
      <c r="G768" s="34"/>
    </row>
    <row r="769" spans="1:7" ht="16.5" customHeight="1" x14ac:dyDescent="0.2">
      <c r="A769" s="53">
        <v>767</v>
      </c>
      <c r="B769" s="51" t="s">
        <v>1471</v>
      </c>
      <c r="C769" s="51" t="s">
        <v>1472</v>
      </c>
      <c r="D769" s="51">
        <v>256</v>
      </c>
      <c r="E769" s="52">
        <v>27</v>
      </c>
      <c r="F769" s="51"/>
      <c r="G769" s="34"/>
    </row>
    <row r="770" spans="1:7" ht="16.5" customHeight="1" x14ac:dyDescent="0.2">
      <c r="A770" s="53">
        <v>768</v>
      </c>
      <c r="B770" s="51" t="s">
        <v>1473</v>
      </c>
      <c r="C770" s="51" t="s">
        <v>1474</v>
      </c>
      <c r="D770" s="51">
        <v>235</v>
      </c>
      <c r="E770" s="52">
        <v>27</v>
      </c>
      <c r="F770" s="51"/>
      <c r="G770" s="34"/>
    </row>
    <row r="771" spans="1:7" ht="16.5" customHeight="1" x14ac:dyDescent="0.2">
      <c r="A771" s="53">
        <v>769</v>
      </c>
      <c r="B771" s="51" t="s">
        <v>1475</v>
      </c>
      <c r="C771" s="51" t="s">
        <v>1476</v>
      </c>
      <c r="D771" s="51">
        <v>141</v>
      </c>
      <c r="E771" s="52">
        <v>27</v>
      </c>
      <c r="F771" s="51"/>
      <c r="G771" s="34"/>
    </row>
    <row r="772" spans="1:7" ht="16.5" customHeight="1" x14ac:dyDescent="0.2">
      <c r="A772" s="53">
        <v>770</v>
      </c>
      <c r="B772" s="51" t="s">
        <v>1477</v>
      </c>
      <c r="C772" s="51" t="s">
        <v>1478</v>
      </c>
      <c r="D772" s="51">
        <v>176</v>
      </c>
      <c r="E772" s="52">
        <v>27</v>
      </c>
      <c r="F772" s="51"/>
      <c r="G772" s="34"/>
    </row>
    <row r="773" spans="1:7" ht="16.5" customHeight="1" x14ac:dyDescent="0.2">
      <c r="A773" s="53">
        <v>771</v>
      </c>
      <c r="B773" s="51" t="s">
        <v>1479</v>
      </c>
      <c r="C773" s="51" t="s">
        <v>1480</v>
      </c>
      <c r="D773" s="51">
        <v>187</v>
      </c>
      <c r="E773" s="52">
        <v>27</v>
      </c>
      <c r="F773" s="51"/>
      <c r="G773" s="34"/>
    </row>
    <row r="774" spans="1:7" ht="16.5" customHeight="1" x14ac:dyDescent="0.2">
      <c r="A774" s="53">
        <v>772</v>
      </c>
      <c r="B774" s="51" t="s">
        <v>1481</v>
      </c>
      <c r="C774" s="51" t="s">
        <v>1482</v>
      </c>
      <c r="D774" s="51">
        <v>6</v>
      </c>
      <c r="E774" s="52">
        <v>27</v>
      </c>
      <c r="F774" s="51"/>
      <c r="G774" s="34"/>
    </row>
    <row r="775" spans="1:7" ht="16.5" customHeight="1" x14ac:dyDescent="0.2">
      <c r="A775" s="53">
        <v>773</v>
      </c>
      <c r="B775" s="51" t="s">
        <v>1483</v>
      </c>
      <c r="C775" s="51" t="s">
        <v>1484</v>
      </c>
      <c r="D775" s="51">
        <v>79</v>
      </c>
      <c r="E775" s="52">
        <v>27</v>
      </c>
      <c r="F775" s="51"/>
      <c r="G775" s="34"/>
    </row>
    <row r="776" spans="1:7" ht="16.5" customHeight="1" x14ac:dyDescent="0.2">
      <c r="A776" s="53">
        <v>774</v>
      </c>
      <c r="B776" s="51" t="s">
        <v>1485</v>
      </c>
      <c r="C776" s="51" t="s">
        <v>1486</v>
      </c>
      <c r="D776" s="51">
        <v>34</v>
      </c>
      <c r="E776" s="52">
        <v>27</v>
      </c>
      <c r="F776" s="51"/>
      <c r="G776" s="34"/>
    </row>
    <row r="777" spans="1:7" ht="16.5" customHeight="1" x14ac:dyDescent="0.2">
      <c r="A777" s="53">
        <v>775</v>
      </c>
      <c r="B777" s="51" t="s">
        <v>1487</v>
      </c>
      <c r="C777" s="51" t="s">
        <v>1488</v>
      </c>
      <c r="D777" s="51">
        <v>64</v>
      </c>
      <c r="E777" s="52">
        <v>27</v>
      </c>
      <c r="F777" s="51"/>
      <c r="G777" s="34"/>
    </row>
    <row r="778" spans="1:7" ht="16.5" customHeight="1" x14ac:dyDescent="0.2">
      <c r="A778" s="53">
        <v>776</v>
      </c>
      <c r="B778" s="51" t="s">
        <v>1489</v>
      </c>
      <c r="C778" s="51" t="s">
        <v>1490</v>
      </c>
      <c r="D778" s="51">
        <v>27</v>
      </c>
      <c r="E778" s="52">
        <v>27</v>
      </c>
      <c r="F778" s="51"/>
      <c r="G778" s="34"/>
    </row>
    <row r="779" spans="1:7" ht="16.5" customHeight="1" x14ac:dyDescent="0.2">
      <c r="A779" s="53">
        <v>777</v>
      </c>
      <c r="B779" s="51" t="s">
        <v>1491</v>
      </c>
      <c r="C779" s="51" t="s">
        <v>1492</v>
      </c>
      <c r="D779" s="51">
        <v>27</v>
      </c>
      <c r="E779" s="52">
        <v>28</v>
      </c>
      <c r="F779" s="51"/>
      <c r="G779" s="34"/>
    </row>
    <row r="780" spans="1:7" ht="16.5" customHeight="1" x14ac:dyDescent="0.2">
      <c r="A780" s="53">
        <v>778</v>
      </c>
      <c r="B780" s="51" t="s">
        <v>1493</v>
      </c>
      <c r="C780" s="51" t="s">
        <v>1494</v>
      </c>
      <c r="D780" s="51">
        <v>97</v>
      </c>
      <c r="E780" s="52">
        <v>28</v>
      </c>
      <c r="F780" s="51"/>
      <c r="G780" s="34"/>
    </row>
    <row r="781" spans="1:7" ht="16.5" customHeight="1" x14ac:dyDescent="0.2">
      <c r="A781" s="53">
        <v>779</v>
      </c>
      <c r="B781" s="51" t="s">
        <v>1495</v>
      </c>
      <c r="C781" s="51" t="s">
        <v>1496</v>
      </c>
      <c r="D781" s="51">
        <v>86</v>
      </c>
      <c r="E781" s="52">
        <v>28</v>
      </c>
      <c r="F781" s="51"/>
      <c r="G781" s="34"/>
    </row>
    <row r="782" spans="1:7" ht="16.5" customHeight="1" x14ac:dyDescent="0.2">
      <c r="A782" s="53">
        <v>780</v>
      </c>
      <c r="B782" s="51" t="s">
        <v>1499</v>
      </c>
      <c r="C782" s="51" t="s">
        <v>1500</v>
      </c>
      <c r="D782" s="51">
        <v>21</v>
      </c>
      <c r="E782" s="52">
        <v>28</v>
      </c>
      <c r="F782" s="51"/>
      <c r="G782" s="34"/>
    </row>
    <row r="783" spans="1:7" ht="16.5" customHeight="1" x14ac:dyDescent="0.2">
      <c r="A783" s="53">
        <v>781</v>
      </c>
      <c r="B783" s="51" t="s">
        <v>1497</v>
      </c>
      <c r="C783" s="51" t="s">
        <v>1498</v>
      </c>
      <c r="D783" s="51">
        <v>137</v>
      </c>
      <c r="E783" s="52">
        <v>28</v>
      </c>
      <c r="F783" s="51"/>
      <c r="G783" s="34"/>
    </row>
    <row r="784" spans="1:7" ht="16.5" customHeight="1" x14ac:dyDescent="0.2">
      <c r="A784" s="53">
        <v>782</v>
      </c>
      <c r="B784" s="51" t="s">
        <v>1501</v>
      </c>
      <c r="C784" s="51" t="s">
        <v>1502</v>
      </c>
      <c r="D784" s="51">
        <v>91</v>
      </c>
      <c r="E784" s="52">
        <v>28</v>
      </c>
      <c r="F784" s="51"/>
      <c r="G784" s="34"/>
    </row>
    <row r="785" spans="1:7" ht="16.5" customHeight="1" x14ac:dyDescent="0.2">
      <c r="A785" s="53">
        <v>783</v>
      </c>
      <c r="B785" s="51" t="s">
        <v>1503</v>
      </c>
      <c r="C785" s="51" t="s">
        <v>1504</v>
      </c>
      <c r="D785" s="51">
        <v>60</v>
      </c>
      <c r="E785" s="52">
        <v>28</v>
      </c>
      <c r="F785" s="51"/>
      <c r="G785" s="34"/>
    </row>
    <row r="786" spans="1:7" ht="16.5" customHeight="1" x14ac:dyDescent="0.2">
      <c r="A786" s="53">
        <v>784</v>
      </c>
      <c r="B786" s="51" t="s">
        <v>1505</v>
      </c>
      <c r="C786" s="51" t="s">
        <v>1506</v>
      </c>
      <c r="D786" s="51">
        <v>95</v>
      </c>
      <c r="E786" s="52">
        <v>28</v>
      </c>
      <c r="F786" s="51"/>
      <c r="G786" s="34"/>
    </row>
    <row r="787" spans="1:7" ht="16.5" customHeight="1" x14ac:dyDescent="0.2">
      <c r="A787" s="53">
        <v>785</v>
      </c>
      <c r="B787" s="51" t="s">
        <v>1507</v>
      </c>
      <c r="C787" s="51" t="s">
        <v>1508</v>
      </c>
      <c r="D787" s="51">
        <v>62</v>
      </c>
      <c r="E787" s="52">
        <v>28</v>
      </c>
      <c r="F787" s="51"/>
      <c r="G787" s="34"/>
    </row>
    <row r="788" spans="1:7" ht="16.5" customHeight="1" x14ac:dyDescent="0.2">
      <c r="A788" s="53">
        <v>786</v>
      </c>
      <c r="B788" s="51" t="s">
        <v>1519</v>
      </c>
      <c r="C788" s="51" t="s">
        <v>1520</v>
      </c>
      <c r="D788" s="51">
        <v>182</v>
      </c>
      <c r="E788" s="52">
        <v>28</v>
      </c>
      <c r="F788" s="51"/>
      <c r="G788" s="34"/>
    </row>
    <row r="789" spans="1:7" ht="16.5" customHeight="1" x14ac:dyDescent="0.2">
      <c r="A789" s="53">
        <v>787</v>
      </c>
      <c r="B789" s="51" t="s">
        <v>1509</v>
      </c>
      <c r="C789" s="51" t="s">
        <v>1510</v>
      </c>
      <c r="D789" s="51">
        <v>52</v>
      </c>
      <c r="E789" s="52">
        <v>28</v>
      </c>
      <c r="F789" s="51"/>
      <c r="G789" s="34"/>
    </row>
    <row r="790" spans="1:7" ht="16.5" customHeight="1" x14ac:dyDescent="0.2">
      <c r="A790" s="53">
        <v>788</v>
      </c>
      <c r="B790" s="51" t="s">
        <v>1511</v>
      </c>
      <c r="C790" s="51" t="s">
        <v>1512</v>
      </c>
      <c r="D790" s="51">
        <v>79</v>
      </c>
      <c r="E790" s="52">
        <v>28</v>
      </c>
      <c r="F790" s="51"/>
      <c r="G790" s="34"/>
    </row>
    <row r="791" spans="1:7" ht="16.5" customHeight="1" x14ac:dyDescent="0.2">
      <c r="A791" s="53">
        <v>789</v>
      </c>
      <c r="B791" s="51" t="s">
        <v>1513</v>
      </c>
      <c r="C791" s="51" t="s">
        <v>1514</v>
      </c>
      <c r="D791" s="51">
        <v>201</v>
      </c>
      <c r="E791" s="52">
        <v>28</v>
      </c>
      <c r="F791" s="51"/>
      <c r="G791" s="34"/>
    </row>
    <row r="792" spans="1:7" ht="16.5" customHeight="1" x14ac:dyDescent="0.2">
      <c r="A792" s="53">
        <v>790</v>
      </c>
      <c r="B792" s="51" t="s">
        <v>1515</v>
      </c>
      <c r="C792" s="51" t="s">
        <v>1516</v>
      </c>
      <c r="D792" s="51">
        <v>187</v>
      </c>
      <c r="E792" s="52">
        <v>28</v>
      </c>
      <c r="F792" s="51"/>
      <c r="G792" s="34"/>
    </row>
    <row r="793" spans="1:7" ht="16.5" customHeight="1" x14ac:dyDescent="0.2">
      <c r="A793" s="53">
        <v>791</v>
      </c>
      <c r="B793" s="51" t="s">
        <v>1517</v>
      </c>
      <c r="C793" s="51" t="s">
        <v>1518</v>
      </c>
      <c r="D793" s="51">
        <v>108</v>
      </c>
      <c r="E793" s="52">
        <v>28</v>
      </c>
      <c r="F793" s="51"/>
      <c r="G793" s="34"/>
    </row>
    <row r="794" spans="1:7" ht="16.5" customHeight="1" x14ac:dyDescent="0.2">
      <c r="A794" s="53">
        <v>792</v>
      </c>
      <c r="B794" s="53" t="s">
        <v>1940</v>
      </c>
      <c r="C794" s="53" t="s">
        <v>1950</v>
      </c>
      <c r="D794" s="51">
        <v>203</v>
      </c>
      <c r="E794" s="54">
        <v>28</v>
      </c>
      <c r="F794" s="53"/>
      <c r="G794" s="34"/>
    </row>
    <row r="795" spans="1:7" ht="16.5" customHeight="1" x14ac:dyDescent="0.2">
      <c r="A795" s="53">
        <v>793</v>
      </c>
      <c r="B795" s="51" t="s">
        <v>1521</v>
      </c>
      <c r="C795" s="51" t="s">
        <v>1522</v>
      </c>
      <c r="D795" s="51">
        <v>99</v>
      </c>
      <c r="E795" s="52">
        <v>28</v>
      </c>
      <c r="F795" s="51"/>
      <c r="G795" s="34"/>
    </row>
    <row r="796" spans="1:7" ht="16.5" customHeight="1" x14ac:dyDescent="0.2">
      <c r="A796" s="53">
        <v>794</v>
      </c>
      <c r="B796" s="51" t="s">
        <v>1529</v>
      </c>
      <c r="C796" s="51" t="s">
        <v>1530</v>
      </c>
      <c r="D796" s="51">
        <v>183</v>
      </c>
      <c r="E796" s="52">
        <v>28</v>
      </c>
      <c r="F796" s="51"/>
      <c r="G796" s="34"/>
    </row>
    <row r="797" spans="1:7" ht="16.5" customHeight="1" x14ac:dyDescent="0.2">
      <c r="A797" s="53">
        <v>795</v>
      </c>
      <c r="B797" s="51" t="s">
        <v>1827</v>
      </c>
      <c r="C797" s="51" t="s">
        <v>1828</v>
      </c>
      <c r="D797" s="51">
        <v>113</v>
      </c>
      <c r="E797" s="52">
        <v>28</v>
      </c>
      <c r="F797" s="51"/>
      <c r="G797" s="34"/>
    </row>
    <row r="798" spans="1:7" ht="16.5" customHeight="1" x14ac:dyDescent="0.2">
      <c r="A798" s="53">
        <v>796</v>
      </c>
      <c r="B798" s="51" t="s">
        <v>1523</v>
      </c>
      <c r="C798" s="51" t="s">
        <v>1524</v>
      </c>
      <c r="D798" s="51">
        <v>28</v>
      </c>
      <c r="E798" s="52">
        <v>28</v>
      </c>
      <c r="F798" s="51"/>
      <c r="G798" s="34"/>
    </row>
    <row r="799" spans="1:7" ht="16.5" customHeight="1" x14ac:dyDescent="0.2">
      <c r="A799" s="53">
        <v>797</v>
      </c>
      <c r="B799" s="51" t="s">
        <v>1531</v>
      </c>
      <c r="C799" s="51" t="s">
        <v>1532</v>
      </c>
      <c r="D799" s="51">
        <v>174</v>
      </c>
      <c r="E799" s="52">
        <v>28</v>
      </c>
      <c r="F799" s="51"/>
      <c r="G799" s="34"/>
    </row>
    <row r="800" spans="1:7" ht="16.5" customHeight="1" x14ac:dyDescent="0.2">
      <c r="A800" s="53">
        <v>798</v>
      </c>
      <c r="B800" s="51" t="s">
        <v>1525</v>
      </c>
      <c r="C800" s="51" t="s">
        <v>1526</v>
      </c>
      <c r="D800" s="51">
        <v>209</v>
      </c>
      <c r="E800" s="52">
        <v>28</v>
      </c>
      <c r="F800" s="51"/>
      <c r="G800" s="34"/>
    </row>
    <row r="801" spans="1:7" ht="16.5" customHeight="1" x14ac:dyDescent="0.2">
      <c r="A801" s="53">
        <v>799</v>
      </c>
      <c r="B801" s="51" t="s">
        <v>1527</v>
      </c>
      <c r="C801" s="51" t="s">
        <v>1528</v>
      </c>
      <c r="D801" s="51">
        <v>118</v>
      </c>
      <c r="E801" s="52">
        <v>28</v>
      </c>
      <c r="F801" s="51"/>
      <c r="G801" s="34"/>
    </row>
    <row r="802" spans="1:7" ht="16.5" customHeight="1" x14ac:dyDescent="0.2">
      <c r="A802" s="53">
        <v>800</v>
      </c>
      <c r="B802" s="51" t="s">
        <v>1941</v>
      </c>
      <c r="C802" s="51" t="s">
        <v>1904</v>
      </c>
      <c r="D802" s="51">
        <v>185</v>
      </c>
      <c r="E802" s="52">
        <v>28</v>
      </c>
      <c r="F802" s="51"/>
      <c r="G802" s="34"/>
    </row>
    <row r="803" spans="1:7" ht="16.5" customHeight="1" x14ac:dyDescent="0.2">
      <c r="A803" s="53">
        <v>801</v>
      </c>
      <c r="B803" s="51" t="s">
        <v>1942</v>
      </c>
      <c r="C803" s="51" t="s">
        <v>1905</v>
      </c>
      <c r="D803" s="51">
        <v>163</v>
      </c>
      <c r="E803" s="52">
        <v>28</v>
      </c>
      <c r="F803" s="51"/>
      <c r="G803" s="34"/>
    </row>
    <row r="804" spans="1:7" ht="16.5" customHeight="1" x14ac:dyDescent="0.2">
      <c r="A804" s="53">
        <v>802</v>
      </c>
      <c r="B804" s="51" t="s">
        <v>1533</v>
      </c>
      <c r="C804" s="51" t="s">
        <v>1534</v>
      </c>
      <c r="D804" s="51">
        <v>5</v>
      </c>
      <c r="E804" s="52">
        <v>28</v>
      </c>
      <c r="F804" s="51"/>
      <c r="G804" s="34"/>
    </row>
    <row r="805" spans="1:7" ht="16.5" customHeight="1" x14ac:dyDescent="0.2">
      <c r="A805" s="53">
        <v>803</v>
      </c>
      <c r="B805" s="51" t="s">
        <v>1535</v>
      </c>
      <c r="C805" s="51" t="s">
        <v>1536</v>
      </c>
      <c r="D805" s="51">
        <v>34</v>
      </c>
      <c r="E805" s="52">
        <v>28</v>
      </c>
      <c r="F805" s="51"/>
      <c r="G805" s="34"/>
    </row>
    <row r="806" spans="1:7" ht="16.5" customHeight="1" x14ac:dyDescent="0.2">
      <c r="A806" s="53">
        <v>804</v>
      </c>
      <c r="B806" s="51" t="s">
        <v>1537</v>
      </c>
      <c r="C806" s="51" t="s">
        <v>1538</v>
      </c>
      <c r="D806" s="51">
        <v>101</v>
      </c>
      <c r="E806" s="52">
        <v>28</v>
      </c>
      <c r="F806" s="51"/>
      <c r="G806" s="34"/>
    </row>
    <row r="807" spans="1:7" ht="16.5" customHeight="1" x14ac:dyDescent="0.2">
      <c r="A807" s="53">
        <v>805</v>
      </c>
      <c r="B807" s="51" t="s">
        <v>1539</v>
      </c>
      <c r="C807" s="51" t="s">
        <v>1540</v>
      </c>
      <c r="D807" s="51">
        <v>138</v>
      </c>
      <c r="E807" s="52">
        <v>28</v>
      </c>
      <c r="F807" s="51"/>
      <c r="G807" s="34"/>
    </row>
    <row r="808" spans="1:7" ht="16.5" customHeight="1" x14ac:dyDescent="0.2">
      <c r="A808" s="53">
        <v>806</v>
      </c>
      <c r="B808" s="51" t="s">
        <v>1541</v>
      </c>
      <c r="C808" s="51" t="s">
        <v>1542</v>
      </c>
      <c r="D808" s="51">
        <v>254</v>
      </c>
      <c r="E808" s="52">
        <v>28</v>
      </c>
      <c r="F808" s="51"/>
      <c r="G808" s="34"/>
    </row>
    <row r="809" spans="1:7" ht="16.5" customHeight="1" x14ac:dyDescent="0.2">
      <c r="A809" s="53">
        <v>807</v>
      </c>
      <c r="B809" s="51" t="s">
        <v>1543</v>
      </c>
      <c r="C809" s="51" t="s">
        <v>1544</v>
      </c>
      <c r="D809" s="51">
        <v>73</v>
      </c>
      <c r="E809" s="52">
        <v>28</v>
      </c>
      <c r="F809" s="51"/>
      <c r="G809" s="34"/>
    </row>
    <row r="810" spans="1:7" ht="16.5" customHeight="1" x14ac:dyDescent="0.2">
      <c r="A810" s="53">
        <v>808</v>
      </c>
      <c r="B810" s="51" t="s">
        <v>1545</v>
      </c>
      <c r="C810" s="51" t="s">
        <v>1546</v>
      </c>
      <c r="D810" s="51">
        <v>112</v>
      </c>
      <c r="E810" s="52">
        <v>28</v>
      </c>
      <c r="F810" s="51"/>
      <c r="G810" s="34"/>
    </row>
    <row r="811" spans="1:7" ht="16.5" customHeight="1" x14ac:dyDescent="0.2">
      <c r="A811" s="53">
        <v>809</v>
      </c>
      <c r="B811" s="51" t="s">
        <v>1547</v>
      </c>
      <c r="C811" s="51" t="s">
        <v>1548</v>
      </c>
      <c r="D811" s="51">
        <v>150</v>
      </c>
      <c r="E811" s="52">
        <v>28</v>
      </c>
      <c r="F811" s="51"/>
      <c r="G811" s="34"/>
    </row>
    <row r="812" spans="1:7" ht="16.5" customHeight="1" x14ac:dyDescent="0.2">
      <c r="A812" s="53">
        <v>810</v>
      </c>
      <c r="B812" s="51" t="s">
        <v>1549</v>
      </c>
      <c r="C812" s="51" t="s">
        <v>1550</v>
      </c>
      <c r="D812" s="51">
        <v>24</v>
      </c>
      <c r="E812" s="52">
        <v>28</v>
      </c>
      <c r="F812" s="51"/>
      <c r="G812" s="34"/>
    </row>
    <row r="813" spans="1:7" ht="16.5" customHeight="1" x14ac:dyDescent="0.2">
      <c r="A813" s="53">
        <v>811</v>
      </c>
      <c r="B813" s="51" t="s">
        <v>1551</v>
      </c>
      <c r="C813" s="51" t="s">
        <v>1552</v>
      </c>
      <c r="D813" s="51">
        <v>30</v>
      </c>
      <c r="E813" s="52">
        <v>28</v>
      </c>
      <c r="F813" s="51"/>
      <c r="G813" s="34"/>
    </row>
    <row r="814" spans="1:7" ht="16.5" customHeight="1" x14ac:dyDescent="0.2">
      <c r="A814" s="53">
        <v>812</v>
      </c>
      <c r="B814" s="51" t="s">
        <v>1553</v>
      </c>
      <c r="C814" s="51" t="s">
        <v>1554</v>
      </c>
      <c r="D814" s="51">
        <v>217</v>
      </c>
      <c r="E814" s="52">
        <v>28</v>
      </c>
      <c r="F814" s="51"/>
      <c r="G814" s="34"/>
    </row>
    <row r="815" spans="1:7" ht="16.5" customHeight="1" x14ac:dyDescent="0.2">
      <c r="A815" s="53">
        <v>813</v>
      </c>
      <c r="B815" s="51" t="s">
        <v>1555</v>
      </c>
      <c r="C815" s="51" t="s">
        <v>1556</v>
      </c>
      <c r="D815" s="51">
        <v>115</v>
      </c>
      <c r="E815" s="52">
        <v>28</v>
      </c>
      <c r="F815" s="51"/>
      <c r="G815" s="34"/>
    </row>
    <row r="816" spans="1:7" ht="16.5" customHeight="1" x14ac:dyDescent="0.2">
      <c r="A816" s="53">
        <v>814</v>
      </c>
      <c r="B816" s="51" t="s">
        <v>1561</v>
      </c>
      <c r="C816" s="51" t="s">
        <v>1562</v>
      </c>
      <c r="D816" s="51">
        <v>136</v>
      </c>
      <c r="E816" s="52">
        <v>28</v>
      </c>
      <c r="F816" s="51"/>
      <c r="G816" s="34"/>
    </row>
    <row r="817" spans="1:7" ht="16.5" customHeight="1" x14ac:dyDescent="0.2">
      <c r="A817" s="53">
        <v>815</v>
      </c>
      <c r="B817" s="51" t="s">
        <v>1943</v>
      </c>
      <c r="C817" s="51" t="s">
        <v>1906</v>
      </c>
      <c r="D817" s="51">
        <v>151</v>
      </c>
      <c r="E817" s="52">
        <v>28</v>
      </c>
      <c r="F817" s="51"/>
      <c r="G817" s="34"/>
    </row>
    <row r="818" spans="1:7" ht="16.5" customHeight="1" x14ac:dyDescent="0.2">
      <c r="A818" s="53">
        <v>816</v>
      </c>
      <c r="B818" s="51" t="s">
        <v>1557</v>
      </c>
      <c r="C818" s="51" t="s">
        <v>1558</v>
      </c>
      <c r="D818" s="51">
        <v>6</v>
      </c>
      <c r="E818" s="52">
        <v>28</v>
      </c>
      <c r="F818" s="51"/>
      <c r="G818" s="34"/>
    </row>
    <row r="819" spans="1:7" ht="16.5" customHeight="1" x14ac:dyDescent="0.2">
      <c r="A819" s="53">
        <v>817</v>
      </c>
      <c r="B819" s="51" t="s">
        <v>1559</v>
      </c>
      <c r="C819" s="51" t="s">
        <v>1560</v>
      </c>
      <c r="D819" s="51">
        <v>16</v>
      </c>
      <c r="E819" s="52">
        <v>28</v>
      </c>
      <c r="F819" s="51"/>
      <c r="G819" s="34"/>
    </row>
    <row r="820" spans="1:7" ht="16.5" customHeight="1" x14ac:dyDescent="0.2">
      <c r="A820" s="53">
        <v>818</v>
      </c>
      <c r="B820" s="51" t="s">
        <v>1563</v>
      </c>
      <c r="C820" s="51" t="s">
        <v>1564</v>
      </c>
      <c r="D820" s="51">
        <v>55</v>
      </c>
      <c r="E820" s="52">
        <v>29</v>
      </c>
      <c r="F820" s="51"/>
      <c r="G820" s="34"/>
    </row>
    <row r="821" spans="1:7" ht="16.5" customHeight="1" x14ac:dyDescent="0.2">
      <c r="A821" s="53">
        <v>819</v>
      </c>
      <c r="B821" s="51" t="s">
        <v>1565</v>
      </c>
      <c r="C821" s="51" t="s">
        <v>1566</v>
      </c>
      <c r="D821" s="51">
        <v>13</v>
      </c>
      <c r="E821" s="52">
        <v>29</v>
      </c>
      <c r="F821" s="51"/>
      <c r="G821" s="34"/>
    </row>
    <row r="822" spans="1:7" ht="16.5" customHeight="1" x14ac:dyDescent="0.2">
      <c r="A822" s="53">
        <v>820</v>
      </c>
      <c r="B822" s="51" t="s">
        <v>1567</v>
      </c>
      <c r="C822" s="51" t="s">
        <v>1568</v>
      </c>
      <c r="D822" s="51">
        <v>168</v>
      </c>
      <c r="E822" s="52">
        <v>29</v>
      </c>
      <c r="F822" s="51"/>
      <c r="G822" s="34"/>
    </row>
    <row r="823" spans="1:7" ht="16.5" customHeight="1" x14ac:dyDescent="0.2">
      <c r="A823" s="53">
        <v>821</v>
      </c>
      <c r="B823" s="51" t="s">
        <v>1569</v>
      </c>
      <c r="C823" s="51" t="s">
        <v>1829</v>
      </c>
      <c r="D823" s="51">
        <v>73</v>
      </c>
      <c r="E823" s="52">
        <v>29</v>
      </c>
      <c r="F823" s="51"/>
      <c r="G823" s="34"/>
    </row>
    <row r="824" spans="1:7" ht="16.5" customHeight="1" x14ac:dyDescent="0.2">
      <c r="A824" s="53">
        <v>822</v>
      </c>
      <c r="B824" s="51" t="s">
        <v>1571</v>
      </c>
      <c r="C824" s="51" t="s">
        <v>1572</v>
      </c>
      <c r="D824" s="51">
        <v>98</v>
      </c>
      <c r="E824" s="52">
        <v>29</v>
      </c>
      <c r="F824" s="51"/>
      <c r="G824" s="34"/>
    </row>
    <row r="825" spans="1:7" ht="16.5" customHeight="1" x14ac:dyDescent="0.2">
      <c r="A825" s="53">
        <v>823</v>
      </c>
      <c r="B825" s="51" t="s">
        <v>1573</v>
      </c>
      <c r="C825" s="51" t="s">
        <v>1574</v>
      </c>
      <c r="D825" s="51">
        <v>166</v>
      </c>
      <c r="E825" s="52">
        <v>29</v>
      </c>
      <c r="F825" s="51"/>
      <c r="G825" s="34"/>
    </row>
    <row r="826" spans="1:7" ht="16.5" customHeight="1" x14ac:dyDescent="0.2">
      <c r="A826" s="53">
        <v>824</v>
      </c>
      <c r="B826" s="51" t="s">
        <v>1575</v>
      </c>
      <c r="C826" s="51" t="s">
        <v>1576</v>
      </c>
      <c r="D826" s="51">
        <v>94</v>
      </c>
      <c r="E826" s="52">
        <v>29</v>
      </c>
      <c r="F826" s="51"/>
      <c r="G826" s="34"/>
    </row>
    <row r="827" spans="1:7" ht="16.5" customHeight="1" x14ac:dyDescent="0.2">
      <c r="A827" s="53">
        <v>825</v>
      </c>
      <c r="B827" s="51" t="s">
        <v>1577</v>
      </c>
      <c r="C827" s="51" t="s">
        <v>1578</v>
      </c>
      <c r="D827" s="51">
        <v>80</v>
      </c>
      <c r="E827" s="52">
        <v>29</v>
      </c>
      <c r="F827" s="51"/>
      <c r="G827" s="34"/>
    </row>
    <row r="828" spans="1:7" ht="16.5" customHeight="1" x14ac:dyDescent="0.2">
      <c r="A828" s="53">
        <v>826</v>
      </c>
      <c r="B828" s="51" t="s">
        <v>1579</v>
      </c>
      <c r="C828" s="51" t="s">
        <v>1580</v>
      </c>
      <c r="D828" s="51">
        <v>62</v>
      </c>
      <c r="E828" s="52">
        <v>29</v>
      </c>
      <c r="F828" s="51"/>
      <c r="G828" s="34"/>
    </row>
    <row r="829" spans="1:7" ht="16.5" customHeight="1" x14ac:dyDescent="0.2">
      <c r="A829" s="53">
        <v>827</v>
      </c>
      <c r="B829" s="51" t="s">
        <v>1581</v>
      </c>
      <c r="C829" s="51" t="s">
        <v>1582</v>
      </c>
      <c r="D829" s="51">
        <v>5</v>
      </c>
      <c r="E829" s="52">
        <v>29</v>
      </c>
      <c r="F829" s="51"/>
      <c r="G829" s="34"/>
    </row>
    <row r="830" spans="1:7" ht="16.5" customHeight="1" x14ac:dyDescent="0.2">
      <c r="A830" s="53">
        <v>828</v>
      </c>
      <c r="B830" s="51" t="s">
        <v>1583</v>
      </c>
      <c r="C830" s="51" t="s">
        <v>1584</v>
      </c>
      <c r="D830" s="51">
        <v>36</v>
      </c>
      <c r="E830" s="52">
        <v>29</v>
      </c>
      <c r="F830" s="51"/>
      <c r="G830" s="34"/>
    </row>
    <row r="831" spans="1:7" ht="16.5" customHeight="1" x14ac:dyDescent="0.2">
      <c r="A831" s="53">
        <v>829</v>
      </c>
      <c r="B831" s="51" t="s">
        <v>1593</v>
      </c>
      <c r="C831" s="51" t="s">
        <v>1594</v>
      </c>
      <c r="D831" s="51">
        <v>121</v>
      </c>
      <c r="E831" s="52">
        <v>29</v>
      </c>
      <c r="F831" s="51"/>
      <c r="G831" s="34"/>
    </row>
    <row r="832" spans="1:7" ht="16.5" customHeight="1" x14ac:dyDescent="0.2">
      <c r="A832" s="53">
        <v>830</v>
      </c>
      <c r="B832" s="51" t="s">
        <v>1595</v>
      </c>
      <c r="C832" s="51" t="s">
        <v>1596</v>
      </c>
      <c r="D832" s="51">
        <v>162</v>
      </c>
      <c r="E832" s="52">
        <v>29</v>
      </c>
      <c r="F832" s="51"/>
      <c r="G832" s="34"/>
    </row>
    <row r="833" spans="1:7" ht="16.5" customHeight="1" x14ac:dyDescent="0.2">
      <c r="A833" s="53">
        <v>831</v>
      </c>
      <c r="B833" s="51" t="s">
        <v>1585</v>
      </c>
      <c r="C833" s="51" t="s">
        <v>1586</v>
      </c>
      <c r="D833" s="51">
        <v>62</v>
      </c>
      <c r="E833" s="52">
        <v>29</v>
      </c>
      <c r="F833" s="51"/>
      <c r="G833" s="34"/>
    </row>
    <row r="834" spans="1:7" ht="16.5" customHeight="1" x14ac:dyDescent="0.2">
      <c r="A834" s="53">
        <v>832</v>
      </c>
      <c r="B834" s="51" t="s">
        <v>1597</v>
      </c>
      <c r="C834" s="51" t="s">
        <v>1598</v>
      </c>
      <c r="D834" s="51">
        <v>136</v>
      </c>
      <c r="E834" s="52">
        <v>29</v>
      </c>
      <c r="F834" s="51"/>
      <c r="G834" s="34"/>
    </row>
    <row r="835" spans="1:7" ht="16.5" customHeight="1" x14ac:dyDescent="0.2">
      <c r="A835" s="53">
        <v>833</v>
      </c>
      <c r="B835" s="51" t="s">
        <v>1587</v>
      </c>
      <c r="C835" s="51" t="s">
        <v>1588</v>
      </c>
      <c r="D835" s="51">
        <v>313</v>
      </c>
      <c r="E835" s="52">
        <v>29</v>
      </c>
      <c r="F835" s="51"/>
      <c r="G835" s="34"/>
    </row>
    <row r="836" spans="1:7" ht="16.5" customHeight="1" x14ac:dyDescent="0.2">
      <c r="A836" s="53">
        <v>834</v>
      </c>
      <c r="B836" s="51" t="s">
        <v>1589</v>
      </c>
      <c r="C836" s="51" t="s">
        <v>1590</v>
      </c>
      <c r="D836" s="51">
        <v>71</v>
      </c>
      <c r="E836" s="52">
        <v>29</v>
      </c>
      <c r="F836" s="51"/>
      <c r="G836" s="34"/>
    </row>
    <row r="837" spans="1:7" ht="16.5" customHeight="1" x14ac:dyDescent="0.2">
      <c r="A837" s="53">
        <v>835</v>
      </c>
      <c r="B837" s="51" t="s">
        <v>1591</v>
      </c>
      <c r="C837" s="51" t="s">
        <v>1592</v>
      </c>
      <c r="D837" s="51">
        <v>21</v>
      </c>
      <c r="E837" s="52">
        <v>29</v>
      </c>
      <c r="F837" s="51"/>
      <c r="G837" s="34"/>
    </row>
    <row r="838" spans="1:7" ht="16.5" customHeight="1" x14ac:dyDescent="0.2">
      <c r="A838" s="53">
        <v>836</v>
      </c>
      <c r="B838" s="51" t="s">
        <v>1599</v>
      </c>
      <c r="C838" s="51" t="s">
        <v>1600</v>
      </c>
      <c r="D838" s="51">
        <v>172</v>
      </c>
      <c r="E838" s="52">
        <v>29</v>
      </c>
      <c r="F838" s="51"/>
      <c r="G838" s="34"/>
    </row>
    <row r="839" spans="1:7" ht="16.5" customHeight="1" x14ac:dyDescent="0.2">
      <c r="A839" s="53">
        <v>837</v>
      </c>
      <c r="B839" s="51" t="s">
        <v>1601</v>
      </c>
      <c r="C839" s="51" t="s">
        <v>1602</v>
      </c>
      <c r="D839" s="51">
        <v>256</v>
      </c>
      <c r="E839" s="52">
        <v>29</v>
      </c>
      <c r="F839" s="51"/>
      <c r="G839" s="34"/>
    </row>
    <row r="840" spans="1:7" ht="16.5" customHeight="1" x14ac:dyDescent="0.2">
      <c r="A840" s="53">
        <v>838</v>
      </c>
      <c r="B840" s="51" t="s">
        <v>1617</v>
      </c>
      <c r="C840" s="51" t="s">
        <v>1618</v>
      </c>
      <c r="D840" s="51">
        <v>211</v>
      </c>
      <c r="E840" s="52">
        <v>29</v>
      </c>
      <c r="F840" s="51"/>
      <c r="G840" s="34"/>
    </row>
    <row r="841" spans="1:7" ht="16.5" customHeight="1" x14ac:dyDescent="0.2">
      <c r="A841" s="53">
        <v>839</v>
      </c>
      <c r="B841" s="51" t="s">
        <v>1603</v>
      </c>
      <c r="C841" s="51" t="s">
        <v>1830</v>
      </c>
      <c r="D841" s="51">
        <v>36</v>
      </c>
      <c r="E841" s="52">
        <v>29</v>
      </c>
      <c r="F841" s="51"/>
      <c r="G841" s="34"/>
    </row>
    <row r="842" spans="1:7" ht="16.5" customHeight="1" x14ac:dyDescent="0.2">
      <c r="A842" s="53">
        <v>840</v>
      </c>
      <c r="B842" s="51" t="s">
        <v>1605</v>
      </c>
      <c r="C842" s="51" t="s">
        <v>1606</v>
      </c>
      <c r="D842" s="51">
        <v>206</v>
      </c>
      <c r="E842" s="52">
        <v>29</v>
      </c>
      <c r="F842" s="51"/>
      <c r="G842" s="34"/>
    </row>
    <row r="843" spans="1:7" ht="16.5" customHeight="1" x14ac:dyDescent="0.2">
      <c r="A843" s="53">
        <v>841</v>
      </c>
      <c r="B843" s="51" t="s">
        <v>1607</v>
      </c>
      <c r="C843" s="51" t="s">
        <v>1608</v>
      </c>
      <c r="D843" s="51">
        <v>175</v>
      </c>
      <c r="E843" s="52">
        <v>29</v>
      </c>
      <c r="F843" s="51"/>
      <c r="G843" s="34"/>
    </row>
    <row r="844" spans="1:7" ht="16.5" customHeight="1" x14ac:dyDescent="0.2">
      <c r="A844" s="53">
        <v>842</v>
      </c>
      <c r="B844" s="51" t="s">
        <v>1609</v>
      </c>
      <c r="C844" s="51" t="s">
        <v>1610</v>
      </c>
      <c r="D844" s="51">
        <v>138</v>
      </c>
      <c r="E844" s="52">
        <v>29</v>
      </c>
      <c r="F844" s="51"/>
      <c r="G844" s="34"/>
    </row>
    <row r="845" spans="1:7" ht="16.5" customHeight="1" x14ac:dyDescent="0.2">
      <c r="A845" s="53">
        <v>843</v>
      </c>
      <c r="B845" s="51" t="s">
        <v>1611</v>
      </c>
      <c r="C845" s="51" t="s">
        <v>1612</v>
      </c>
      <c r="D845" s="51">
        <v>50</v>
      </c>
      <c r="E845" s="52">
        <v>29</v>
      </c>
      <c r="F845" s="51"/>
      <c r="G845" s="34"/>
    </row>
    <row r="846" spans="1:7" ht="16.5" customHeight="1" x14ac:dyDescent="0.2">
      <c r="A846" s="53">
        <v>844</v>
      </c>
      <c r="B846" s="51" t="s">
        <v>1613</v>
      </c>
      <c r="C846" s="51" t="s">
        <v>1614</v>
      </c>
      <c r="D846" s="51">
        <v>114</v>
      </c>
      <c r="E846" s="52">
        <v>29</v>
      </c>
      <c r="F846" s="51"/>
      <c r="G846" s="34"/>
    </row>
    <row r="847" spans="1:7" ht="16.5" customHeight="1" x14ac:dyDescent="0.2">
      <c r="A847" s="53">
        <v>845</v>
      </c>
      <c r="B847" s="51" t="s">
        <v>1619</v>
      </c>
      <c r="C847" s="51" t="s">
        <v>1620</v>
      </c>
      <c r="D847" s="51">
        <v>97</v>
      </c>
      <c r="E847" s="52">
        <v>29</v>
      </c>
      <c r="F847" s="51"/>
      <c r="G847" s="34"/>
    </row>
    <row r="848" spans="1:7" ht="16.5" customHeight="1" x14ac:dyDescent="0.2">
      <c r="A848" s="53">
        <v>846</v>
      </c>
      <c r="B848" s="51" t="s">
        <v>1615</v>
      </c>
      <c r="C848" s="51" t="s">
        <v>1616</v>
      </c>
      <c r="D848" s="51">
        <v>173</v>
      </c>
      <c r="E848" s="52">
        <v>29</v>
      </c>
      <c r="F848" s="51"/>
      <c r="G848" s="34"/>
    </row>
    <row r="849" spans="1:7" ht="16.5" customHeight="1" x14ac:dyDescent="0.2">
      <c r="A849" s="53">
        <v>847</v>
      </c>
      <c r="B849" s="51" t="s">
        <v>1621</v>
      </c>
      <c r="C849" s="51" t="s">
        <v>1622</v>
      </c>
      <c r="D849" s="51">
        <v>133</v>
      </c>
      <c r="E849" s="52">
        <v>29</v>
      </c>
      <c r="F849" s="51"/>
      <c r="G849" s="34"/>
    </row>
    <row r="850" spans="1:7" ht="16.5" customHeight="1" x14ac:dyDescent="0.2">
      <c r="A850" s="53">
        <v>848</v>
      </c>
      <c r="B850" s="51" t="s">
        <v>1623</v>
      </c>
      <c r="C850" s="51" t="s">
        <v>1624</v>
      </c>
      <c r="D850" s="51">
        <v>249</v>
      </c>
      <c r="E850" s="52">
        <v>29</v>
      </c>
      <c r="F850" s="51"/>
      <c r="G850" s="34"/>
    </row>
    <row r="851" spans="1:7" ht="16.5" customHeight="1" x14ac:dyDescent="0.2">
      <c r="A851" s="53">
        <v>849</v>
      </c>
      <c r="B851" s="51" t="s">
        <v>1625</v>
      </c>
      <c r="C851" s="51" t="s">
        <v>1626</v>
      </c>
      <c r="D851" s="51">
        <v>120</v>
      </c>
      <c r="E851" s="52">
        <v>29</v>
      </c>
      <c r="F851" s="51"/>
      <c r="G851" s="34"/>
    </row>
    <row r="852" spans="1:7" ht="16.5" customHeight="1" x14ac:dyDescent="0.2">
      <c r="A852" s="53">
        <v>850</v>
      </c>
      <c r="B852" s="51" t="s">
        <v>1627</v>
      </c>
      <c r="C852" s="51" t="s">
        <v>1628</v>
      </c>
      <c r="D852" s="51">
        <v>123</v>
      </c>
      <c r="E852" s="52">
        <v>29</v>
      </c>
      <c r="F852" s="51"/>
      <c r="G852" s="34"/>
    </row>
    <row r="853" spans="1:7" ht="16.5" customHeight="1" x14ac:dyDescent="0.2">
      <c r="A853" s="53">
        <v>851</v>
      </c>
      <c r="B853" s="51" t="s">
        <v>1629</v>
      </c>
      <c r="C853" s="51" t="s">
        <v>1630</v>
      </c>
      <c r="D853" s="51">
        <v>221</v>
      </c>
      <c r="E853" s="52">
        <v>29</v>
      </c>
      <c r="F853" s="51"/>
      <c r="G853" s="34"/>
    </row>
    <row r="854" spans="1:7" ht="16.5" customHeight="1" x14ac:dyDescent="0.2">
      <c r="A854" s="53">
        <v>852</v>
      </c>
      <c r="B854" s="51" t="s">
        <v>1631</v>
      </c>
      <c r="C854" s="51" t="s">
        <v>1632</v>
      </c>
      <c r="D854" s="51">
        <v>251</v>
      </c>
      <c r="E854" s="52">
        <v>29</v>
      </c>
      <c r="F854" s="51"/>
      <c r="G854" s="34"/>
    </row>
    <row r="855" spans="1:7" ht="16.5" customHeight="1" x14ac:dyDescent="0.2">
      <c r="A855" s="53">
        <v>853</v>
      </c>
      <c r="B855" s="51" t="s">
        <v>1633</v>
      </c>
      <c r="C855" s="51" t="s">
        <v>1634</v>
      </c>
      <c r="D855" s="51">
        <v>152</v>
      </c>
      <c r="E855" s="52">
        <v>29</v>
      </c>
      <c r="F855" s="51"/>
      <c r="G855" s="34"/>
    </row>
    <row r="856" spans="1:7" ht="16.5" customHeight="1" x14ac:dyDescent="0.2">
      <c r="A856" s="53">
        <v>854</v>
      </c>
      <c r="B856" s="51" t="s">
        <v>1635</v>
      </c>
      <c r="C856" s="51" t="s">
        <v>1636</v>
      </c>
      <c r="D856" s="51">
        <v>141</v>
      </c>
      <c r="E856" s="52">
        <v>29</v>
      </c>
      <c r="F856" s="51"/>
      <c r="G856" s="34"/>
    </row>
    <row r="857" spans="1:7" ht="16.5" customHeight="1" x14ac:dyDescent="0.2">
      <c r="A857" s="53">
        <v>855</v>
      </c>
      <c r="B857" s="51" t="s">
        <v>1637</v>
      </c>
      <c r="C857" s="51" t="s">
        <v>1638</v>
      </c>
      <c r="D857" s="51">
        <v>8</v>
      </c>
      <c r="E857" s="52">
        <v>29</v>
      </c>
      <c r="F857" s="51"/>
      <c r="G857" s="34"/>
    </row>
    <row r="858" spans="1:7" ht="16.5" customHeight="1" x14ac:dyDescent="0.2">
      <c r="A858" s="53">
        <v>856</v>
      </c>
      <c r="B858" s="51" t="s">
        <v>1639</v>
      </c>
      <c r="C858" s="51" t="s">
        <v>1640</v>
      </c>
      <c r="D858" s="51">
        <v>206</v>
      </c>
      <c r="E858" s="52">
        <v>29</v>
      </c>
      <c r="F858" s="51"/>
      <c r="G858" s="34"/>
    </row>
    <row r="859" spans="1:7" ht="16.5" customHeight="1" x14ac:dyDescent="0.2">
      <c r="A859" s="53">
        <v>857</v>
      </c>
      <c r="B859" s="51" t="s">
        <v>1641</v>
      </c>
      <c r="C859" s="51" t="s">
        <v>1642</v>
      </c>
      <c r="D859" s="51">
        <v>148</v>
      </c>
      <c r="E859" s="52" t="s">
        <v>1863</v>
      </c>
      <c r="F859" s="51"/>
      <c r="G859" s="34"/>
    </row>
    <row r="860" spans="1:7" ht="16.5" customHeight="1" x14ac:dyDescent="0.2">
      <c r="A860" s="53">
        <v>858</v>
      </c>
      <c r="B860" s="51" t="s">
        <v>1643</v>
      </c>
      <c r="C860" s="51" t="s">
        <v>1644</v>
      </c>
      <c r="D860" s="51">
        <v>407</v>
      </c>
      <c r="E860" s="52" t="s">
        <v>1863</v>
      </c>
      <c r="F860" s="51"/>
      <c r="G860" s="34"/>
    </row>
    <row r="861" spans="1:7" ht="16.5" customHeight="1" x14ac:dyDescent="0.2">
      <c r="A861" s="53">
        <v>859</v>
      </c>
      <c r="B861" s="51" t="s">
        <v>1645</v>
      </c>
      <c r="C861" s="51" t="s">
        <v>1646</v>
      </c>
      <c r="D861" s="51">
        <v>148</v>
      </c>
      <c r="E861" s="52" t="s">
        <v>1863</v>
      </c>
      <c r="F861" s="51"/>
      <c r="G861" s="34"/>
    </row>
    <row r="862" spans="1:7" ht="16.5" customHeight="1" x14ac:dyDescent="0.2">
      <c r="A862" s="53">
        <v>860</v>
      </c>
      <c r="B862" s="51" t="s">
        <v>1647</v>
      </c>
      <c r="C862" s="51" t="s">
        <v>1648</v>
      </c>
      <c r="D862" s="51">
        <v>80</v>
      </c>
      <c r="E862" s="52" t="s">
        <v>1863</v>
      </c>
      <c r="F862" s="51"/>
      <c r="G862" s="34"/>
    </row>
    <row r="863" spans="1:7" ht="16.5" customHeight="1" x14ac:dyDescent="0.2">
      <c r="A863" s="53">
        <v>861</v>
      </c>
      <c r="B863" s="51" t="s">
        <v>1649</v>
      </c>
      <c r="C863" s="51" t="s">
        <v>1650</v>
      </c>
      <c r="D863" s="51">
        <v>66</v>
      </c>
      <c r="E863" s="52" t="s">
        <v>1863</v>
      </c>
      <c r="F863" s="51"/>
      <c r="G863" s="34"/>
    </row>
    <row r="864" spans="1:7" ht="16.5" customHeight="1" x14ac:dyDescent="0.2">
      <c r="A864" s="53">
        <v>862</v>
      </c>
      <c r="B864" s="51" t="s">
        <v>1651</v>
      </c>
      <c r="C864" s="51" t="s">
        <v>1652</v>
      </c>
      <c r="D864" s="51">
        <v>59</v>
      </c>
      <c r="E864" s="52" t="s">
        <v>1863</v>
      </c>
      <c r="F864" s="51"/>
      <c r="G864" s="34"/>
    </row>
    <row r="865" spans="1:7" ht="16.5" customHeight="1" x14ac:dyDescent="0.2">
      <c r="A865" s="53">
        <v>863</v>
      </c>
      <c r="B865" s="51" t="s">
        <v>1653</v>
      </c>
      <c r="C865" s="51" t="s">
        <v>1654</v>
      </c>
      <c r="D865" s="51">
        <v>52</v>
      </c>
      <c r="E865" s="52" t="s">
        <v>1863</v>
      </c>
      <c r="F865" s="51"/>
      <c r="G865" s="34"/>
    </row>
    <row r="866" spans="1:7" ht="16.5" customHeight="1" x14ac:dyDescent="0.2">
      <c r="A866" s="53">
        <v>864</v>
      </c>
      <c r="B866" s="55" t="s">
        <v>1655</v>
      </c>
      <c r="C866" s="55" t="s">
        <v>1656</v>
      </c>
      <c r="D866" s="55">
        <v>42</v>
      </c>
      <c r="E866" s="56" t="s">
        <v>1863</v>
      </c>
      <c r="F866" s="55"/>
      <c r="G866" s="34"/>
    </row>
    <row r="867" spans="1:7" ht="16.5" customHeight="1" x14ac:dyDescent="0.2">
      <c r="A867" s="53">
        <v>865</v>
      </c>
      <c r="B867" s="51" t="s">
        <v>1657</v>
      </c>
      <c r="C867" s="51" t="s">
        <v>1658</v>
      </c>
      <c r="D867" s="51">
        <v>29</v>
      </c>
      <c r="E867" s="52" t="s">
        <v>1863</v>
      </c>
      <c r="F867" s="51"/>
      <c r="G867" s="34"/>
    </row>
    <row r="868" spans="1:7" ht="16.5" customHeight="1" x14ac:dyDescent="0.2">
      <c r="A868" s="53">
        <v>866</v>
      </c>
      <c r="B868" s="51" t="s">
        <v>1659</v>
      </c>
      <c r="C868" s="51" t="s">
        <v>1660</v>
      </c>
      <c r="D868" s="51">
        <v>4</v>
      </c>
      <c r="E868" s="52" t="s">
        <v>1863</v>
      </c>
      <c r="F868" s="51"/>
      <c r="G868" s="34"/>
    </row>
    <row r="869" spans="1:7" ht="16.5" customHeight="1" x14ac:dyDescent="0.2">
      <c r="A869" s="53">
        <v>867</v>
      </c>
      <c r="B869" s="51" t="s">
        <v>1661</v>
      </c>
      <c r="C869" s="51" t="s">
        <v>1662</v>
      </c>
      <c r="D869" s="51">
        <v>17</v>
      </c>
      <c r="E869" s="52" t="s">
        <v>1863</v>
      </c>
      <c r="F869" s="51"/>
      <c r="G869" s="34"/>
    </row>
    <row r="870" spans="1:7" ht="16.5" customHeight="1" x14ac:dyDescent="0.2">
      <c r="A870" s="53">
        <v>868</v>
      </c>
      <c r="B870" s="51" t="s">
        <v>1663</v>
      </c>
      <c r="C870" s="51" t="s">
        <v>1664</v>
      </c>
      <c r="D870" s="51">
        <v>98</v>
      </c>
      <c r="E870" s="52" t="s">
        <v>1863</v>
      </c>
      <c r="F870" s="51"/>
      <c r="G870" s="34"/>
    </row>
    <row r="871" spans="1:7" ht="16.5" customHeight="1" x14ac:dyDescent="0.2">
      <c r="A871" s="53">
        <v>869</v>
      </c>
      <c r="B871" s="51" t="s">
        <v>1665</v>
      </c>
      <c r="C871" s="51" t="s">
        <v>1666</v>
      </c>
      <c r="D871" s="51">
        <v>212</v>
      </c>
      <c r="E871" s="52" t="s">
        <v>1863</v>
      </c>
      <c r="F871" s="51"/>
      <c r="G871" s="34"/>
    </row>
    <row r="872" spans="1:7" ht="16.5" customHeight="1" x14ac:dyDescent="0.2">
      <c r="A872" s="53">
        <v>870</v>
      </c>
      <c r="B872" s="51" t="s">
        <v>1944</v>
      </c>
      <c r="C872" s="51" t="s">
        <v>1907</v>
      </c>
      <c r="D872" s="51">
        <v>118</v>
      </c>
      <c r="E872" s="52" t="s">
        <v>1863</v>
      </c>
      <c r="F872" s="51"/>
      <c r="G872" s="34"/>
    </row>
    <row r="873" spans="1:7" ht="16.5" customHeight="1" x14ac:dyDescent="0.2">
      <c r="A873" s="53">
        <v>871</v>
      </c>
      <c r="B873" s="51" t="s">
        <v>1667</v>
      </c>
      <c r="C873" s="51" t="s">
        <v>1668</v>
      </c>
      <c r="D873" s="51">
        <v>135</v>
      </c>
      <c r="E873" s="52" t="s">
        <v>1863</v>
      </c>
      <c r="F873" s="51"/>
      <c r="G873" s="34"/>
    </row>
    <row r="874" spans="1:7" ht="16.5" customHeight="1" x14ac:dyDescent="0.2">
      <c r="A874" s="53">
        <v>872</v>
      </c>
      <c r="B874" s="51" t="s">
        <v>1669</v>
      </c>
      <c r="C874" s="51" t="s">
        <v>1831</v>
      </c>
      <c r="D874" s="51">
        <v>20</v>
      </c>
      <c r="E874" s="52" t="s">
        <v>1863</v>
      </c>
      <c r="F874" s="51"/>
      <c r="G874" s="34"/>
    </row>
    <row r="875" spans="1:7" ht="16.5" customHeight="1" x14ac:dyDescent="0.2">
      <c r="A875" s="53">
        <v>873</v>
      </c>
      <c r="B875" s="51" t="s">
        <v>1671</v>
      </c>
      <c r="C875" s="51" t="s">
        <v>1672</v>
      </c>
      <c r="D875" s="51">
        <v>169</v>
      </c>
      <c r="E875" s="52" t="s">
        <v>1863</v>
      </c>
      <c r="F875" s="51"/>
      <c r="G875" s="34"/>
    </row>
    <row r="876" spans="1:7" ht="16.5" customHeight="1" x14ac:dyDescent="0.2">
      <c r="A876" s="53">
        <v>874</v>
      </c>
      <c r="B876" s="51" t="s">
        <v>1945</v>
      </c>
      <c r="C876" s="51" t="s">
        <v>1908</v>
      </c>
      <c r="D876" s="51">
        <v>148</v>
      </c>
      <c r="E876" s="52" t="s">
        <v>1863</v>
      </c>
      <c r="F876" s="51"/>
      <c r="G876" s="34"/>
    </row>
    <row r="877" spans="1:7" ht="16.5" customHeight="1" x14ac:dyDescent="0.2">
      <c r="A877" s="53">
        <v>875</v>
      </c>
      <c r="B877" s="51" t="s">
        <v>1673</v>
      </c>
      <c r="C877" s="51" t="s">
        <v>1674</v>
      </c>
      <c r="D877" s="51">
        <v>44</v>
      </c>
      <c r="E877" s="52" t="s">
        <v>1863</v>
      </c>
      <c r="F877" s="51"/>
      <c r="G877" s="34"/>
    </row>
    <row r="878" spans="1:7" ht="16.5" customHeight="1" x14ac:dyDescent="0.2">
      <c r="A878" s="53">
        <v>876</v>
      </c>
      <c r="B878" s="51" t="s">
        <v>1675</v>
      </c>
      <c r="C878" s="51" t="s">
        <v>1676</v>
      </c>
      <c r="D878" s="51">
        <v>80</v>
      </c>
      <c r="E878" s="52" t="s">
        <v>1863</v>
      </c>
      <c r="F878" s="51"/>
      <c r="G878" s="34"/>
    </row>
    <row r="879" spans="1:7" ht="16.5" customHeight="1" x14ac:dyDescent="0.2">
      <c r="A879" s="53">
        <v>877</v>
      </c>
      <c r="B879" s="51" t="s">
        <v>1677</v>
      </c>
      <c r="C879" s="51" t="s">
        <v>1678</v>
      </c>
      <c r="D879" s="51">
        <v>47</v>
      </c>
      <c r="E879" s="52" t="s">
        <v>1863</v>
      </c>
      <c r="F879" s="51"/>
      <c r="G879" s="34"/>
    </row>
    <row r="880" spans="1:7" ht="16.5" customHeight="1" x14ac:dyDescent="0.2">
      <c r="A880" s="53">
        <v>878</v>
      </c>
      <c r="B880" s="51" t="s">
        <v>1679</v>
      </c>
      <c r="C880" s="51" t="s">
        <v>1680</v>
      </c>
      <c r="D880" s="51">
        <v>34</v>
      </c>
      <c r="E880" s="52" t="s">
        <v>1863</v>
      </c>
      <c r="F880" s="51"/>
      <c r="G880" s="34"/>
    </row>
    <row r="881" spans="1:7" ht="16.5" customHeight="1" x14ac:dyDescent="0.2">
      <c r="A881" s="53">
        <v>879</v>
      </c>
      <c r="B881" s="51" t="s">
        <v>1681</v>
      </c>
      <c r="C881" s="51" t="s">
        <v>1682</v>
      </c>
      <c r="D881" s="51">
        <v>104</v>
      </c>
      <c r="E881" s="52" t="s">
        <v>1863</v>
      </c>
      <c r="F881" s="51"/>
      <c r="G881" s="34"/>
    </row>
    <row r="882" spans="1:7" ht="16.5" customHeight="1" x14ac:dyDescent="0.2">
      <c r="A882" s="53">
        <v>880</v>
      </c>
      <c r="B882" s="51" t="s">
        <v>1683</v>
      </c>
      <c r="C882" s="51" t="s">
        <v>1684</v>
      </c>
      <c r="D882" s="51">
        <v>95</v>
      </c>
      <c r="E882" s="52" t="s">
        <v>1863</v>
      </c>
      <c r="F882" s="51"/>
      <c r="G882" s="34"/>
    </row>
    <row r="883" spans="1:7" ht="16.5" customHeight="1" x14ac:dyDescent="0.2">
      <c r="A883" s="53">
        <v>881</v>
      </c>
      <c r="B883" s="51" t="s">
        <v>1685</v>
      </c>
      <c r="C883" s="51" t="s">
        <v>1686</v>
      </c>
      <c r="D883" s="51">
        <v>221</v>
      </c>
      <c r="E883" s="52" t="s">
        <v>1863</v>
      </c>
      <c r="F883" s="51"/>
      <c r="G883" s="34"/>
    </row>
    <row r="884" spans="1:7" ht="16.5" customHeight="1" x14ac:dyDescent="0.2">
      <c r="A884" s="53">
        <v>882</v>
      </c>
      <c r="B884" s="51" t="s">
        <v>1687</v>
      </c>
      <c r="C884" s="51" t="s">
        <v>1832</v>
      </c>
      <c r="D884" s="51">
        <v>204</v>
      </c>
      <c r="E884" s="52" t="s">
        <v>1863</v>
      </c>
      <c r="F884" s="51"/>
      <c r="G884" s="34"/>
    </row>
    <row r="885" spans="1:7" ht="16.5" customHeight="1" x14ac:dyDescent="0.2">
      <c r="A885" s="53">
        <v>883</v>
      </c>
      <c r="B885" s="51" t="s">
        <v>1689</v>
      </c>
      <c r="C885" s="51" t="s">
        <v>1833</v>
      </c>
      <c r="D885" s="51">
        <v>197</v>
      </c>
      <c r="E885" s="52" t="s">
        <v>1863</v>
      </c>
      <c r="F885" s="51"/>
      <c r="G885" s="34"/>
    </row>
    <row r="886" spans="1:7" ht="16.5" customHeight="1" x14ac:dyDescent="0.2">
      <c r="A886" s="53">
        <v>884</v>
      </c>
      <c r="B886" s="51" t="s">
        <v>1691</v>
      </c>
      <c r="C886" s="51" t="s">
        <v>1834</v>
      </c>
      <c r="D886" s="51">
        <v>153</v>
      </c>
      <c r="E886" s="52" t="s">
        <v>1863</v>
      </c>
      <c r="F886" s="51"/>
      <c r="G886" s="34"/>
    </row>
    <row r="887" spans="1:7" ht="16.5" customHeight="1" x14ac:dyDescent="0.2">
      <c r="A887" s="53">
        <v>885</v>
      </c>
      <c r="B887" s="51" t="s">
        <v>1693</v>
      </c>
      <c r="C887" s="51" t="s">
        <v>1835</v>
      </c>
      <c r="D887" s="51">
        <v>35</v>
      </c>
      <c r="E887" s="52" t="s">
        <v>1863</v>
      </c>
      <c r="F887" s="51"/>
      <c r="G887" s="34"/>
    </row>
    <row r="888" spans="1:7" ht="16.5" customHeight="1" x14ac:dyDescent="0.2">
      <c r="A888" s="53">
        <v>886</v>
      </c>
      <c r="B888" s="51" t="s">
        <v>1695</v>
      </c>
      <c r="C888" s="51" t="s">
        <v>1836</v>
      </c>
      <c r="D888" s="51">
        <v>54</v>
      </c>
      <c r="E888" s="52" t="s">
        <v>1863</v>
      </c>
      <c r="F888" s="51"/>
      <c r="G888" s="34"/>
    </row>
    <row r="889" spans="1:7" ht="16.5" customHeight="1" x14ac:dyDescent="0.2">
      <c r="A889" s="53">
        <v>887</v>
      </c>
      <c r="B889" s="51" t="s">
        <v>1697</v>
      </c>
      <c r="C889" s="51" t="s">
        <v>1837</v>
      </c>
      <c r="D889" s="51">
        <v>38</v>
      </c>
      <c r="E889" s="52" t="s">
        <v>1863</v>
      </c>
      <c r="F889" s="51"/>
      <c r="G889" s="34"/>
    </row>
    <row r="890" spans="1:7" ht="16.5" customHeight="1" x14ac:dyDescent="0.2">
      <c r="A890" s="53">
        <v>888</v>
      </c>
      <c r="B890" s="51" t="s">
        <v>0</v>
      </c>
      <c r="C890" s="51" t="s">
        <v>1838</v>
      </c>
      <c r="D890" s="51">
        <v>11</v>
      </c>
      <c r="E890" s="52"/>
      <c r="F890" s="51"/>
      <c r="G890" s="34"/>
    </row>
    <row r="891" spans="1:7" ht="16.5" customHeight="1" x14ac:dyDescent="0.2">
      <c r="A891" s="53">
        <v>889</v>
      </c>
      <c r="B891" s="51" t="s">
        <v>106</v>
      </c>
      <c r="C891" s="51" t="s">
        <v>107</v>
      </c>
      <c r="D891" s="51">
        <v>68</v>
      </c>
      <c r="E891" s="52"/>
      <c r="F891" s="51"/>
      <c r="G891" s="34"/>
    </row>
    <row r="892" spans="1:7" ht="16.5" customHeight="1" x14ac:dyDescent="0.2">
      <c r="A892" s="53">
        <v>890</v>
      </c>
      <c r="B892" s="51" t="s">
        <v>196</v>
      </c>
      <c r="C892" s="51" t="s">
        <v>197</v>
      </c>
      <c r="D892" s="51">
        <v>33</v>
      </c>
      <c r="E892" s="52"/>
      <c r="F892" s="51"/>
      <c r="G892" s="34"/>
    </row>
    <row r="893" spans="1:7" ht="16.5" customHeight="1" x14ac:dyDescent="0.2">
      <c r="A893" s="53">
        <v>891</v>
      </c>
      <c r="B893" s="51" t="s">
        <v>322</v>
      </c>
      <c r="C893" s="51" t="s">
        <v>323</v>
      </c>
      <c r="D893" s="51">
        <v>73</v>
      </c>
      <c r="E893" s="52"/>
      <c r="F893" s="51"/>
      <c r="G893" s="34"/>
    </row>
    <row r="894" spans="1:7" ht="16.5" customHeight="1" x14ac:dyDescent="0.2">
      <c r="A894" s="53">
        <v>892</v>
      </c>
      <c r="B894" s="51" t="s">
        <v>492</v>
      </c>
      <c r="C894" s="51" t="s">
        <v>493</v>
      </c>
      <c r="D894" s="51">
        <v>99</v>
      </c>
      <c r="E894" s="52"/>
      <c r="F894" s="51"/>
      <c r="G894" s="34"/>
    </row>
    <row r="895" spans="1:7" ht="16.5" customHeight="1" x14ac:dyDescent="0.2">
      <c r="A895" s="53">
        <v>893</v>
      </c>
      <c r="B895" s="51" t="s">
        <v>628</v>
      </c>
      <c r="C895" s="51" t="s">
        <v>629</v>
      </c>
      <c r="D895" s="51">
        <v>45</v>
      </c>
      <c r="E895" s="52"/>
      <c r="F895" s="51"/>
      <c r="G895" s="34"/>
    </row>
    <row r="896" spans="1:7" ht="16.5" customHeight="1" x14ac:dyDescent="0.2">
      <c r="A896" s="53">
        <v>894</v>
      </c>
      <c r="B896" s="51" t="s">
        <v>788</v>
      </c>
      <c r="C896" s="51" t="s">
        <v>789</v>
      </c>
      <c r="D896" s="51">
        <v>50</v>
      </c>
      <c r="E896" s="52"/>
      <c r="F896" s="51"/>
      <c r="G896" s="34"/>
    </row>
    <row r="897" spans="1:7" ht="16.5" customHeight="1" x14ac:dyDescent="0.2">
      <c r="A897" s="53">
        <v>895</v>
      </c>
      <c r="B897" s="51" t="s">
        <v>1025</v>
      </c>
      <c r="C897" s="51" t="s">
        <v>1026</v>
      </c>
      <c r="D897" s="51">
        <v>56</v>
      </c>
      <c r="E897" s="52"/>
      <c r="F897" s="51"/>
      <c r="G897" s="34"/>
    </row>
    <row r="898" spans="1:7" ht="16.5" customHeight="1" x14ac:dyDescent="0.2">
      <c r="A898" s="53">
        <v>896</v>
      </c>
      <c r="B898" s="51" t="s">
        <v>1177</v>
      </c>
      <c r="C898" s="51" t="s">
        <v>1178</v>
      </c>
      <c r="D898" s="51">
        <v>72</v>
      </c>
      <c r="E898" s="52"/>
      <c r="F898" s="51"/>
      <c r="G898" s="34"/>
    </row>
    <row r="899" spans="1:7" ht="16.5" customHeight="1" x14ac:dyDescent="0.2">
      <c r="A899" s="53">
        <v>897</v>
      </c>
      <c r="B899" s="51" t="s">
        <v>1295</v>
      </c>
      <c r="C899" s="51" t="s">
        <v>1296</v>
      </c>
      <c r="D899" s="51">
        <v>125</v>
      </c>
      <c r="E899" s="52"/>
      <c r="F899" s="51"/>
      <c r="G899" s="34"/>
    </row>
    <row r="900" spans="1:7" ht="16.5" customHeight="1" x14ac:dyDescent="0.2">
      <c r="A900" s="53">
        <v>898</v>
      </c>
      <c r="B900" s="51" t="s">
        <v>1699</v>
      </c>
      <c r="C900" s="51" t="s">
        <v>1700</v>
      </c>
      <c r="D900" s="51">
        <v>134</v>
      </c>
      <c r="E900" s="52"/>
      <c r="F900" s="51"/>
      <c r="G900" s="34"/>
    </row>
    <row r="901" spans="1:7" ht="16.5" customHeight="1" x14ac:dyDescent="0.2">
      <c r="A901" s="53">
        <v>899</v>
      </c>
      <c r="B901" s="51" t="s">
        <v>1701</v>
      </c>
      <c r="C901" s="51" t="s">
        <v>1702</v>
      </c>
      <c r="D901" s="51">
        <v>76</v>
      </c>
      <c r="E901" s="52"/>
      <c r="F901" s="51"/>
      <c r="G901" s="34"/>
    </row>
    <row r="902" spans="1:7" ht="16.5" customHeight="1" x14ac:dyDescent="0.2">
      <c r="A902" s="53">
        <v>900</v>
      </c>
      <c r="B902" s="51" t="s">
        <v>1703</v>
      </c>
      <c r="C902" s="51" t="s">
        <v>1704</v>
      </c>
      <c r="D902" s="51">
        <v>153</v>
      </c>
      <c r="E902" s="52"/>
      <c r="F902" s="51"/>
      <c r="G902" s="34"/>
    </row>
    <row r="903" spans="1:7" ht="16.5" customHeight="1" x14ac:dyDescent="0.2">
      <c r="A903" s="53">
        <v>901</v>
      </c>
      <c r="B903" s="51" t="s">
        <v>1705</v>
      </c>
      <c r="C903" s="51" t="s">
        <v>1706</v>
      </c>
      <c r="D903" s="51">
        <v>21</v>
      </c>
      <c r="E903" s="52"/>
      <c r="F903" s="51"/>
      <c r="G903" s="34"/>
    </row>
    <row r="904" spans="1:7" ht="16.5" customHeight="1" x14ac:dyDescent="0.2">
      <c r="A904" s="53">
        <v>902</v>
      </c>
      <c r="B904" s="51" t="s">
        <v>1707</v>
      </c>
      <c r="C904" s="51" t="s">
        <v>1708</v>
      </c>
      <c r="D904" s="51">
        <v>135</v>
      </c>
      <c r="E904" s="52"/>
      <c r="F904" s="51"/>
      <c r="G904" s="34"/>
    </row>
    <row r="905" spans="1:7" ht="16.5" customHeight="1" x14ac:dyDescent="0.2">
      <c r="A905" s="53">
        <v>903</v>
      </c>
      <c r="B905" s="51" t="s">
        <v>1951</v>
      </c>
      <c r="C905" s="51" t="s">
        <v>1952</v>
      </c>
      <c r="D905" s="51">
        <v>10</v>
      </c>
      <c r="E905" s="52"/>
      <c r="F905" s="51"/>
      <c r="G905" s="34"/>
    </row>
    <row r="906" spans="1:7" ht="16.5" customHeight="1" x14ac:dyDescent="0.2">
      <c r="A906" s="53">
        <v>904</v>
      </c>
      <c r="B906" s="51" t="s">
        <v>1953</v>
      </c>
      <c r="C906" s="51" t="s">
        <v>1954</v>
      </c>
      <c r="D906" s="51">
        <v>12</v>
      </c>
      <c r="E906" s="52"/>
      <c r="F906" s="51"/>
      <c r="G906" s="34"/>
    </row>
  </sheetData>
  <mergeCells count="1">
    <mergeCell ref="A1:G1"/>
  </mergeCells>
  <pageMargins left="0.7" right="0.3" top="0.75" bottom="0.75" header="0.3" footer="0.3"/>
  <pageSetup paperSize="9" fitToHeight="0" orientation="portrait" blackAndWhite="1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6469-AB79-44FD-BEE7-0B7381F37E34}">
  <dimension ref="A1:G906"/>
  <sheetViews>
    <sheetView workbookViewId="0">
      <selection activeCell="C9" sqref="C9"/>
    </sheetView>
  </sheetViews>
  <sheetFormatPr defaultRowHeight="13.8" x14ac:dyDescent="0.25"/>
  <cols>
    <col min="1" max="1" width="4.08984375" style="14" customWidth="1"/>
    <col min="2" max="2" width="15.6328125" style="14" customWidth="1"/>
    <col min="3" max="3" width="23.08984375" style="14" bestFit="1" customWidth="1"/>
    <col min="4" max="4" width="7" style="14" customWidth="1"/>
    <col min="5" max="5" width="10.90625" style="14" customWidth="1"/>
    <col min="6" max="6" width="10" style="68" customWidth="1"/>
    <col min="7" max="7" width="12.6328125" style="62" hidden="1" customWidth="1"/>
    <col min="8" max="239" width="9" style="62"/>
    <col min="240" max="240" width="4.453125" style="62" bestFit="1" customWidth="1"/>
    <col min="241" max="241" width="12.08984375" style="62" bestFit="1" customWidth="1"/>
    <col min="242" max="242" width="14.90625" style="62" bestFit="1" customWidth="1"/>
    <col min="243" max="243" width="20.36328125" style="62" bestFit="1" customWidth="1"/>
    <col min="244" max="244" width="25.26953125" style="62" bestFit="1" customWidth="1"/>
    <col min="245" max="245" width="27.90625" style="62" bestFit="1" customWidth="1"/>
    <col min="246" max="495" width="9" style="62"/>
    <col min="496" max="496" width="4.453125" style="62" bestFit="1" customWidth="1"/>
    <col min="497" max="497" width="12.08984375" style="62" bestFit="1" customWidth="1"/>
    <col min="498" max="498" width="14.90625" style="62" bestFit="1" customWidth="1"/>
    <col min="499" max="499" width="20.36328125" style="62" bestFit="1" customWidth="1"/>
    <col min="500" max="500" width="25.26953125" style="62" bestFit="1" customWidth="1"/>
    <col min="501" max="501" width="27.90625" style="62" bestFit="1" customWidth="1"/>
    <col min="502" max="751" width="9" style="62"/>
    <col min="752" max="752" width="4.453125" style="62" bestFit="1" customWidth="1"/>
    <col min="753" max="753" width="12.08984375" style="62" bestFit="1" customWidth="1"/>
    <col min="754" max="754" width="14.90625" style="62" bestFit="1" customWidth="1"/>
    <col min="755" max="755" width="20.36328125" style="62" bestFit="1" customWidth="1"/>
    <col min="756" max="756" width="25.26953125" style="62" bestFit="1" customWidth="1"/>
    <col min="757" max="757" width="27.90625" style="62" bestFit="1" customWidth="1"/>
    <col min="758" max="1007" width="9" style="62"/>
    <col min="1008" max="1008" width="4.453125" style="62" bestFit="1" customWidth="1"/>
    <col min="1009" max="1009" width="12.08984375" style="62" bestFit="1" customWidth="1"/>
    <col min="1010" max="1010" width="14.90625" style="62" bestFit="1" customWidth="1"/>
    <col min="1011" max="1011" width="20.36328125" style="62" bestFit="1" customWidth="1"/>
    <col min="1012" max="1012" width="25.26953125" style="62" bestFit="1" customWidth="1"/>
    <col min="1013" max="1013" width="27.90625" style="62" bestFit="1" customWidth="1"/>
    <col min="1014" max="1263" width="9" style="62"/>
    <col min="1264" max="1264" width="4.453125" style="62" bestFit="1" customWidth="1"/>
    <col min="1265" max="1265" width="12.08984375" style="62" bestFit="1" customWidth="1"/>
    <col min="1266" max="1266" width="14.90625" style="62" bestFit="1" customWidth="1"/>
    <col min="1267" max="1267" width="20.36328125" style="62" bestFit="1" customWidth="1"/>
    <col min="1268" max="1268" width="25.26953125" style="62" bestFit="1" customWidth="1"/>
    <col min="1269" max="1269" width="27.90625" style="62" bestFit="1" customWidth="1"/>
    <col min="1270" max="1519" width="9" style="62"/>
    <col min="1520" max="1520" width="4.453125" style="62" bestFit="1" customWidth="1"/>
    <col min="1521" max="1521" width="12.08984375" style="62" bestFit="1" customWidth="1"/>
    <col min="1522" max="1522" width="14.90625" style="62" bestFit="1" customWidth="1"/>
    <col min="1523" max="1523" width="20.36328125" style="62" bestFit="1" customWidth="1"/>
    <col min="1524" max="1524" width="25.26953125" style="62" bestFit="1" customWidth="1"/>
    <col min="1525" max="1525" width="27.90625" style="62" bestFit="1" customWidth="1"/>
    <col min="1526" max="1775" width="9" style="62"/>
    <col min="1776" max="1776" width="4.453125" style="62" bestFit="1" customWidth="1"/>
    <col min="1777" max="1777" width="12.08984375" style="62" bestFit="1" customWidth="1"/>
    <col min="1778" max="1778" width="14.90625" style="62" bestFit="1" customWidth="1"/>
    <col min="1779" max="1779" width="20.36328125" style="62" bestFit="1" customWidth="1"/>
    <col min="1780" max="1780" width="25.26953125" style="62" bestFit="1" customWidth="1"/>
    <col min="1781" max="1781" width="27.90625" style="62" bestFit="1" customWidth="1"/>
    <col min="1782" max="2031" width="9" style="62"/>
    <col min="2032" max="2032" width="4.453125" style="62" bestFit="1" customWidth="1"/>
    <col min="2033" max="2033" width="12.08984375" style="62" bestFit="1" customWidth="1"/>
    <col min="2034" max="2034" width="14.90625" style="62" bestFit="1" customWidth="1"/>
    <col min="2035" max="2035" width="20.36328125" style="62" bestFit="1" customWidth="1"/>
    <col min="2036" max="2036" width="25.26953125" style="62" bestFit="1" customWidth="1"/>
    <col min="2037" max="2037" width="27.90625" style="62" bestFit="1" customWidth="1"/>
    <col min="2038" max="2287" width="9" style="62"/>
    <col min="2288" max="2288" width="4.453125" style="62" bestFit="1" customWidth="1"/>
    <col min="2289" max="2289" width="12.08984375" style="62" bestFit="1" customWidth="1"/>
    <col min="2290" max="2290" width="14.90625" style="62" bestFit="1" customWidth="1"/>
    <col min="2291" max="2291" width="20.36328125" style="62" bestFit="1" customWidth="1"/>
    <col min="2292" max="2292" width="25.26953125" style="62" bestFit="1" customWidth="1"/>
    <col min="2293" max="2293" width="27.90625" style="62" bestFit="1" customWidth="1"/>
    <col min="2294" max="2543" width="9" style="62"/>
    <col min="2544" max="2544" width="4.453125" style="62" bestFit="1" customWidth="1"/>
    <col min="2545" max="2545" width="12.08984375" style="62" bestFit="1" customWidth="1"/>
    <col min="2546" max="2546" width="14.90625" style="62" bestFit="1" customWidth="1"/>
    <col min="2547" max="2547" width="20.36328125" style="62" bestFit="1" customWidth="1"/>
    <col min="2548" max="2548" width="25.26953125" style="62" bestFit="1" customWidth="1"/>
    <col min="2549" max="2549" width="27.90625" style="62" bestFit="1" customWidth="1"/>
    <col min="2550" max="2799" width="9" style="62"/>
    <col min="2800" max="2800" width="4.453125" style="62" bestFit="1" customWidth="1"/>
    <col min="2801" max="2801" width="12.08984375" style="62" bestFit="1" customWidth="1"/>
    <col min="2802" max="2802" width="14.90625" style="62" bestFit="1" customWidth="1"/>
    <col min="2803" max="2803" width="20.36328125" style="62" bestFit="1" customWidth="1"/>
    <col min="2804" max="2804" width="25.26953125" style="62" bestFit="1" customWidth="1"/>
    <col min="2805" max="2805" width="27.90625" style="62" bestFit="1" customWidth="1"/>
    <col min="2806" max="3055" width="9" style="62"/>
    <col min="3056" max="3056" width="4.453125" style="62" bestFit="1" customWidth="1"/>
    <col min="3057" max="3057" width="12.08984375" style="62" bestFit="1" customWidth="1"/>
    <col min="3058" max="3058" width="14.90625" style="62" bestFit="1" customWidth="1"/>
    <col min="3059" max="3059" width="20.36328125" style="62" bestFit="1" customWidth="1"/>
    <col min="3060" max="3060" width="25.26953125" style="62" bestFit="1" customWidth="1"/>
    <col min="3061" max="3061" width="27.90625" style="62" bestFit="1" customWidth="1"/>
    <col min="3062" max="3311" width="9" style="62"/>
    <col min="3312" max="3312" width="4.453125" style="62" bestFit="1" customWidth="1"/>
    <col min="3313" max="3313" width="12.08984375" style="62" bestFit="1" customWidth="1"/>
    <col min="3314" max="3314" width="14.90625" style="62" bestFit="1" customWidth="1"/>
    <col min="3315" max="3315" width="20.36328125" style="62" bestFit="1" customWidth="1"/>
    <col min="3316" max="3316" width="25.26953125" style="62" bestFit="1" customWidth="1"/>
    <col min="3317" max="3317" width="27.90625" style="62" bestFit="1" customWidth="1"/>
    <col min="3318" max="3567" width="9" style="62"/>
    <col min="3568" max="3568" width="4.453125" style="62" bestFit="1" customWidth="1"/>
    <col min="3569" max="3569" width="12.08984375" style="62" bestFit="1" customWidth="1"/>
    <col min="3570" max="3570" width="14.90625" style="62" bestFit="1" customWidth="1"/>
    <col min="3571" max="3571" width="20.36328125" style="62" bestFit="1" customWidth="1"/>
    <col min="3572" max="3572" width="25.26953125" style="62" bestFit="1" customWidth="1"/>
    <col min="3573" max="3573" width="27.90625" style="62" bestFit="1" customWidth="1"/>
    <col min="3574" max="3823" width="9" style="62"/>
    <col min="3824" max="3824" width="4.453125" style="62" bestFit="1" customWidth="1"/>
    <col min="3825" max="3825" width="12.08984375" style="62" bestFit="1" customWidth="1"/>
    <col min="3826" max="3826" width="14.90625" style="62" bestFit="1" customWidth="1"/>
    <col min="3827" max="3827" width="20.36328125" style="62" bestFit="1" customWidth="1"/>
    <col min="3828" max="3828" width="25.26953125" style="62" bestFit="1" customWidth="1"/>
    <col min="3829" max="3829" width="27.90625" style="62" bestFit="1" customWidth="1"/>
    <col min="3830" max="4079" width="9" style="62"/>
    <col min="4080" max="4080" width="4.453125" style="62" bestFit="1" customWidth="1"/>
    <col min="4081" max="4081" width="12.08984375" style="62" bestFit="1" customWidth="1"/>
    <col min="4082" max="4082" width="14.90625" style="62" bestFit="1" customWidth="1"/>
    <col min="4083" max="4083" width="20.36328125" style="62" bestFit="1" customWidth="1"/>
    <col min="4084" max="4084" width="25.26953125" style="62" bestFit="1" customWidth="1"/>
    <col min="4085" max="4085" width="27.90625" style="62" bestFit="1" customWidth="1"/>
    <col min="4086" max="4335" width="9" style="62"/>
    <col min="4336" max="4336" width="4.453125" style="62" bestFit="1" customWidth="1"/>
    <col min="4337" max="4337" width="12.08984375" style="62" bestFit="1" customWidth="1"/>
    <col min="4338" max="4338" width="14.90625" style="62" bestFit="1" customWidth="1"/>
    <col min="4339" max="4339" width="20.36328125" style="62" bestFit="1" customWidth="1"/>
    <col min="4340" max="4340" width="25.26953125" style="62" bestFit="1" customWidth="1"/>
    <col min="4341" max="4341" width="27.90625" style="62" bestFit="1" customWidth="1"/>
    <col min="4342" max="4591" width="9" style="62"/>
    <col min="4592" max="4592" width="4.453125" style="62" bestFit="1" customWidth="1"/>
    <col min="4593" max="4593" width="12.08984375" style="62" bestFit="1" customWidth="1"/>
    <col min="4594" max="4594" width="14.90625" style="62" bestFit="1" customWidth="1"/>
    <col min="4595" max="4595" width="20.36328125" style="62" bestFit="1" customWidth="1"/>
    <col min="4596" max="4596" width="25.26953125" style="62" bestFit="1" customWidth="1"/>
    <col min="4597" max="4597" width="27.90625" style="62" bestFit="1" customWidth="1"/>
    <col min="4598" max="4847" width="9" style="62"/>
    <col min="4848" max="4848" width="4.453125" style="62" bestFit="1" customWidth="1"/>
    <col min="4849" max="4849" width="12.08984375" style="62" bestFit="1" customWidth="1"/>
    <col min="4850" max="4850" width="14.90625" style="62" bestFit="1" customWidth="1"/>
    <col min="4851" max="4851" width="20.36328125" style="62" bestFit="1" customWidth="1"/>
    <col min="4852" max="4852" width="25.26953125" style="62" bestFit="1" customWidth="1"/>
    <col min="4853" max="4853" width="27.90625" style="62" bestFit="1" customWidth="1"/>
    <col min="4854" max="5103" width="9" style="62"/>
    <col min="5104" max="5104" width="4.453125" style="62" bestFit="1" customWidth="1"/>
    <col min="5105" max="5105" width="12.08984375" style="62" bestFit="1" customWidth="1"/>
    <col min="5106" max="5106" width="14.90625" style="62" bestFit="1" customWidth="1"/>
    <col min="5107" max="5107" width="20.36328125" style="62" bestFit="1" customWidth="1"/>
    <col min="5108" max="5108" width="25.26953125" style="62" bestFit="1" customWidth="1"/>
    <col min="5109" max="5109" width="27.90625" style="62" bestFit="1" customWidth="1"/>
    <col min="5110" max="5359" width="9" style="62"/>
    <col min="5360" max="5360" width="4.453125" style="62" bestFit="1" customWidth="1"/>
    <col min="5361" max="5361" width="12.08984375" style="62" bestFit="1" customWidth="1"/>
    <col min="5362" max="5362" width="14.90625" style="62" bestFit="1" customWidth="1"/>
    <col min="5363" max="5363" width="20.36328125" style="62" bestFit="1" customWidth="1"/>
    <col min="5364" max="5364" width="25.26953125" style="62" bestFit="1" customWidth="1"/>
    <col min="5365" max="5365" width="27.90625" style="62" bestFit="1" customWidth="1"/>
    <col min="5366" max="5615" width="9" style="62"/>
    <col min="5616" max="5616" width="4.453125" style="62" bestFit="1" customWidth="1"/>
    <col min="5617" max="5617" width="12.08984375" style="62" bestFit="1" customWidth="1"/>
    <col min="5618" max="5618" width="14.90625" style="62" bestFit="1" customWidth="1"/>
    <col min="5619" max="5619" width="20.36328125" style="62" bestFit="1" customWidth="1"/>
    <col min="5620" max="5620" width="25.26953125" style="62" bestFit="1" customWidth="1"/>
    <col min="5621" max="5621" width="27.90625" style="62" bestFit="1" customWidth="1"/>
    <col min="5622" max="5871" width="9" style="62"/>
    <col min="5872" max="5872" width="4.453125" style="62" bestFit="1" customWidth="1"/>
    <col min="5873" max="5873" width="12.08984375" style="62" bestFit="1" customWidth="1"/>
    <col min="5874" max="5874" width="14.90625" style="62" bestFit="1" customWidth="1"/>
    <col min="5875" max="5875" width="20.36328125" style="62" bestFit="1" customWidth="1"/>
    <col min="5876" max="5876" width="25.26953125" style="62" bestFit="1" customWidth="1"/>
    <col min="5877" max="5877" width="27.90625" style="62" bestFit="1" customWidth="1"/>
    <col min="5878" max="6127" width="9" style="62"/>
    <col min="6128" max="6128" width="4.453125" style="62" bestFit="1" customWidth="1"/>
    <col min="6129" max="6129" width="12.08984375" style="62" bestFit="1" customWidth="1"/>
    <col min="6130" max="6130" width="14.90625" style="62" bestFit="1" customWidth="1"/>
    <col min="6131" max="6131" width="20.36328125" style="62" bestFit="1" customWidth="1"/>
    <col min="6132" max="6132" width="25.26953125" style="62" bestFit="1" customWidth="1"/>
    <col min="6133" max="6133" width="27.90625" style="62" bestFit="1" customWidth="1"/>
    <col min="6134" max="6383" width="9" style="62"/>
    <col min="6384" max="6384" width="4.453125" style="62" bestFit="1" customWidth="1"/>
    <col min="6385" max="6385" width="12.08984375" style="62" bestFit="1" customWidth="1"/>
    <col min="6386" max="6386" width="14.90625" style="62" bestFit="1" customWidth="1"/>
    <col min="6387" max="6387" width="20.36328125" style="62" bestFit="1" customWidth="1"/>
    <col min="6388" max="6388" width="25.26953125" style="62" bestFit="1" customWidth="1"/>
    <col min="6389" max="6389" width="27.90625" style="62" bestFit="1" customWidth="1"/>
    <col min="6390" max="6639" width="9" style="62"/>
    <col min="6640" max="6640" width="4.453125" style="62" bestFit="1" customWidth="1"/>
    <col min="6641" max="6641" width="12.08984375" style="62" bestFit="1" customWidth="1"/>
    <col min="6642" max="6642" width="14.90625" style="62" bestFit="1" customWidth="1"/>
    <col min="6643" max="6643" width="20.36328125" style="62" bestFit="1" customWidth="1"/>
    <col min="6644" max="6644" width="25.26953125" style="62" bestFit="1" customWidth="1"/>
    <col min="6645" max="6645" width="27.90625" style="62" bestFit="1" customWidth="1"/>
    <col min="6646" max="6895" width="9" style="62"/>
    <col min="6896" max="6896" width="4.453125" style="62" bestFit="1" customWidth="1"/>
    <col min="6897" max="6897" width="12.08984375" style="62" bestFit="1" customWidth="1"/>
    <col min="6898" max="6898" width="14.90625" style="62" bestFit="1" customWidth="1"/>
    <col min="6899" max="6899" width="20.36328125" style="62" bestFit="1" customWidth="1"/>
    <col min="6900" max="6900" width="25.26953125" style="62" bestFit="1" customWidth="1"/>
    <col min="6901" max="6901" width="27.90625" style="62" bestFit="1" customWidth="1"/>
    <col min="6902" max="7151" width="9" style="62"/>
    <col min="7152" max="7152" width="4.453125" style="62" bestFit="1" customWidth="1"/>
    <col min="7153" max="7153" width="12.08984375" style="62" bestFit="1" customWidth="1"/>
    <col min="7154" max="7154" width="14.90625" style="62" bestFit="1" customWidth="1"/>
    <col min="7155" max="7155" width="20.36328125" style="62" bestFit="1" customWidth="1"/>
    <col min="7156" max="7156" width="25.26953125" style="62" bestFit="1" customWidth="1"/>
    <col min="7157" max="7157" width="27.90625" style="62" bestFit="1" customWidth="1"/>
    <col min="7158" max="7407" width="9" style="62"/>
    <col min="7408" max="7408" width="4.453125" style="62" bestFit="1" customWidth="1"/>
    <col min="7409" max="7409" width="12.08984375" style="62" bestFit="1" customWidth="1"/>
    <col min="7410" max="7410" width="14.90625" style="62" bestFit="1" customWidth="1"/>
    <col min="7411" max="7411" width="20.36328125" style="62" bestFit="1" customWidth="1"/>
    <col min="7412" max="7412" width="25.26953125" style="62" bestFit="1" customWidth="1"/>
    <col min="7413" max="7413" width="27.90625" style="62" bestFit="1" customWidth="1"/>
    <col min="7414" max="7663" width="9" style="62"/>
    <col min="7664" max="7664" width="4.453125" style="62" bestFit="1" customWidth="1"/>
    <col min="7665" max="7665" width="12.08984375" style="62" bestFit="1" customWidth="1"/>
    <col min="7666" max="7666" width="14.90625" style="62" bestFit="1" customWidth="1"/>
    <col min="7667" max="7667" width="20.36328125" style="62" bestFit="1" customWidth="1"/>
    <col min="7668" max="7668" width="25.26953125" style="62" bestFit="1" customWidth="1"/>
    <col min="7669" max="7669" width="27.90625" style="62" bestFit="1" customWidth="1"/>
    <col min="7670" max="7919" width="9" style="62"/>
    <col min="7920" max="7920" width="4.453125" style="62" bestFit="1" customWidth="1"/>
    <col min="7921" max="7921" width="12.08984375" style="62" bestFit="1" customWidth="1"/>
    <col min="7922" max="7922" width="14.90625" style="62" bestFit="1" customWidth="1"/>
    <col min="7923" max="7923" width="20.36328125" style="62" bestFit="1" customWidth="1"/>
    <col min="7924" max="7924" width="25.26953125" style="62" bestFit="1" customWidth="1"/>
    <col min="7925" max="7925" width="27.90625" style="62" bestFit="1" customWidth="1"/>
    <col min="7926" max="8175" width="9" style="62"/>
    <col min="8176" max="8176" width="4.453125" style="62" bestFit="1" customWidth="1"/>
    <col min="8177" max="8177" width="12.08984375" style="62" bestFit="1" customWidth="1"/>
    <col min="8178" max="8178" width="14.90625" style="62" bestFit="1" customWidth="1"/>
    <col min="8179" max="8179" width="20.36328125" style="62" bestFit="1" customWidth="1"/>
    <col min="8180" max="8180" width="25.26953125" style="62" bestFit="1" customWidth="1"/>
    <col min="8181" max="8181" width="27.90625" style="62" bestFit="1" customWidth="1"/>
    <col min="8182" max="8431" width="9" style="62"/>
    <col min="8432" max="8432" width="4.453125" style="62" bestFit="1" customWidth="1"/>
    <col min="8433" max="8433" width="12.08984375" style="62" bestFit="1" customWidth="1"/>
    <col min="8434" max="8434" width="14.90625" style="62" bestFit="1" customWidth="1"/>
    <col min="8435" max="8435" width="20.36328125" style="62" bestFit="1" customWidth="1"/>
    <col min="8436" max="8436" width="25.26953125" style="62" bestFit="1" customWidth="1"/>
    <col min="8437" max="8437" width="27.90625" style="62" bestFit="1" customWidth="1"/>
    <col min="8438" max="8687" width="9" style="62"/>
    <col min="8688" max="8688" width="4.453125" style="62" bestFit="1" customWidth="1"/>
    <col min="8689" max="8689" width="12.08984375" style="62" bestFit="1" customWidth="1"/>
    <col min="8690" max="8690" width="14.90625" style="62" bestFit="1" customWidth="1"/>
    <col min="8691" max="8691" width="20.36328125" style="62" bestFit="1" customWidth="1"/>
    <col min="8692" max="8692" width="25.26953125" style="62" bestFit="1" customWidth="1"/>
    <col min="8693" max="8693" width="27.90625" style="62" bestFit="1" customWidth="1"/>
    <col min="8694" max="8943" width="9" style="62"/>
    <col min="8944" max="8944" width="4.453125" style="62" bestFit="1" customWidth="1"/>
    <col min="8945" max="8945" width="12.08984375" style="62" bestFit="1" customWidth="1"/>
    <col min="8946" max="8946" width="14.90625" style="62" bestFit="1" customWidth="1"/>
    <col min="8947" max="8947" width="20.36328125" style="62" bestFit="1" customWidth="1"/>
    <col min="8948" max="8948" width="25.26953125" style="62" bestFit="1" customWidth="1"/>
    <col min="8949" max="8949" width="27.90625" style="62" bestFit="1" customWidth="1"/>
    <col min="8950" max="9199" width="9" style="62"/>
    <col min="9200" max="9200" width="4.453125" style="62" bestFit="1" customWidth="1"/>
    <col min="9201" max="9201" width="12.08984375" style="62" bestFit="1" customWidth="1"/>
    <col min="9202" max="9202" width="14.90625" style="62" bestFit="1" customWidth="1"/>
    <col min="9203" max="9203" width="20.36328125" style="62" bestFit="1" customWidth="1"/>
    <col min="9204" max="9204" width="25.26953125" style="62" bestFit="1" customWidth="1"/>
    <col min="9205" max="9205" width="27.90625" style="62" bestFit="1" customWidth="1"/>
    <col min="9206" max="9455" width="9" style="62"/>
    <col min="9456" max="9456" width="4.453125" style="62" bestFit="1" customWidth="1"/>
    <col min="9457" max="9457" width="12.08984375" style="62" bestFit="1" customWidth="1"/>
    <col min="9458" max="9458" width="14.90625" style="62" bestFit="1" customWidth="1"/>
    <col min="9459" max="9459" width="20.36328125" style="62" bestFit="1" customWidth="1"/>
    <col min="9460" max="9460" width="25.26953125" style="62" bestFit="1" customWidth="1"/>
    <col min="9461" max="9461" width="27.90625" style="62" bestFit="1" customWidth="1"/>
    <col min="9462" max="9711" width="9" style="62"/>
    <col min="9712" max="9712" width="4.453125" style="62" bestFit="1" customWidth="1"/>
    <col min="9713" max="9713" width="12.08984375" style="62" bestFit="1" customWidth="1"/>
    <col min="9714" max="9714" width="14.90625" style="62" bestFit="1" customWidth="1"/>
    <col min="9715" max="9715" width="20.36328125" style="62" bestFit="1" customWidth="1"/>
    <col min="9716" max="9716" width="25.26953125" style="62" bestFit="1" customWidth="1"/>
    <col min="9717" max="9717" width="27.90625" style="62" bestFit="1" customWidth="1"/>
    <col min="9718" max="9967" width="9" style="62"/>
    <col min="9968" max="9968" width="4.453125" style="62" bestFit="1" customWidth="1"/>
    <col min="9969" max="9969" width="12.08984375" style="62" bestFit="1" customWidth="1"/>
    <col min="9970" max="9970" width="14.90625" style="62" bestFit="1" customWidth="1"/>
    <col min="9971" max="9971" width="20.36328125" style="62" bestFit="1" customWidth="1"/>
    <col min="9972" max="9972" width="25.26953125" style="62" bestFit="1" customWidth="1"/>
    <col min="9973" max="9973" width="27.90625" style="62" bestFit="1" customWidth="1"/>
    <col min="9974" max="10223" width="9" style="62"/>
    <col min="10224" max="10224" width="4.453125" style="62" bestFit="1" customWidth="1"/>
    <col min="10225" max="10225" width="12.08984375" style="62" bestFit="1" customWidth="1"/>
    <col min="10226" max="10226" width="14.90625" style="62" bestFit="1" customWidth="1"/>
    <col min="10227" max="10227" width="20.36328125" style="62" bestFit="1" customWidth="1"/>
    <col min="10228" max="10228" width="25.26953125" style="62" bestFit="1" customWidth="1"/>
    <col min="10229" max="10229" width="27.90625" style="62" bestFit="1" customWidth="1"/>
    <col min="10230" max="10479" width="9" style="62"/>
    <col min="10480" max="10480" width="4.453125" style="62" bestFit="1" customWidth="1"/>
    <col min="10481" max="10481" width="12.08984375" style="62" bestFit="1" customWidth="1"/>
    <col min="10482" max="10482" width="14.90625" style="62" bestFit="1" customWidth="1"/>
    <col min="10483" max="10483" width="20.36328125" style="62" bestFit="1" customWidth="1"/>
    <col min="10484" max="10484" width="25.26953125" style="62" bestFit="1" customWidth="1"/>
    <col min="10485" max="10485" width="27.90625" style="62" bestFit="1" customWidth="1"/>
    <col min="10486" max="10735" width="9" style="62"/>
    <col min="10736" max="10736" width="4.453125" style="62" bestFit="1" customWidth="1"/>
    <col min="10737" max="10737" width="12.08984375" style="62" bestFit="1" customWidth="1"/>
    <col min="10738" max="10738" width="14.90625" style="62" bestFit="1" customWidth="1"/>
    <col min="10739" max="10739" width="20.36328125" style="62" bestFit="1" customWidth="1"/>
    <col min="10740" max="10740" width="25.26953125" style="62" bestFit="1" customWidth="1"/>
    <col min="10741" max="10741" width="27.90625" style="62" bestFit="1" customWidth="1"/>
    <col min="10742" max="10991" width="9" style="62"/>
    <col min="10992" max="10992" width="4.453125" style="62" bestFit="1" customWidth="1"/>
    <col min="10993" max="10993" width="12.08984375" style="62" bestFit="1" customWidth="1"/>
    <col min="10994" max="10994" width="14.90625" style="62" bestFit="1" customWidth="1"/>
    <col min="10995" max="10995" width="20.36328125" style="62" bestFit="1" customWidth="1"/>
    <col min="10996" max="10996" width="25.26953125" style="62" bestFit="1" customWidth="1"/>
    <col min="10997" max="10997" width="27.90625" style="62" bestFit="1" customWidth="1"/>
    <col min="10998" max="11247" width="9" style="62"/>
    <col min="11248" max="11248" width="4.453125" style="62" bestFit="1" customWidth="1"/>
    <col min="11249" max="11249" width="12.08984375" style="62" bestFit="1" customWidth="1"/>
    <col min="11250" max="11250" width="14.90625" style="62" bestFit="1" customWidth="1"/>
    <col min="11251" max="11251" width="20.36328125" style="62" bestFit="1" customWidth="1"/>
    <col min="11252" max="11252" width="25.26953125" style="62" bestFit="1" customWidth="1"/>
    <col min="11253" max="11253" width="27.90625" style="62" bestFit="1" customWidth="1"/>
    <col min="11254" max="11503" width="9" style="62"/>
    <col min="11504" max="11504" width="4.453125" style="62" bestFit="1" customWidth="1"/>
    <col min="11505" max="11505" width="12.08984375" style="62" bestFit="1" customWidth="1"/>
    <col min="11506" max="11506" width="14.90625" style="62" bestFit="1" customWidth="1"/>
    <col min="11507" max="11507" width="20.36328125" style="62" bestFit="1" customWidth="1"/>
    <col min="11508" max="11508" width="25.26953125" style="62" bestFit="1" customWidth="1"/>
    <col min="11509" max="11509" width="27.90625" style="62" bestFit="1" customWidth="1"/>
    <col min="11510" max="11759" width="9" style="62"/>
    <col min="11760" max="11760" width="4.453125" style="62" bestFit="1" customWidth="1"/>
    <col min="11761" max="11761" width="12.08984375" style="62" bestFit="1" customWidth="1"/>
    <col min="11762" max="11762" width="14.90625" style="62" bestFit="1" customWidth="1"/>
    <col min="11763" max="11763" width="20.36328125" style="62" bestFit="1" customWidth="1"/>
    <col min="11764" max="11764" width="25.26953125" style="62" bestFit="1" customWidth="1"/>
    <col min="11765" max="11765" width="27.90625" style="62" bestFit="1" customWidth="1"/>
    <col min="11766" max="12015" width="9" style="62"/>
    <col min="12016" max="12016" width="4.453125" style="62" bestFit="1" customWidth="1"/>
    <col min="12017" max="12017" width="12.08984375" style="62" bestFit="1" customWidth="1"/>
    <col min="12018" max="12018" width="14.90625" style="62" bestFit="1" customWidth="1"/>
    <col min="12019" max="12019" width="20.36328125" style="62" bestFit="1" customWidth="1"/>
    <col min="12020" max="12020" width="25.26953125" style="62" bestFit="1" customWidth="1"/>
    <col min="12021" max="12021" width="27.90625" style="62" bestFit="1" customWidth="1"/>
    <col min="12022" max="12271" width="9" style="62"/>
    <col min="12272" max="12272" width="4.453125" style="62" bestFit="1" customWidth="1"/>
    <col min="12273" max="12273" width="12.08984375" style="62" bestFit="1" customWidth="1"/>
    <col min="12274" max="12274" width="14.90625" style="62" bestFit="1" customWidth="1"/>
    <col min="12275" max="12275" width="20.36328125" style="62" bestFit="1" customWidth="1"/>
    <col min="12276" max="12276" width="25.26953125" style="62" bestFit="1" customWidth="1"/>
    <col min="12277" max="12277" width="27.90625" style="62" bestFit="1" customWidth="1"/>
    <col min="12278" max="12527" width="9" style="62"/>
    <col min="12528" max="12528" width="4.453125" style="62" bestFit="1" customWidth="1"/>
    <col min="12529" max="12529" width="12.08984375" style="62" bestFit="1" customWidth="1"/>
    <col min="12530" max="12530" width="14.90625" style="62" bestFit="1" customWidth="1"/>
    <col min="12531" max="12531" width="20.36328125" style="62" bestFit="1" customWidth="1"/>
    <col min="12532" max="12532" width="25.26953125" style="62" bestFit="1" customWidth="1"/>
    <col min="12533" max="12533" width="27.90625" style="62" bestFit="1" customWidth="1"/>
    <col min="12534" max="12783" width="9" style="62"/>
    <col min="12784" max="12784" width="4.453125" style="62" bestFit="1" customWidth="1"/>
    <col min="12785" max="12785" width="12.08984375" style="62" bestFit="1" customWidth="1"/>
    <col min="12786" max="12786" width="14.90625" style="62" bestFit="1" customWidth="1"/>
    <col min="12787" max="12787" width="20.36328125" style="62" bestFit="1" customWidth="1"/>
    <col min="12788" max="12788" width="25.26953125" style="62" bestFit="1" customWidth="1"/>
    <col min="12789" max="12789" width="27.90625" style="62" bestFit="1" customWidth="1"/>
    <col min="12790" max="13039" width="9" style="62"/>
    <col min="13040" max="13040" width="4.453125" style="62" bestFit="1" customWidth="1"/>
    <col min="13041" max="13041" width="12.08984375" style="62" bestFit="1" customWidth="1"/>
    <col min="13042" max="13042" width="14.90625" style="62" bestFit="1" customWidth="1"/>
    <col min="13043" max="13043" width="20.36328125" style="62" bestFit="1" customWidth="1"/>
    <col min="13044" max="13044" width="25.26953125" style="62" bestFit="1" customWidth="1"/>
    <col min="13045" max="13045" width="27.90625" style="62" bestFit="1" customWidth="1"/>
    <col min="13046" max="13295" width="9" style="62"/>
    <col min="13296" max="13296" width="4.453125" style="62" bestFit="1" customWidth="1"/>
    <col min="13297" max="13297" width="12.08984375" style="62" bestFit="1" customWidth="1"/>
    <col min="13298" max="13298" width="14.90625" style="62" bestFit="1" customWidth="1"/>
    <col min="13299" max="13299" width="20.36328125" style="62" bestFit="1" customWidth="1"/>
    <col min="13300" max="13300" width="25.26953125" style="62" bestFit="1" customWidth="1"/>
    <col min="13301" max="13301" width="27.90625" style="62" bestFit="1" customWidth="1"/>
    <col min="13302" max="13551" width="9" style="62"/>
    <col min="13552" max="13552" width="4.453125" style="62" bestFit="1" customWidth="1"/>
    <col min="13553" max="13553" width="12.08984375" style="62" bestFit="1" customWidth="1"/>
    <col min="13554" max="13554" width="14.90625" style="62" bestFit="1" customWidth="1"/>
    <col min="13555" max="13555" width="20.36328125" style="62" bestFit="1" customWidth="1"/>
    <col min="13556" max="13556" width="25.26953125" style="62" bestFit="1" customWidth="1"/>
    <col min="13557" max="13557" width="27.90625" style="62" bestFit="1" customWidth="1"/>
    <col min="13558" max="13807" width="9" style="62"/>
    <col min="13808" max="13808" width="4.453125" style="62" bestFit="1" customWidth="1"/>
    <col min="13809" max="13809" width="12.08984375" style="62" bestFit="1" customWidth="1"/>
    <col min="13810" max="13810" width="14.90625" style="62" bestFit="1" customWidth="1"/>
    <col min="13811" max="13811" width="20.36328125" style="62" bestFit="1" customWidth="1"/>
    <col min="13812" max="13812" width="25.26953125" style="62" bestFit="1" customWidth="1"/>
    <col min="13813" max="13813" width="27.90625" style="62" bestFit="1" customWidth="1"/>
    <col min="13814" max="14063" width="9" style="62"/>
    <col min="14064" max="14064" width="4.453125" style="62" bestFit="1" customWidth="1"/>
    <col min="14065" max="14065" width="12.08984375" style="62" bestFit="1" customWidth="1"/>
    <col min="14066" max="14066" width="14.90625" style="62" bestFit="1" customWidth="1"/>
    <col min="14067" max="14067" width="20.36328125" style="62" bestFit="1" customWidth="1"/>
    <col min="14068" max="14068" width="25.26953125" style="62" bestFit="1" customWidth="1"/>
    <col min="14069" max="14069" width="27.90625" style="62" bestFit="1" customWidth="1"/>
    <col min="14070" max="14319" width="9" style="62"/>
    <col min="14320" max="14320" width="4.453125" style="62" bestFit="1" customWidth="1"/>
    <col min="14321" max="14321" width="12.08984375" style="62" bestFit="1" customWidth="1"/>
    <col min="14322" max="14322" width="14.90625" style="62" bestFit="1" customWidth="1"/>
    <col min="14323" max="14323" width="20.36328125" style="62" bestFit="1" customWidth="1"/>
    <col min="14324" max="14324" width="25.26953125" style="62" bestFit="1" customWidth="1"/>
    <col min="14325" max="14325" width="27.90625" style="62" bestFit="1" customWidth="1"/>
    <col min="14326" max="14575" width="9" style="62"/>
    <col min="14576" max="14576" width="4.453125" style="62" bestFit="1" customWidth="1"/>
    <col min="14577" max="14577" width="12.08984375" style="62" bestFit="1" customWidth="1"/>
    <col min="14578" max="14578" width="14.90625" style="62" bestFit="1" customWidth="1"/>
    <col min="14579" max="14579" width="20.36328125" style="62" bestFit="1" customWidth="1"/>
    <col min="14580" max="14580" width="25.26953125" style="62" bestFit="1" customWidth="1"/>
    <col min="14581" max="14581" width="27.90625" style="62" bestFit="1" customWidth="1"/>
    <col min="14582" max="14831" width="9" style="62"/>
    <col min="14832" max="14832" width="4.453125" style="62" bestFit="1" customWidth="1"/>
    <col min="14833" max="14833" width="12.08984375" style="62" bestFit="1" customWidth="1"/>
    <col min="14834" max="14834" width="14.90625" style="62" bestFit="1" customWidth="1"/>
    <col min="14835" max="14835" width="20.36328125" style="62" bestFit="1" customWidth="1"/>
    <col min="14836" max="14836" width="25.26953125" style="62" bestFit="1" customWidth="1"/>
    <col min="14837" max="14837" width="27.90625" style="62" bestFit="1" customWidth="1"/>
    <col min="14838" max="15087" width="9" style="62"/>
    <col min="15088" max="15088" width="4.453125" style="62" bestFit="1" customWidth="1"/>
    <col min="15089" max="15089" width="12.08984375" style="62" bestFit="1" customWidth="1"/>
    <col min="15090" max="15090" width="14.90625" style="62" bestFit="1" customWidth="1"/>
    <col min="15091" max="15091" width="20.36328125" style="62" bestFit="1" customWidth="1"/>
    <col min="15092" max="15092" width="25.26953125" style="62" bestFit="1" customWidth="1"/>
    <col min="15093" max="15093" width="27.90625" style="62" bestFit="1" customWidth="1"/>
    <col min="15094" max="15343" width="9" style="62"/>
    <col min="15344" max="15344" width="4.453125" style="62" bestFit="1" customWidth="1"/>
    <col min="15345" max="15345" width="12.08984375" style="62" bestFit="1" customWidth="1"/>
    <col min="15346" max="15346" width="14.90625" style="62" bestFit="1" customWidth="1"/>
    <col min="15347" max="15347" width="20.36328125" style="62" bestFit="1" customWidth="1"/>
    <col min="15348" max="15348" width="25.26953125" style="62" bestFit="1" customWidth="1"/>
    <col min="15349" max="15349" width="27.90625" style="62" bestFit="1" customWidth="1"/>
    <col min="15350" max="15599" width="9" style="62"/>
    <col min="15600" max="15600" width="4.453125" style="62" bestFit="1" customWidth="1"/>
    <col min="15601" max="15601" width="12.08984375" style="62" bestFit="1" customWidth="1"/>
    <col min="15602" max="15602" width="14.90625" style="62" bestFit="1" customWidth="1"/>
    <col min="15603" max="15603" width="20.36328125" style="62" bestFit="1" customWidth="1"/>
    <col min="15604" max="15604" width="25.26953125" style="62" bestFit="1" customWidth="1"/>
    <col min="15605" max="15605" width="27.90625" style="62" bestFit="1" customWidth="1"/>
    <col min="15606" max="15855" width="9" style="62"/>
    <col min="15856" max="15856" width="4.453125" style="62" bestFit="1" customWidth="1"/>
    <col min="15857" max="15857" width="12.08984375" style="62" bestFit="1" customWidth="1"/>
    <col min="15858" max="15858" width="14.90625" style="62" bestFit="1" customWidth="1"/>
    <col min="15859" max="15859" width="20.36328125" style="62" bestFit="1" customWidth="1"/>
    <col min="15860" max="15860" width="25.26953125" style="62" bestFit="1" customWidth="1"/>
    <col min="15861" max="15861" width="27.90625" style="62" bestFit="1" customWidth="1"/>
    <col min="15862" max="16111" width="9" style="62"/>
    <col min="16112" max="16112" width="4.453125" style="62" bestFit="1" customWidth="1"/>
    <col min="16113" max="16113" width="12.08984375" style="62" bestFit="1" customWidth="1"/>
    <col min="16114" max="16114" width="14.90625" style="62" bestFit="1" customWidth="1"/>
    <col min="16115" max="16115" width="20.36328125" style="62" bestFit="1" customWidth="1"/>
    <col min="16116" max="16116" width="25.26953125" style="62" bestFit="1" customWidth="1"/>
    <col min="16117" max="16117" width="27.90625" style="62" bestFit="1" customWidth="1"/>
    <col min="16118" max="16384" width="9" style="62"/>
  </cols>
  <sheetData>
    <row r="1" spans="1:7" s="63" customFormat="1" ht="20.399999999999999" x14ac:dyDescent="0.35">
      <c r="A1" s="92" t="s">
        <v>1967</v>
      </c>
      <c r="B1" s="92"/>
      <c r="C1" s="92"/>
      <c r="D1" s="92"/>
      <c r="E1" s="92"/>
      <c r="F1" s="92"/>
      <c r="G1" s="92"/>
    </row>
    <row r="2" spans="1:7" s="65" customFormat="1" ht="41.4" x14ac:dyDescent="0.25">
      <c r="A2" s="59" t="s">
        <v>1839</v>
      </c>
      <c r="B2" s="59" t="s">
        <v>1840</v>
      </c>
      <c r="C2" s="59" t="s">
        <v>1717</v>
      </c>
      <c r="D2" s="64" t="s">
        <v>1845</v>
      </c>
      <c r="E2" s="64" t="s">
        <v>1965</v>
      </c>
      <c r="F2" s="66" t="s">
        <v>1968</v>
      </c>
      <c r="G2" s="59" t="s">
        <v>1843</v>
      </c>
    </row>
    <row r="3" spans="1:7" x14ac:dyDescent="0.25">
      <c r="A3" s="13">
        <v>1</v>
      </c>
      <c r="B3" s="13" t="s">
        <v>198</v>
      </c>
      <c r="C3" s="13" t="s">
        <v>199</v>
      </c>
      <c r="D3" s="13">
        <v>106</v>
      </c>
      <c r="E3" s="13">
        <v>20</v>
      </c>
      <c r="F3" s="67">
        <f t="shared" ref="F3:F34" si="0">E3+3</f>
        <v>23</v>
      </c>
      <c r="G3" s="60"/>
    </row>
    <row r="4" spans="1:7" x14ac:dyDescent="0.25">
      <c r="A4" s="13">
        <v>2</v>
      </c>
      <c r="B4" s="13" t="s">
        <v>200</v>
      </c>
      <c r="C4" s="13" t="s">
        <v>201</v>
      </c>
      <c r="D4" s="13">
        <v>114</v>
      </c>
      <c r="E4" s="13">
        <v>20</v>
      </c>
      <c r="F4" s="67">
        <f t="shared" si="0"/>
        <v>23</v>
      </c>
      <c r="G4" s="60"/>
    </row>
    <row r="5" spans="1:7" x14ac:dyDescent="0.25">
      <c r="A5" s="13">
        <v>3</v>
      </c>
      <c r="B5" s="13" t="s">
        <v>202</v>
      </c>
      <c r="C5" s="13" t="s">
        <v>203</v>
      </c>
      <c r="D5" s="13">
        <v>25</v>
      </c>
      <c r="E5" s="13">
        <v>20</v>
      </c>
      <c r="F5" s="67">
        <f t="shared" si="0"/>
        <v>23</v>
      </c>
      <c r="G5" s="60"/>
    </row>
    <row r="6" spans="1:7" x14ac:dyDescent="0.25">
      <c r="A6" s="13">
        <v>4</v>
      </c>
      <c r="B6" s="13" t="s">
        <v>204</v>
      </c>
      <c r="C6" s="13" t="s">
        <v>205</v>
      </c>
      <c r="D6" s="13">
        <v>37</v>
      </c>
      <c r="E6" s="13">
        <v>20</v>
      </c>
      <c r="F6" s="67">
        <f t="shared" si="0"/>
        <v>23</v>
      </c>
      <c r="G6" s="60"/>
    </row>
    <row r="7" spans="1:7" x14ac:dyDescent="0.25">
      <c r="A7" s="13">
        <v>5</v>
      </c>
      <c r="B7" s="13" t="s">
        <v>206</v>
      </c>
      <c r="C7" s="13" t="s">
        <v>207</v>
      </c>
      <c r="D7" s="13">
        <v>92</v>
      </c>
      <c r="E7" s="13">
        <v>20</v>
      </c>
      <c r="F7" s="67">
        <f t="shared" si="0"/>
        <v>23</v>
      </c>
      <c r="G7" s="60"/>
    </row>
    <row r="8" spans="1:7" x14ac:dyDescent="0.25">
      <c r="A8" s="13">
        <v>6</v>
      </c>
      <c r="B8" s="13" t="s">
        <v>208</v>
      </c>
      <c r="C8" s="13" t="s">
        <v>209</v>
      </c>
      <c r="D8" s="13">
        <v>57</v>
      </c>
      <c r="E8" s="13">
        <v>20</v>
      </c>
      <c r="F8" s="67">
        <f t="shared" si="0"/>
        <v>23</v>
      </c>
      <c r="G8" s="60"/>
    </row>
    <row r="9" spans="1:7" x14ac:dyDescent="0.25">
      <c r="A9" s="13">
        <v>7</v>
      </c>
      <c r="B9" s="13" t="s">
        <v>210</v>
      </c>
      <c r="C9" s="13" t="s">
        <v>211</v>
      </c>
      <c r="D9" s="13">
        <v>45</v>
      </c>
      <c r="E9" s="13">
        <v>20</v>
      </c>
      <c r="F9" s="67">
        <f t="shared" si="0"/>
        <v>23</v>
      </c>
      <c r="G9" s="60"/>
    </row>
    <row r="10" spans="1:7" x14ac:dyDescent="0.25">
      <c r="A10" s="13">
        <v>8</v>
      </c>
      <c r="B10" s="13" t="s">
        <v>212</v>
      </c>
      <c r="C10" s="13" t="s">
        <v>213</v>
      </c>
      <c r="D10" s="13">
        <v>47</v>
      </c>
      <c r="E10" s="13">
        <v>20</v>
      </c>
      <c r="F10" s="67">
        <f t="shared" si="0"/>
        <v>23</v>
      </c>
      <c r="G10" s="60"/>
    </row>
    <row r="11" spans="1:7" x14ac:dyDescent="0.25">
      <c r="A11" s="13">
        <v>9</v>
      </c>
      <c r="B11" s="13" t="s">
        <v>214</v>
      </c>
      <c r="C11" s="13" t="s">
        <v>215</v>
      </c>
      <c r="D11" s="13">
        <v>41</v>
      </c>
      <c r="E11" s="13">
        <v>20</v>
      </c>
      <c r="F11" s="67">
        <f t="shared" si="0"/>
        <v>23</v>
      </c>
      <c r="G11" s="60"/>
    </row>
    <row r="12" spans="1:7" x14ac:dyDescent="0.25">
      <c r="A12" s="13">
        <v>10</v>
      </c>
      <c r="B12" s="13" t="s">
        <v>216</v>
      </c>
      <c r="C12" s="13" t="s">
        <v>1762</v>
      </c>
      <c r="D12" s="13">
        <v>44</v>
      </c>
      <c r="E12" s="13">
        <v>20</v>
      </c>
      <c r="F12" s="67">
        <f t="shared" si="0"/>
        <v>23</v>
      </c>
      <c r="G12" s="60"/>
    </row>
    <row r="13" spans="1:7" x14ac:dyDescent="0.25">
      <c r="A13" s="13">
        <v>11</v>
      </c>
      <c r="B13" s="13" t="s">
        <v>218</v>
      </c>
      <c r="C13" s="13" t="s">
        <v>1763</v>
      </c>
      <c r="D13" s="13">
        <v>36</v>
      </c>
      <c r="E13" s="13">
        <v>20</v>
      </c>
      <c r="F13" s="67">
        <f t="shared" si="0"/>
        <v>23</v>
      </c>
      <c r="G13" s="60"/>
    </row>
    <row r="14" spans="1:7" x14ac:dyDescent="0.25">
      <c r="A14" s="13">
        <v>12</v>
      </c>
      <c r="B14" s="13" t="s">
        <v>220</v>
      </c>
      <c r="C14" s="13" t="s">
        <v>1764</v>
      </c>
      <c r="D14" s="13">
        <v>43</v>
      </c>
      <c r="E14" s="13">
        <v>20</v>
      </c>
      <c r="F14" s="67">
        <f t="shared" si="0"/>
        <v>23</v>
      </c>
      <c r="G14" s="60"/>
    </row>
    <row r="15" spans="1:7" x14ac:dyDescent="0.25">
      <c r="A15" s="13">
        <v>13</v>
      </c>
      <c r="B15" s="13" t="s">
        <v>222</v>
      </c>
      <c r="C15" s="13" t="s">
        <v>1765</v>
      </c>
      <c r="D15" s="13">
        <v>88</v>
      </c>
      <c r="E15" s="13">
        <v>20</v>
      </c>
      <c r="F15" s="67">
        <f t="shared" si="0"/>
        <v>23</v>
      </c>
      <c r="G15" s="60"/>
    </row>
    <row r="16" spans="1:7" x14ac:dyDescent="0.25">
      <c r="A16" s="13">
        <v>14</v>
      </c>
      <c r="B16" s="13" t="s">
        <v>224</v>
      </c>
      <c r="C16" s="13" t="s">
        <v>225</v>
      </c>
      <c r="D16" s="13">
        <v>8</v>
      </c>
      <c r="E16" s="13">
        <v>20</v>
      </c>
      <c r="F16" s="67">
        <f t="shared" si="0"/>
        <v>23</v>
      </c>
      <c r="G16" s="60"/>
    </row>
    <row r="17" spans="1:7" x14ac:dyDescent="0.25">
      <c r="A17" s="13">
        <v>15</v>
      </c>
      <c r="B17" s="13" t="s">
        <v>226</v>
      </c>
      <c r="C17" s="13" t="s">
        <v>227</v>
      </c>
      <c r="D17" s="13">
        <v>78</v>
      </c>
      <c r="E17" s="13">
        <v>20</v>
      </c>
      <c r="F17" s="67">
        <f t="shared" si="0"/>
        <v>23</v>
      </c>
      <c r="G17" s="60"/>
    </row>
    <row r="18" spans="1:7" x14ac:dyDescent="0.25">
      <c r="A18" s="13">
        <v>16</v>
      </c>
      <c r="B18" s="13" t="s">
        <v>228</v>
      </c>
      <c r="C18" s="13" t="s">
        <v>1766</v>
      </c>
      <c r="D18" s="13">
        <v>31</v>
      </c>
      <c r="E18" s="13">
        <v>20</v>
      </c>
      <c r="F18" s="67">
        <f t="shared" si="0"/>
        <v>23</v>
      </c>
      <c r="G18" s="60"/>
    </row>
    <row r="19" spans="1:7" x14ac:dyDescent="0.25">
      <c r="A19" s="13">
        <v>17</v>
      </c>
      <c r="B19" s="13" t="s">
        <v>230</v>
      </c>
      <c r="C19" s="13" t="s">
        <v>1767</v>
      </c>
      <c r="D19" s="13">
        <v>17</v>
      </c>
      <c r="E19" s="13">
        <v>20</v>
      </c>
      <c r="F19" s="67">
        <f t="shared" si="0"/>
        <v>23</v>
      </c>
      <c r="G19" s="60"/>
    </row>
    <row r="20" spans="1:7" x14ac:dyDescent="0.25">
      <c r="A20" s="13">
        <v>18</v>
      </c>
      <c r="B20" s="13" t="s">
        <v>232</v>
      </c>
      <c r="C20" s="13" t="s">
        <v>1768</v>
      </c>
      <c r="D20" s="13">
        <v>21</v>
      </c>
      <c r="E20" s="13">
        <v>20</v>
      </c>
      <c r="F20" s="67">
        <f t="shared" si="0"/>
        <v>23</v>
      </c>
      <c r="G20" s="60"/>
    </row>
    <row r="21" spans="1:7" x14ac:dyDescent="0.25">
      <c r="A21" s="13">
        <v>19</v>
      </c>
      <c r="B21" s="13" t="s">
        <v>234</v>
      </c>
      <c r="C21" s="13" t="s">
        <v>1769</v>
      </c>
      <c r="D21" s="13">
        <v>39</v>
      </c>
      <c r="E21" s="13">
        <v>20</v>
      </c>
      <c r="F21" s="67">
        <f t="shared" si="0"/>
        <v>23</v>
      </c>
      <c r="G21" s="60"/>
    </row>
    <row r="22" spans="1:7" x14ac:dyDescent="0.25">
      <c r="A22" s="13">
        <v>20</v>
      </c>
      <c r="B22" s="13" t="s">
        <v>236</v>
      </c>
      <c r="C22" s="13" t="s">
        <v>1770</v>
      </c>
      <c r="D22" s="13">
        <v>33</v>
      </c>
      <c r="E22" s="13">
        <v>20</v>
      </c>
      <c r="F22" s="67">
        <f t="shared" si="0"/>
        <v>23</v>
      </c>
      <c r="G22" s="60"/>
    </row>
    <row r="23" spans="1:7" x14ac:dyDescent="0.25">
      <c r="A23" s="13">
        <v>21</v>
      </c>
      <c r="B23" s="13" t="s">
        <v>238</v>
      </c>
      <c r="C23" s="13" t="s">
        <v>239</v>
      </c>
      <c r="D23" s="13">
        <v>40</v>
      </c>
      <c r="E23" s="13">
        <v>20</v>
      </c>
      <c r="F23" s="67">
        <f t="shared" si="0"/>
        <v>23</v>
      </c>
      <c r="G23" s="60"/>
    </row>
    <row r="24" spans="1:7" x14ac:dyDescent="0.25">
      <c r="A24" s="13">
        <v>22</v>
      </c>
      <c r="B24" s="13" t="s">
        <v>240</v>
      </c>
      <c r="C24" s="13" t="s">
        <v>241</v>
      </c>
      <c r="D24" s="13">
        <v>150</v>
      </c>
      <c r="E24" s="13">
        <v>20</v>
      </c>
      <c r="F24" s="67">
        <f t="shared" si="0"/>
        <v>23</v>
      </c>
      <c r="G24" s="60"/>
    </row>
    <row r="25" spans="1:7" x14ac:dyDescent="0.25">
      <c r="A25" s="13">
        <v>23</v>
      </c>
      <c r="B25" s="13" t="s">
        <v>242</v>
      </c>
      <c r="C25" s="13" t="s">
        <v>243</v>
      </c>
      <c r="D25" s="13">
        <v>58</v>
      </c>
      <c r="E25" s="13">
        <v>20</v>
      </c>
      <c r="F25" s="67">
        <f t="shared" si="0"/>
        <v>23</v>
      </c>
      <c r="G25" s="60"/>
    </row>
    <row r="26" spans="1:7" x14ac:dyDescent="0.25">
      <c r="A26" s="13">
        <v>24</v>
      </c>
      <c r="B26" s="13" t="s">
        <v>244</v>
      </c>
      <c r="C26" s="13" t="s">
        <v>245</v>
      </c>
      <c r="D26" s="13">
        <v>131</v>
      </c>
      <c r="E26" s="13">
        <v>20</v>
      </c>
      <c r="F26" s="67">
        <f t="shared" si="0"/>
        <v>23</v>
      </c>
      <c r="G26" s="60"/>
    </row>
    <row r="27" spans="1:7" x14ac:dyDescent="0.25">
      <c r="A27" s="13">
        <v>25</v>
      </c>
      <c r="B27" s="13" t="s">
        <v>246</v>
      </c>
      <c r="C27" s="13" t="s">
        <v>247</v>
      </c>
      <c r="D27" s="13">
        <v>125</v>
      </c>
      <c r="E27" s="13">
        <v>20</v>
      </c>
      <c r="F27" s="67">
        <f t="shared" si="0"/>
        <v>23</v>
      </c>
      <c r="G27" s="60"/>
    </row>
    <row r="28" spans="1:7" x14ac:dyDescent="0.25">
      <c r="A28" s="13">
        <v>26</v>
      </c>
      <c r="B28" s="13" t="s">
        <v>248</v>
      </c>
      <c r="C28" s="13" t="s">
        <v>249</v>
      </c>
      <c r="D28" s="13">
        <v>204</v>
      </c>
      <c r="E28" s="13">
        <v>20</v>
      </c>
      <c r="F28" s="67">
        <f t="shared" si="0"/>
        <v>23</v>
      </c>
      <c r="G28" s="60"/>
    </row>
    <row r="29" spans="1:7" x14ac:dyDescent="0.25">
      <c r="A29" s="13">
        <v>27</v>
      </c>
      <c r="B29" s="13" t="s">
        <v>250</v>
      </c>
      <c r="C29" s="13" t="s">
        <v>251</v>
      </c>
      <c r="D29" s="13">
        <v>62</v>
      </c>
      <c r="E29" s="13">
        <v>20</v>
      </c>
      <c r="F29" s="67">
        <f t="shared" si="0"/>
        <v>23</v>
      </c>
      <c r="G29" s="60"/>
    </row>
    <row r="30" spans="1:7" x14ac:dyDescent="0.25">
      <c r="A30" s="13">
        <v>28</v>
      </c>
      <c r="B30" s="13" t="s">
        <v>252</v>
      </c>
      <c r="C30" s="13" t="s">
        <v>253</v>
      </c>
      <c r="D30" s="13">
        <v>37</v>
      </c>
      <c r="E30" s="13">
        <v>20</v>
      </c>
      <c r="F30" s="67">
        <f t="shared" si="0"/>
        <v>23</v>
      </c>
      <c r="G30" s="60"/>
    </row>
    <row r="31" spans="1:7" x14ac:dyDescent="0.25">
      <c r="A31" s="13">
        <v>29</v>
      </c>
      <c r="B31" s="13" t="s">
        <v>254</v>
      </c>
      <c r="C31" s="13" t="s">
        <v>255</v>
      </c>
      <c r="D31" s="13">
        <v>43</v>
      </c>
      <c r="E31" s="13">
        <v>20</v>
      </c>
      <c r="F31" s="67">
        <f t="shared" si="0"/>
        <v>23</v>
      </c>
      <c r="G31" s="60"/>
    </row>
    <row r="32" spans="1:7" x14ac:dyDescent="0.25">
      <c r="A32" s="13">
        <v>30</v>
      </c>
      <c r="B32" s="13" t="s">
        <v>256</v>
      </c>
      <c r="C32" s="13" t="s">
        <v>257</v>
      </c>
      <c r="D32" s="13">
        <v>105</v>
      </c>
      <c r="E32" s="13">
        <v>20</v>
      </c>
      <c r="F32" s="67">
        <f t="shared" si="0"/>
        <v>23</v>
      </c>
      <c r="G32" s="60"/>
    </row>
    <row r="33" spans="1:7" x14ac:dyDescent="0.25">
      <c r="A33" s="13">
        <v>31</v>
      </c>
      <c r="B33" s="13" t="s">
        <v>258</v>
      </c>
      <c r="C33" s="13" t="s">
        <v>259</v>
      </c>
      <c r="D33" s="13">
        <v>82</v>
      </c>
      <c r="E33" s="13">
        <v>20</v>
      </c>
      <c r="F33" s="67">
        <f t="shared" si="0"/>
        <v>23</v>
      </c>
      <c r="G33" s="60"/>
    </row>
    <row r="34" spans="1:7" x14ac:dyDescent="0.25">
      <c r="A34" s="13">
        <v>32</v>
      </c>
      <c r="B34" s="13" t="s">
        <v>260</v>
      </c>
      <c r="C34" s="13" t="s">
        <v>261</v>
      </c>
      <c r="D34" s="13">
        <v>19</v>
      </c>
      <c r="E34" s="13">
        <v>20</v>
      </c>
      <c r="F34" s="67">
        <f t="shared" si="0"/>
        <v>23</v>
      </c>
      <c r="G34" s="60"/>
    </row>
    <row r="35" spans="1:7" x14ac:dyDescent="0.25">
      <c r="A35" s="13">
        <v>33</v>
      </c>
      <c r="B35" s="13" t="s">
        <v>262</v>
      </c>
      <c r="C35" s="13" t="s">
        <v>263</v>
      </c>
      <c r="D35" s="13">
        <v>159</v>
      </c>
      <c r="E35" s="13">
        <v>20</v>
      </c>
      <c r="F35" s="67">
        <f t="shared" ref="F35:F66" si="1">E35+3</f>
        <v>23</v>
      </c>
      <c r="G35" s="60"/>
    </row>
    <row r="36" spans="1:7" x14ac:dyDescent="0.25">
      <c r="A36" s="13">
        <v>34</v>
      </c>
      <c r="B36" s="13" t="s">
        <v>1914</v>
      </c>
      <c r="C36" s="13" t="s">
        <v>1878</v>
      </c>
      <c r="D36" s="13">
        <v>124</v>
      </c>
      <c r="E36" s="13">
        <v>20</v>
      </c>
      <c r="F36" s="67">
        <f t="shared" si="1"/>
        <v>23</v>
      </c>
      <c r="G36" s="60"/>
    </row>
    <row r="37" spans="1:7" x14ac:dyDescent="0.25">
      <c r="A37" s="13">
        <v>35</v>
      </c>
      <c r="B37" s="13" t="s">
        <v>264</v>
      </c>
      <c r="C37" s="13" t="s">
        <v>265</v>
      </c>
      <c r="D37" s="13">
        <v>111</v>
      </c>
      <c r="E37" s="13">
        <v>20</v>
      </c>
      <c r="F37" s="67">
        <f t="shared" si="1"/>
        <v>23</v>
      </c>
      <c r="G37" s="60"/>
    </row>
    <row r="38" spans="1:7" x14ac:dyDescent="0.25">
      <c r="A38" s="13">
        <v>36</v>
      </c>
      <c r="B38" s="13" t="s">
        <v>266</v>
      </c>
      <c r="C38" s="13" t="s">
        <v>267</v>
      </c>
      <c r="D38" s="13">
        <v>73</v>
      </c>
      <c r="E38" s="13">
        <v>20</v>
      </c>
      <c r="F38" s="67">
        <f t="shared" si="1"/>
        <v>23</v>
      </c>
      <c r="G38" s="60"/>
    </row>
    <row r="39" spans="1:7" x14ac:dyDescent="0.25">
      <c r="A39" s="13">
        <v>37</v>
      </c>
      <c r="B39" s="13" t="s">
        <v>268</v>
      </c>
      <c r="C39" s="13" t="s">
        <v>269</v>
      </c>
      <c r="D39" s="13">
        <v>131</v>
      </c>
      <c r="E39" s="13">
        <v>20</v>
      </c>
      <c r="F39" s="67">
        <f t="shared" si="1"/>
        <v>23</v>
      </c>
      <c r="G39" s="60"/>
    </row>
    <row r="40" spans="1:7" x14ac:dyDescent="0.25">
      <c r="A40" s="13">
        <v>38</v>
      </c>
      <c r="B40" s="13" t="s">
        <v>270</v>
      </c>
      <c r="C40" s="13" t="s">
        <v>271</v>
      </c>
      <c r="D40" s="13">
        <v>119</v>
      </c>
      <c r="E40" s="13">
        <v>20</v>
      </c>
      <c r="F40" s="67">
        <f t="shared" si="1"/>
        <v>23</v>
      </c>
      <c r="G40" s="60"/>
    </row>
    <row r="41" spans="1:7" x14ac:dyDescent="0.25">
      <c r="A41" s="13">
        <v>39</v>
      </c>
      <c r="B41" s="13" t="s">
        <v>272</v>
      </c>
      <c r="C41" s="13" t="s">
        <v>273</v>
      </c>
      <c r="D41" s="13">
        <v>88</v>
      </c>
      <c r="E41" s="13">
        <v>20</v>
      </c>
      <c r="F41" s="67">
        <f t="shared" si="1"/>
        <v>23</v>
      </c>
      <c r="G41" s="60"/>
    </row>
    <row r="42" spans="1:7" x14ac:dyDescent="0.25">
      <c r="A42" s="13">
        <v>40</v>
      </c>
      <c r="B42" s="13" t="s">
        <v>274</v>
      </c>
      <c r="C42" s="13" t="s">
        <v>275</v>
      </c>
      <c r="D42" s="13">
        <v>69</v>
      </c>
      <c r="E42" s="13">
        <v>20</v>
      </c>
      <c r="F42" s="67">
        <f t="shared" si="1"/>
        <v>23</v>
      </c>
      <c r="G42" s="60"/>
    </row>
    <row r="43" spans="1:7" x14ac:dyDescent="0.25">
      <c r="A43" s="13">
        <v>41</v>
      </c>
      <c r="B43" s="13" t="s">
        <v>1915</v>
      </c>
      <c r="C43" s="13" t="s">
        <v>1879</v>
      </c>
      <c r="D43" s="13">
        <v>143</v>
      </c>
      <c r="E43" s="13">
        <v>20</v>
      </c>
      <c r="F43" s="67">
        <f t="shared" si="1"/>
        <v>23</v>
      </c>
      <c r="G43" s="60"/>
    </row>
    <row r="44" spans="1:7" x14ac:dyDescent="0.25">
      <c r="A44" s="13">
        <v>42</v>
      </c>
      <c r="B44" s="13" t="s">
        <v>276</v>
      </c>
      <c r="C44" s="13" t="s">
        <v>277</v>
      </c>
      <c r="D44" s="13">
        <v>31</v>
      </c>
      <c r="E44" s="13">
        <v>20</v>
      </c>
      <c r="F44" s="67">
        <f t="shared" si="1"/>
        <v>23</v>
      </c>
      <c r="G44" s="60"/>
    </row>
    <row r="45" spans="1:7" x14ac:dyDescent="0.25">
      <c r="A45" s="13">
        <v>43</v>
      </c>
      <c r="B45" s="13" t="s">
        <v>278</v>
      </c>
      <c r="C45" s="13" t="s">
        <v>279</v>
      </c>
      <c r="D45" s="13">
        <v>50</v>
      </c>
      <c r="E45" s="13">
        <v>20</v>
      </c>
      <c r="F45" s="67">
        <f t="shared" si="1"/>
        <v>23</v>
      </c>
      <c r="G45" s="60"/>
    </row>
    <row r="46" spans="1:7" x14ac:dyDescent="0.25">
      <c r="A46" s="13">
        <v>44</v>
      </c>
      <c r="B46" s="13" t="s">
        <v>280</v>
      </c>
      <c r="C46" s="13" t="s">
        <v>281</v>
      </c>
      <c r="D46" s="13">
        <v>56</v>
      </c>
      <c r="E46" s="13">
        <v>20</v>
      </c>
      <c r="F46" s="67">
        <f t="shared" si="1"/>
        <v>23</v>
      </c>
      <c r="G46" s="60"/>
    </row>
    <row r="47" spans="1:7" x14ac:dyDescent="0.25">
      <c r="A47" s="13">
        <v>45</v>
      </c>
      <c r="B47" s="13" t="s">
        <v>282</v>
      </c>
      <c r="C47" s="13" t="s">
        <v>283</v>
      </c>
      <c r="D47" s="13">
        <v>64</v>
      </c>
      <c r="E47" s="13">
        <v>20</v>
      </c>
      <c r="F47" s="67">
        <f t="shared" si="1"/>
        <v>23</v>
      </c>
      <c r="G47" s="60"/>
    </row>
    <row r="48" spans="1:7" x14ac:dyDescent="0.25">
      <c r="A48" s="13">
        <v>46</v>
      </c>
      <c r="B48" s="13" t="s">
        <v>284</v>
      </c>
      <c r="C48" s="13" t="s">
        <v>285</v>
      </c>
      <c r="D48" s="13">
        <v>189</v>
      </c>
      <c r="E48" s="13">
        <v>20</v>
      </c>
      <c r="F48" s="67">
        <f t="shared" si="1"/>
        <v>23</v>
      </c>
      <c r="G48" s="60"/>
    </row>
    <row r="49" spans="1:7" x14ac:dyDescent="0.25">
      <c r="A49" s="13">
        <v>47</v>
      </c>
      <c r="B49" s="13" t="s">
        <v>286</v>
      </c>
      <c r="C49" s="13" t="s">
        <v>287</v>
      </c>
      <c r="D49" s="13">
        <v>204</v>
      </c>
      <c r="E49" s="13">
        <v>20</v>
      </c>
      <c r="F49" s="67">
        <f t="shared" si="1"/>
        <v>23</v>
      </c>
      <c r="G49" s="60"/>
    </row>
    <row r="50" spans="1:7" x14ac:dyDescent="0.25">
      <c r="A50" s="13">
        <v>48</v>
      </c>
      <c r="B50" s="13" t="s">
        <v>288</v>
      </c>
      <c r="C50" s="13" t="s">
        <v>289</v>
      </c>
      <c r="D50" s="13">
        <v>30</v>
      </c>
      <c r="E50" s="13">
        <v>20</v>
      </c>
      <c r="F50" s="67">
        <f t="shared" si="1"/>
        <v>23</v>
      </c>
      <c r="G50" s="60"/>
    </row>
    <row r="51" spans="1:7" x14ac:dyDescent="0.25">
      <c r="A51" s="13">
        <v>49</v>
      </c>
      <c r="B51" s="13" t="s">
        <v>290</v>
      </c>
      <c r="C51" s="13" t="s">
        <v>291</v>
      </c>
      <c r="D51" s="13">
        <v>205</v>
      </c>
      <c r="E51" s="13">
        <v>20</v>
      </c>
      <c r="F51" s="67">
        <f t="shared" si="1"/>
        <v>23</v>
      </c>
      <c r="G51" s="60"/>
    </row>
    <row r="52" spans="1:7" x14ac:dyDescent="0.25">
      <c r="A52" s="13">
        <v>50</v>
      </c>
      <c r="B52" s="13" t="s">
        <v>292</v>
      </c>
      <c r="C52" s="13" t="s">
        <v>293</v>
      </c>
      <c r="D52" s="13">
        <v>104</v>
      </c>
      <c r="E52" s="13">
        <v>20</v>
      </c>
      <c r="F52" s="67">
        <f t="shared" si="1"/>
        <v>23</v>
      </c>
      <c r="G52" s="60"/>
    </row>
    <row r="53" spans="1:7" x14ac:dyDescent="0.25">
      <c r="A53" s="13">
        <v>51</v>
      </c>
      <c r="B53" s="13" t="s">
        <v>294</v>
      </c>
      <c r="C53" s="13" t="s">
        <v>295</v>
      </c>
      <c r="D53" s="13">
        <v>157</v>
      </c>
      <c r="E53" s="13">
        <v>20</v>
      </c>
      <c r="F53" s="67">
        <f t="shared" si="1"/>
        <v>23</v>
      </c>
      <c r="G53" s="60"/>
    </row>
    <row r="54" spans="1:7" x14ac:dyDescent="0.25">
      <c r="A54" s="13">
        <v>52</v>
      </c>
      <c r="B54" s="13" t="s">
        <v>296</v>
      </c>
      <c r="C54" s="13" t="s">
        <v>1771</v>
      </c>
      <c r="D54" s="13">
        <v>130</v>
      </c>
      <c r="E54" s="13">
        <v>20</v>
      </c>
      <c r="F54" s="67">
        <f t="shared" si="1"/>
        <v>23</v>
      </c>
      <c r="G54" s="60"/>
    </row>
    <row r="55" spans="1:7" x14ac:dyDescent="0.25">
      <c r="A55" s="13">
        <v>53</v>
      </c>
      <c r="B55" s="13" t="s">
        <v>298</v>
      </c>
      <c r="C55" s="13" t="s">
        <v>299</v>
      </c>
      <c r="D55" s="13">
        <v>70</v>
      </c>
      <c r="E55" s="13">
        <v>20</v>
      </c>
      <c r="F55" s="67">
        <f t="shared" si="1"/>
        <v>23</v>
      </c>
      <c r="G55" s="60"/>
    </row>
    <row r="56" spans="1:7" x14ac:dyDescent="0.25">
      <c r="A56" s="13">
        <v>54</v>
      </c>
      <c r="B56" s="13" t="s">
        <v>300</v>
      </c>
      <c r="C56" s="13" t="s">
        <v>301</v>
      </c>
      <c r="D56" s="13">
        <v>78</v>
      </c>
      <c r="E56" s="13">
        <v>20</v>
      </c>
      <c r="F56" s="67">
        <f t="shared" si="1"/>
        <v>23</v>
      </c>
      <c r="G56" s="60"/>
    </row>
    <row r="57" spans="1:7" x14ac:dyDescent="0.25">
      <c r="A57" s="13">
        <v>55</v>
      </c>
      <c r="B57" s="13" t="s">
        <v>302</v>
      </c>
      <c r="C57" s="13" t="s">
        <v>303</v>
      </c>
      <c r="D57" s="13">
        <v>105</v>
      </c>
      <c r="E57" s="13">
        <v>20</v>
      </c>
      <c r="F57" s="67">
        <f t="shared" si="1"/>
        <v>23</v>
      </c>
      <c r="G57" s="60"/>
    </row>
    <row r="58" spans="1:7" x14ac:dyDescent="0.25">
      <c r="A58" s="13">
        <v>56</v>
      </c>
      <c r="B58" s="13" t="s">
        <v>304</v>
      </c>
      <c r="C58" s="13" t="s">
        <v>305</v>
      </c>
      <c r="D58" s="13">
        <v>103</v>
      </c>
      <c r="E58" s="13">
        <v>20</v>
      </c>
      <c r="F58" s="67">
        <f t="shared" si="1"/>
        <v>23</v>
      </c>
      <c r="G58" s="60"/>
    </row>
    <row r="59" spans="1:7" x14ac:dyDescent="0.25">
      <c r="A59" s="13">
        <v>57</v>
      </c>
      <c r="B59" s="13" t="s">
        <v>306</v>
      </c>
      <c r="C59" s="13" t="s">
        <v>307</v>
      </c>
      <c r="D59" s="13">
        <v>139</v>
      </c>
      <c r="E59" s="13">
        <v>20</v>
      </c>
      <c r="F59" s="67">
        <f t="shared" si="1"/>
        <v>23</v>
      </c>
      <c r="G59" s="60"/>
    </row>
    <row r="60" spans="1:7" x14ac:dyDescent="0.25">
      <c r="A60" s="13">
        <v>58</v>
      </c>
      <c r="B60" s="13" t="s">
        <v>308</v>
      </c>
      <c r="C60" s="13" t="s">
        <v>309</v>
      </c>
      <c r="D60" s="13">
        <v>181</v>
      </c>
      <c r="E60" s="13">
        <v>20</v>
      </c>
      <c r="F60" s="67">
        <f t="shared" si="1"/>
        <v>23</v>
      </c>
      <c r="G60" s="60"/>
    </row>
    <row r="61" spans="1:7" x14ac:dyDescent="0.25">
      <c r="A61" s="13">
        <v>59</v>
      </c>
      <c r="B61" s="13" t="s">
        <v>1916</v>
      </c>
      <c r="C61" s="13" t="s">
        <v>1880</v>
      </c>
      <c r="D61" s="13">
        <v>130</v>
      </c>
      <c r="E61" s="13">
        <v>20</v>
      </c>
      <c r="F61" s="67">
        <f t="shared" si="1"/>
        <v>23</v>
      </c>
      <c r="G61" s="60"/>
    </row>
    <row r="62" spans="1:7" x14ac:dyDescent="0.25">
      <c r="A62" s="13">
        <v>60</v>
      </c>
      <c r="B62" s="13" t="s">
        <v>310</v>
      </c>
      <c r="C62" s="13" t="s">
        <v>311</v>
      </c>
      <c r="D62" s="13">
        <v>134</v>
      </c>
      <c r="E62" s="13">
        <v>20</v>
      </c>
      <c r="F62" s="67">
        <f t="shared" si="1"/>
        <v>23</v>
      </c>
      <c r="G62" s="60"/>
    </row>
    <row r="63" spans="1:7" x14ac:dyDescent="0.25">
      <c r="A63" s="13">
        <v>61</v>
      </c>
      <c r="B63" s="13" t="s">
        <v>312</v>
      </c>
      <c r="C63" s="13" t="s">
        <v>313</v>
      </c>
      <c r="D63" s="13">
        <v>153</v>
      </c>
      <c r="E63" s="13">
        <v>20</v>
      </c>
      <c r="F63" s="67">
        <f t="shared" si="1"/>
        <v>23</v>
      </c>
      <c r="G63" s="60"/>
    </row>
    <row r="64" spans="1:7" x14ac:dyDescent="0.25">
      <c r="A64" s="13">
        <v>62</v>
      </c>
      <c r="B64" s="13" t="s">
        <v>314</v>
      </c>
      <c r="C64" s="13" t="s">
        <v>315</v>
      </c>
      <c r="D64" s="13">
        <v>185</v>
      </c>
      <c r="E64" s="13">
        <v>20</v>
      </c>
      <c r="F64" s="67">
        <f t="shared" si="1"/>
        <v>23</v>
      </c>
      <c r="G64" s="60"/>
    </row>
    <row r="65" spans="1:7" x14ac:dyDescent="0.25">
      <c r="A65" s="13">
        <v>63</v>
      </c>
      <c r="B65" s="13" t="s">
        <v>316</v>
      </c>
      <c r="C65" s="13" t="s">
        <v>317</v>
      </c>
      <c r="D65" s="13">
        <v>123</v>
      </c>
      <c r="E65" s="13">
        <v>20</v>
      </c>
      <c r="F65" s="67">
        <f t="shared" si="1"/>
        <v>23</v>
      </c>
      <c r="G65" s="60"/>
    </row>
    <row r="66" spans="1:7" x14ac:dyDescent="0.25">
      <c r="A66" s="13">
        <v>64</v>
      </c>
      <c r="B66" s="13" t="s">
        <v>318</v>
      </c>
      <c r="C66" s="13" t="s">
        <v>319</v>
      </c>
      <c r="D66" s="13">
        <v>54</v>
      </c>
      <c r="E66" s="13">
        <v>20</v>
      </c>
      <c r="F66" s="67">
        <f t="shared" si="1"/>
        <v>23</v>
      </c>
      <c r="G66" s="60"/>
    </row>
    <row r="67" spans="1:7" x14ac:dyDescent="0.25">
      <c r="A67" s="13">
        <v>65</v>
      </c>
      <c r="B67" s="13" t="s">
        <v>320</v>
      </c>
      <c r="C67" s="13" t="s">
        <v>1772</v>
      </c>
      <c r="D67" s="13">
        <v>55</v>
      </c>
      <c r="E67" s="13">
        <v>20</v>
      </c>
      <c r="F67" s="67">
        <f t="shared" ref="F67:F98" si="2">E67+3</f>
        <v>23</v>
      </c>
      <c r="G67" s="60"/>
    </row>
    <row r="68" spans="1:7" x14ac:dyDescent="0.25">
      <c r="A68" s="13">
        <v>66</v>
      </c>
      <c r="B68" s="13" t="s">
        <v>1917</v>
      </c>
      <c r="C68" s="13" t="s">
        <v>1881</v>
      </c>
      <c r="D68" s="13">
        <v>124</v>
      </c>
      <c r="E68" s="13">
        <v>20</v>
      </c>
      <c r="F68" s="67">
        <f t="shared" si="2"/>
        <v>23</v>
      </c>
      <c r="G68" s="60"/>
    </row>
    <row r="69" spans="1:7" x14ac:dyDescent="0.25">
      <c r="A69" s="13">
        <v>67</v>
      </c>
      <c r="B69" s="13" t="s">
        <v>324</v>
      </c>
      <c r="C69" s="13" t="s">
        <v>325</v>
      </c>
      <c r="D69" s="13">
        <v>41</v>
      </c>
      <c r="E69" s="13">
        <v>20</v>
      </c>
      <c r="F69" s="67">
        <f t="shared" si="2"/>
        <v>23</v>
      </c>
      <c r="G69" s="60"/>
    </row>
    <row r="70" spans="1:7" x14ac:dyDescent="0.25">
      <c r="A70" s="13">
        <v>68</v>
      </c>
      <c r="B70" s="13" t="s">
        <v>326</v>
      </c>
      <c r="C70" s="13" t="s">
        <v>327</v>
      </c>
      <c r="D70" s="13">
        <v>55</v>
      </c>
      <c r="E70" s="13">
        <v>20</v>
      </c>
      <c r="F70" s="67">
        <f t="shared" si="2"/>
        <v>23</v>
      </c>
      <c r="G70" s="60"/>
    </row>
    <row r="71" spans="1:7" x14ac:dyDescent="0.25">
      <c r="A71" s="13">
        <v>69</v>
      </c>
      <c r="B71" s="13" t="s">
        <v>328</v>
      </c>
      <c r="C71" s="13" t="s">
        <v>329</v>
      </c>
      <c r="D71" s="13">
        <v>55</v>
      </c>
      <c r="E71" s="13">
        <v>20</v>
      </c>
      <c r="F71" s="67">
        <f t="shared" si="2"/>
        <v>23</v>
      </c>
      <c r="G71" s="60"/>
    </row>
    <row r="72" spans="1:7" x14ac:dyDescent="0.25">
      <c r="A72" s="13">
        <v>70</v>
      </c>
      <c r="B72" s="13" t="s">
        <v>330</v>
      </c>
      <c r="C72" s="13" t="s">
        <v>331</v>
      </c>
      <c r="D72" s="13">
        <v>24</v>
      </c>
      <c r="E72" s="13">
        <v>20</v>
      </c>
      <c r="F72" s="67">
        <f t="shared" si="2"/>
        <v>23</v>
      </c>
      <c r="G72" s="60"/>
    </row>
    <row r="73" spans="1:7" x14ac:dyDescent="0.25">
      <c r="A73" s="13">
        <v>71</v>
      </c>
      <c r="B73" s="13" t="s">
        <v>332</v>
      </c>
      <c r="C73" s="13" t="s">
        <v>333</v>
      </c>
      <c r="D73" s="13">
        <v>17</v>
      </c>
      <c r="E73" s="13">
        <v>20</v>
      </c>
      <c r="F73" s="67">
        <f t="shared" si="2"/>
        <v>23</v>
      </c>
      <c r="G73" s="60"/>
    </row>
    <row r="74" spans="1:7" x14ac:dyDescent="0.25">
      <c r="A74" s="13">
        <v>72</v>
      </c>
      <c r="B74" s="13" t="s">
        <v>334</v>
      </c>
      <c r="C74" s="13" t="s">
        <v>335</v>
      </c>
      <c r="D74" s="13">
        <v>104</v>
      </c>
      <c r="E74" s="13">
        <v>20</v>
      </c>
      <c r="F74" s="67">
        <f t="shared" si="2"/>
        <v>23</v>
      </c>
      <c r="G74" s="60"/>
    </row>
    <row r="75" spans="1:7" x14ac:dyDescent="0.25">
      <c r="A75" s="13">
        <v>73</v>
      </c>
      <c r="B75" s="13" t="s">
        <v>336</v>
      </c>
      <c r="C75" s="13" t="s">
        <v>337</v>
      </c>
      <c r="D75" s="13">
        <v>93</v>
      </c>
      <c r="E75" s="13">
        <v>20</v>
      </c>
      <c r="F75" s="67">
        <f t="shared" si="2"/>
        <v>23</v>
      </c>
      <c r="G75" s="60"/>
    </row>
    <row r="76" spans="1:7" x14ac:dyDescent="0.25">
      <c r="A76" s="13">
        <v>74</v>
      </c>
      <c r="B76" s="13" t="s">
        <v>338</v>
      </c>
      <c r="C76" s="13" t="s">
        <v>339</v>
      </c>
      <c r="D76" s="13">
        <v>86</v>
      </c>
      <c r="E76" s="13">
        <v>20</v>
      </c>
      <c r="F76" s="67">
        <f t="shared" si="2"/>
        <v>23</v>
      </c>
      <c r="G76" s="60"/>
    </row>
    <row r="77" spans="1:7" x14ac:dyDescent="0.25">
      <c r="A77" s="13">
        <v>75</v>
      </c>
      <c r="B77" s="13" t="s">
        <v>340</v>
      </c>
      <c r="C77" s="13" t="s">
        <v>341</v>
      </c>
      <c r="D77" s="13">
        <v>89</v>
      </c>
      <c r="E77" s="13">
        <v>20</v>
      </c>
      <c r="F77" s="67">
        <f t="shared" si="2"/>
        <v>23</v>
      </c>
      <c r="G77" s="60"/>
    </row>
    <row r="78" spans="1:7" x14ac:dyDescent="0.25">
      <c r="A78" s="13">
        <v>76</v>
      </c>
      <c r="B78" s="13" t="s">
        <v>342</v>
      </c>
      <c r="C78" s="13" t="s">
        <v>343</v>
      </c>
      <c r="D78" s="13">
        <v>33</v>
      </c>
      <c r="E78" s="13">
        <v>20</v>
      </c>
      <c r="F78" s="67">
        <f t="shared" si="2"/>
        <v>23</v>
      </c>
      <c r="G78" s="60"/>
    </row>
    <row r="79" spans="1:7" x14ac:dyDescent="0.25">
      <c r="A79" s="13">
        <v>77</v>
      </c>
      <c r="B79" s="13" t="s">
        <v>344</v>
      </c>
      <c r="C79" s="13" t="s">
        <v>345</v>
      </c>
      <c r="D79" s="13">
        <v>57</v>
      </c>
      <c r="E79" s="13">
        <v>20</v>
      </c>
      <c r="F79" s="67">
        <f t="shared" si="2"/>
        <v>23</v>
      </c>
      <c r="G79" s="60"/>
    </row>
    <row r="80" spans="1:7" x14ac:dyDescent="0.25">
      <c r="A80" s="13">
        <v>78</v>
      </c>
      <c r="B80" s="13" t="s">
        <v>346</v>
      </c>
      <c r="C80" s="13" t="s">
        <v>347</v>
      </c>
      <c r="D80" s="13">
        <v>59</v>
      </c>
      <c r="E80" s="13">
        <v>20</v>
      </c>
      <c r="F80" s="67">
        <f t="shared" si="2"/>
        <v>23</v>
      </c>
      <c r="G80" s="60"/>
    </row>
    <row r="81" spans="1:7" x14ac:dyDescent="0.25">
      <c r="A81" s="13">
        <v>79</v>
      </c>
      <c r="B81" s="13" t="s">
        <v>348</v>
      </c>
      <c r="C81" s="13" t="s">
        <v>349</v>
      </c>
      <c r="D81" s="13">
        <v>63</v>
      </c>
      <c r="E81" s="13">
        <v>20</v>
      </c>
      <c r="F81" s="67">
        <f t="shared" si="2"/>
        <v>23</v>
      </c>
      <c r="G81" s="60"/>
    </row>
    <row r="82" spans="1:7" x14ac:dyDescent="0.25">
      <c r="A82" s="13">
        <v>80</v>
      </c>
      <c r="B82" s="13" t="s">
        <v>350</v>
      </c>
      <c r="C82" s="13" t="s">
        <v>351</v>
      </c>
      <c r="D82" s="13">
        <v>22</v>
      </c>
      <c r="E82" s="13">
        <v>20</v>
      </c>
      <c r="F82" s="67">
        <f t="shared" si="2"/>
        <v>23</v>
      </c>
      <c r="G82" s="60"/>
    </row>
    <row r="83" spans="1:7" x14ac:dyDescent="0.25">
      <c r="A83" s="13">
        <v>81</v>
      </c>
      <c r="B83" s="13" t="s">
        <v>352</v>
      </c>
      <c r="C83" s="13" t="s">
        <v>353</v>
      </c>
      <c r="D83" s="13">
        <v>44</v>
      </c>
      <c r="E83" s="13">
        <v>20</v>
      </c>
      <c r="F83" s="67">
        <f t="shared" si="2"/>
        <v>23</v>
      </c>
      <c r="G83" s="60"/>
    </row>
    <row r="84" spans="1:7" x14ac:dyDescent="0.25">
      <c r="A84" s="13">
        <v>82</v>
      </c>
      <c r="B84" s="13" t="s">
        <v>354</v>
      </c>
      <c r="C84" s="13" t="s">
        <v>355</v>
      </c>
      <c r="D84" s="13">
        <v>47</v>
      </c>
      <c r="E84" s="13">
        <v>20</v>
      </c>
      <c r="F84" s="67">
        <f t="shared" si="2"/>
        <v>23</v>
      </c>
      <c r="G84" s="60"/>
    </row>
    <row r="85" spans="1:7" x14ac:dyDescent="0.25">
      <c r="A85" s="13">
        <v>83</v>
      </c>
      <c r="B85" s="13" t="s">
        <v>356</v>
      </c>
      <c r="C85" s="13" t="s">
        <v>357</v>
      </c>
      <c r="D85" s="13">
        <v>20</v>
      </c>
      <c r="E85" s="13">
        <v>20</v>
      </c>
      <c r="F85" s="67">
        <f t="shared" si="2"/>
        <v>23</v>
      </c>
      <c r="G85" s="60"/>
    </row>
    <row r="86" spans="1:7" x14ac:dyDescent="0.25">
      <c r="A86" s="13">
        <v>84</v>
      </c>
      <c r="B86" s="13" t="s">
        <v>358</v>
      </c>
      <c r="C86" s="13" t="s">
        <v>359</v>
      </c>
      <c r="D86" s="13">
        <v>28</v>
      </c>
      <c r="E86" s="13">
        <v>20</v>
      </c>
      <c r="F86" s="67">
        <f t="shared" si="2"/>
        <v>23</v>
      </c>
      <c r="G86" s="60"/>
    </row>
    <row r="87" spans="1:7" x14ac:dyDescent="0.25">
      <c r="A87" s="13">
        <v>85</v>
      </c>
      <c r="B87" s="13" t="s">
        <v>360</v>
      </c>
      <c r="C87" s="13" t="s">
        <v>361</v>
      </c>
      <c r="D87" s="13">
        <v>26</v>
      </c>
      <c r="E87" s="13">
        <v>20</v>
      </c>
      <c r="F87" s="67">
        <f t="shared" si="2"/>
        <v>23</v>
      </c>
      <c r="G87" s="60"/>
    </row>
    <row r="88" spans="1:7" x14ac:dyDescent="0.25">
      <c r="A88" s="13">
        <v>86</v>
      </c>
      <c r="B88" s="13" t="s">
        <v>362</v>
      </c>
      <c r="C88" s="13" t="s">
        <v>363</v>
      </c>
      <c r="D88" s="13">
        <v>22</v>
      </c>
      <c r="E88" s="13">
        <v>20</v>
      </c>
      <c r="F88" s="67">
        <f t="shared" si="2"/>
        <v>23</v>
      </c>
      <c r="G88" s="60"/>
    </row>
    <row r="89" spans="1:7" x14ac:dyDescent="0.25">
      <c r="A89" s="13">
        <v>87</v>
      </c>
      <c r="B89" s="13" t="s">
        <v>364</v>
      </c>
      <c r="C89" s="13" t="s">
        <v>365</v>
      </c>
      <c r="D89" s="13">
        <v>43</v>
      </c>
      <c r="E89" s="13">
        <v>20</v>
      </c>
      <c r="F89" s="67">
        <f t="shared" si="2"/>
        <v>23</v>
      </c>
      <c r="G89" s="60"/>
    </row>
    <row r="90" spans="1:7" x14ac:dyDescent="0.25">
      <c r="A90" s="13">
        <v>88</v>
      </c>
      <c r="B90" s="13" t="s">
        <v>366</v>
      </c>
      <c r="C90" s="13" t="s">
        <v>367</v>
      </c>
      <c r="D90" s="13">
        <v>37</v>
      </c>
      <c r="E90" s="13">
        <v>20</v>
      </c>
      <c r="F90" s="67">
        <f t="shared" si="2"/>
        <v>23</v>
      </c>
      <c r="G90" s="60"/>
    </row>
    <row r="91" spans="1:7" x14ac:dyDescent="0.25">
      <c r="A91" s="13">
        <v>89</v>
      </c>
      <c r="B91" s="13" t="s">
        <v>368</v>
      </c>
      <c r="C91" s="13" t="s">
        <v>369</v>
      </c>
      <c r="D91" s="13">
        <v>21</v>
      </c>
      <c r="E91" s="13">
        <v>20</v>
      </c>
      <c r="F91" s="67">
        <f t="shared" si="2"/>
        <v>23</v>
      </c>
      <c r="G91" s="60"/>
    </row>
    <row r="92" spans="1:7" x14ac:dyDescent="0.25">
      <c r="A92" s="13">
        <v>90</v>
      </c>
      <c r="B92" s="13" t="s">
        <v>370</v>
      </c>
      <c r="C92" s="13" t="s">
        <v>371</v>
      </c>
      <c r="D92" s="13">
        <v>3</v>
      </c>
      <c r="E92" s="13">
        <v>20</v>
      </c>
      <c r="F92" s="67">
        <f t="shared" si="2"/>
        <v>23</v>
      </c>
      <c r="G92" s="60"/>
    </row>
    <row r="93" spans="1:7" x14ac:dyDescent="0.25">
      <c r="A93" s="13">
        <v>91</v>
      </c>
      <c r="B93" s="13" t="s">
        <v>372</v>
      </c>
      <c r="C93" s="13" t="s">
        <v>373</v>
      </c>
      <c r="D93" s="13">
        <v>55</v>
      </c>
      <c r="E93" s="13">
        <v>20</v>
      </c>
      <c r="F93" s="67">
        <f t="shared" si="2"/>
        <v>23</v>
      </c>
      <c r="G93" s="60"/>
    </row>
    <row r="94" spans="1:7" x14ac:dyDescent="0.25">
      <c r="A94" s="13">
        <v>92</v>
      </c>
      <c r="B94" s="13" t="s">
        <v>374</v>
      </c>
      <c r="C94" s="13" t="s">
        <v>375</v>
      </c>
      <c r="D94" s="13">
        <v>18</v>
      </c>
      <c r="E94" s="13">
        <v>20</v>
      </c>
      <c r="F94" s="67">
        <f t="shared" si="2"/>
        <v>23</v>
      </c>
      <c r="G94" s="60"/>
    </row>
    <row r="95" spans="1:7" x14ac:dyDescent="0.25">
      <c r="A95" s="13">
        <v>93</v>
      </c>
      <c r="B95" s="13" t="s">
        <v>376</v>
      </c>
      <c r="C95" s="13" t="s">
        <v>1773</v>
      </c>
      <c r="D95" s="13">
        <v>105</v>
      </c>
      <c r="E95" s="13">
        <v>20</v>
      </c>
      <c r="F95" s="67">
        <f t="shared" si="2"/>
        <v>23</v>
      </c>
      <c r="G95" s="60"/>
    </row>
    <row r="96" spans="1:7" x14ac:dyDescent="0.25">
      <c r="A96" s="13">
        <v>94</v>
      </c>
      <c r="B96" s="13" t="s">
        <v>378</v>
      </c>
      <c r="C96" s="13" t="s">
        <v>1774</v>
      </c>
      <c r="D96" s="13">
        <v>53</v>
      </c>
      <c r="E96" s="13">
        <v>20</v>
      </c>
      <c r="F96" s="67">
        <f t="shared" si="2"/>
        <v>23</v>
      </c>
      <c r="G96" s="60"/>
    </row>
    <row r="97" spans="1:7" x14ac:dyDescent="0.25">
      <c r="A97" s="13">
        <v>95</v>
      </c>
      <c r="B97" s="13" t="s">
        <v>380</v>
      </c>
      <c r="C97" s="13" t="s">
        <v>381</v>
      </c>
      <c r="D97" s="13">
        <v>51</v>
      </c>
      <c r="E97" s="13">
        <v>20</v>
      </c>
      <c r="F97" s="67">
        <f t="shared" si="2"/>
        <v>23</v>
      </c>
      <c r="G97" s="60"/>
    </row>
    <row r="98" spans="1:7" x14ac:dyDescent="0.25">
      <c r="A98" s="13">
        <v>96</v>
      </c>
      <c r="B98" s="13" t="s">
        <v>382</v>
      </c>
      <c r="C98" s="13" t="s">
        <v>1775</v>
      </c>
      <c r="D98" s="13">
        <v>62</v>
      </c>
      <c r="E98" s="13">
        <v>20</v>
      </c>
      <c r="F98" s="67">
        <f t="shared" si="2"/>
        <v>23</v>
      </c>
      <c r="G98" s="60"/>
    </row>
    <row r="99" spans="1:7" x14ac:dyDescent="0.25">
      <c r="A99" s="13">
        <v>97</v>
      </c>
      <c r="B99" s="13" t="s">
        <v>384</v>
      </c>
      <c r="C99" s="13" t="s">
        <v>1776</v>
      </c>
      <c r="D99" s="13">
        <v>109</v>
      </c>
      <c r="E99" s="13">
        <v>20</v>
      </c>
      <c r="F99" s="67">
        <f t="shared" ref="F99:F130" si="3">E99+3</f>
        <v>23</v>
      </c>
      <c r="G99" s="60"/>
    </row>
    <row r="100" spans="1:7" x14ac:dyDescent="0.25">
      <c r="A100" s="13">
        <v>98</v>
      </c>
      <c r="B100" s="13" t="s">
        <v>386</v>
      </c>
      <c r="C100" s="13" t="s">
        <v>1777</v>
      </c>
      <c r="D100" s="13">
        <v>13</v>
      </c>
      <c r="E100" s="13">
        <v>20</v>
      </c>
      <c r="F100" s="67">
        <f t="shared" si="3"/>
        <v>23</v>
      </c>
      <c r="G100" s="60"/>
    </row>
    <row r="101" spans="1:7" x14ac:dyDescent="0.25">
      <c r="A101" s="13">
        <v>99</v>
      </c>
      <c r="B101" s="13" t="s">
        <v>388</v>
      </c>
      <c r="C101" s="13" t="s">
        <v>1778</v>
      </c>
      <c r="D101" s="13">
        <v>113</v>
      </c>
      <c r="E101" s="13">
        <v>20</v>
      </c>
      <c r="F101" s="67">
        <f t="shared" si="3"/>
        <v>23</v>
      </c>
      <c r="G101" s="60"/>
    </row>
    <row r="102" spans="1:7" x14ac:dyDescent="0.25">
      <c r="A102" s="13">
        <v>100</v>
      </c>
      <c r="B102" s="13" t="s">
        <v>390</v>
      </c>
      <c r="C102" s="13" t="s">
        <v>1779</v>
      </c>
      <c r="D102" s="13">
        <v>172</v>
      </c>
      <c r="E102" s="13">
        <v>20</v>
      </c>
      <c r="F102" s="67">
        <f t="shared" si="3"/>
        <v>23</v>
      </c>
      <c r="G102" s="60"/>
    </row>
    <row r="103" spans="1:7" x14ac:dyDescent="0.25">
      <c r="A103" s="13">
        <v>101</v>
      </c>
      <c r="B103" s="13" t="s">
        <v>392</v>
      </c>
      <c r="C103" s="13" t="s">
        <v>1780</v>
      </c>
      <c r="D103" s="13">
        <v>65</v>
      </c>
      <c r="E103" s="13">
        <v>20</v>
      </c>
      <c r="F103" s="67">
        <f t="shared" si="3"/>
        <v>23</v>
      </c>
      <c r="G103" s="60"/>
    </row>
    <row r="104" spans="1:7" x14ac:dyDescent="0.25">
      <c r="A104" s="13">
        <v>102</v>
      </c>
      <c r="B104" s="13" t="s">
        <v>394</v>
      </c>
      <c r="C104" s="13" t="s">
        <v>395</v>
      </c>
      <c r="D104" s="13">
        <v>23</v>
      </c>
      <c r="E104" s="13">
        <v>20</v>
      </c>
      <c r="F104" s="67">
        <f t="shared" si="3"/>
        <v>23</v>
      </c>
      <c r="G104" s="60"/>
    </row>
    <row r="105" spans="1:7" x14ac:dyDescent="0.25">
      <c r="A105" s="13">
        <v>103</v>
      </c>
      <c r="B105" s="13" t="s">
        <v>396</v>
      </c>
      <c r="C105" s="13" t="s">
        <v>1781</v>
      </c>
      <c r="D105" s="13">
        <v>129</v>
      </c>
      <c r="E105" s="13">
        <v>20</v>
      </c>
      <c r="F105" s="67">
        <f t="shared" si="3"/>
        <v>23</v>
      </c>
      <c r="G105" s="60"/>
    </row>
    <row r="106" spans="1:7" x14ac:dyDescent="0.25">
      <c r="A106" s="13">
        <v>104</v>
      </c>
      <c r="B106" s="13" t="s">
        <v>398</v>
      </c>
      <c r="C106" s="13" t="s">
        <v>1782</v>
      </c>
      <c r="D106" s="13">
        <v>59</v>
      </c>
      <c r="E106" s="13">
        <v>20</v>
      </c>
      <c r="F106" s="67">
        <f t="shared" si="3"/>
        <v>23</v>
      </c>
      <c r="G106" s="60"/>
    </row>
    <row r="107" spans="1:7" x14ac:dyDescent="0.25">
      <c r="A107" s="13">
        <v>105</v>
      </c>
      <c r="B107" s="13" t="s">
        <v>400</v>
      </c>
      <c r="C107" s="13" t="s">
        <v>1783</v>
      </c>
      <c r="D107" s="13">
        <v>17</v>
      </c>
      <c r="E107" s="13">
        <v>20</v>
      </c>
      <c r="F107" s="67">
        <f t="shared" si="3"/>
        <v>23</v>
      </c>
      <c r="G107" s="60"/>
    </row>
    <row r="108" spans="1:7" x14ac:dyDescent="0.25">
      <c r="A108" s="13">
        <v>106</v>
      </c>
      <c r="B108" s="13" t="s">
        <v>402</v>
      </c>
      <c r="C108" s="13" t="s">
        <v>1784</v>
      </c>
      <c r="D108" s="13">
        <v>39</v>
      </c>
      <c r="E108" s="13">
        <v>20</v>
      </c>
      <c r="F108" s="67">
        <f t="shared" si="3"/>
        <v>23</v>
      </c>
      <c r="G108" s="60"/>
    </row>
    <row r="109" spans="1:7" x14ac:dyDescent="0.25">
      <c r="A109" s="13">
        <v>107</v>
      </c>
      <c r="B109" s="13" t="s">
        <v>404</v>
      </c>
      <c r="C109" s="13" t="s">
        <v>405</v>
      </c>
      <c r="D109" s="13">
        <v>95</v>
      </c>
      <c r="E109" s="13">
        <v>20</v>
      </c>
      <c r="F109" s="67">
        <f t="shared" si="3"/>
        <v>23</v>
      </c>
      <c r="G109" s="60"/>
    </row>
    <row r="110" spans="1:7" x14ac:dyDescent="0.25">
      <c r="A110" s="13">
        <v>108</v>
      </c>
      <c r="B110" s="13" t="s">
        <v>406</v>
      </c>
      <c r="C110" s="13" t="s">
        <v>407</v>
      </c>
      <c r="D110" s="13">
        <v>33</v>
      </c>
      <c r="E110" s="13">
        <v>20</v>
      </c>
      <c r="F110" s="67">
        <f t="shared" si="3"/>
        <v>23</v>
      </c>
      <c r="G110" s="60"/>
    </row>
    <row r="111" spans="1:7" x14ac:dyDescent="0.25">
      <c r="A111" s="13">
        <v>109</v>
      </c>
      <c r="B111" s="13" t="s">
        <v>408</v>
      </c>
      <c r="C111" s="13" t="s">
        <v>409</v>
      </c>
      <c r="D111" s="13">
        <v>25</v>
      </c>
      <c r="E111" s="13">
        <v>20</v>
      </c>
      <c r="F111" s="67">
        <f t="shared" si="3"/>
        <v>23</v>
      </c>
      <c r="G111" s="60"/>
    </row>
    <row r="112" spans="1:7" x14ac:dyDescent="0.25">
      <c r="A112" s="13">
        <v>110</v>
      </c>
      <c r="B112" s="13" t="s">
        <v>410</v>
      </c>
      <c r="C112" s="13" t="s">
        <v>411</v>
      </c>
      <c r="D112" s="13">
        <v>199</v>
      </c>
      <c r="E112" s="13">
        <v>20</v>
      </c>
      <c r="F112" s="67">
        <f t="shared" si="3"/>
        <v>23</v>
      </c>
      <c r="G112" s="60"/>
    </row>
    <row r="113" spans="1:7" x14ac:dyDescent="0.25">
      <c r="A113" s="13">
        <v>111</v>
      </c>
      <c r="B113" s="13" t="s">
        <v>412</v>
      </c>
      <c r="C113" s="13" t="s">
        <v>413</v>
      </c>
      <c r="D113" s="13">
        <v>175</v>
      </c>
      <c r="E113" s="13">
        <v>20</v>
      </c>
      <c r="F113" s="67">
        <f t="shared" si="3"/>
        <v>23</v>
      </c>
      <c r="G113" s="60"/>
    </row>
    <row r="114" spans="1:7" x14ac:dyDescent="0.25">
      <c r="A114" s="13">
        <v>112</v>
      </c>
      <c r="B114" s="13" t="s">
        <v>414</v>
      </c>
      <c r="C114" s="13" t="s">
        <v>415</v>
      </c>
      <c r="D114" s="13">
        <v>68</v>
      </c>
      <c r="E114" s="13">
        <v>20</v>
      </c>
      <c r="F114" s="67">
        <f t="shared" si="3"/>
        <v>23</v>
      </c>
      <c r="G114" s="60"/>
    </row>
    <row r="115" spans="1:7" x14ac:dyDescent="0.25">
      <c r="A115" s="13">
        <v>113</v>
      </c>
      <c r="B115" s="13" t="s">
        <v>416</v>
      </c>
      <c r="C115" s="13" t="s">
        <v>417</v>
      </c>
      <c r="D115" s="13">
        <v>102</v>
      </c>
      <c r="E115" s="13">
        <v>20</v>
      </c>
      <c r="F115" s="67">
        <f t="shared" si="3"/>
        <v>23</v>
      </c>
      <c r="G115" s="60"/>
    </row>
    <row r="116" spans="1:7" x14ac:dyDescent="0.25">
      <c r="A116" s="13">
        <v>114</v>
      </c>
      <c r="B116" s="13" t="s">
        <v>418</v>
      </c>
      <c r="C116" s="13" t="s">
        <v>419</v>
      </c>
      <c r="D116" s="13">
        <v>118</v>
      </c>
      <c r="E116" s="13">
        <v>20</v>
      </c>
      <c r="F116" s="67">
        <f t="shared" si="3"/>
        <v>23</v>
      </c>
      <c r="G116" s="60"/>
    </row>
    <row r="117" spans="1:7" x14ac:dyDescent="0.25">
      <c r="A117" s="13">
        <v>115</v>
      </c>
      <c r="B117" s="13" t="s">
        <v>420</v>
      </c>
      <c r="C117" s="13" t="s">
        <v>421</v>
      </c>
      <c r="D117" s="13">
        <v>75</v>
      </c>
      <c r="E117" s="13">
        <v>20</v>
      </c>
      <c r="F117" s="67">
        <f t="shared" si="3"/>
        <v>23</v>
      </c>
      <c r="G117" s="60"/>
    </row>
    <row r="118" spans="1:7" x14ac:dyDescent="0.25">
      <c r="A118" s="13">
        <v>116</v>
      </c>
      <c r="B118" s="13" t="s">
        <v>422</v>
      </c>
      <c r="C118" s="13" t="s">
        <v>423</v>
      </c>
      <c r="D118" s="13">
        <v>159</v>
      </c>
      <c r="E118" s="13">
        <v>20</v>
      </c>
      <c r="F118" s="67">
        <f t="shared" si="3"/>
        <v>23</v>
      </c>
      <c r="G118" s="60"/>
    </row>
    <row r="119" spans="1:7" x14ac:dyDescent="0.25">
      <c r="A119" s="13">
        <v>117</v>
      </c>
      <c r="B119" s="13" t="s">
        <v>424</v>
      </c>
      <c r="C119" s="13" t="s">
        <v>425</v>
      </c>
      <c r="D119" s="13">
        <v>85</v>
      </c>
      <c r="E119" s="13">
        <v>20</v>
      </c>
      <c r="F119" s="67">
        <f t="shared" si="3"/>
        <v>23</v>
      </c>
      <c r="G119" s="60"/>
    </row>
    <row r="120" spans="1:7" x14ac:dyDescent="0.25">
      <c r="A120" s="13">
        <v>118</v>
      </c>
      <c r="B120" s="13" t="s">
        <v>426</v>
      </c>
      <c r="C120" s="13" t="s">
        <v>427</v>
      </c>
      <c r="D120" s="13">
        <v>84</v>
      </c>
      <c r="E120" s="13">
        <v>20</v>
      </c>
      <c r="F120" s="67">
        <f t="shared" si="3"/>
        <v>23</v>
      </c>
      <c r="G120" s="60"/>
    </row>
    <row r="121" spans="1:7" x14ac:dyDescent="0.25">
      <c r="A121" s="13">
        <v>119</v>
      </c>
      <c r="B121" s="13" t="s">
        <v>428</v>
      </c>
      <c r="C121" s="13" t="s">
        <v>1785</v>
      </c>
      <c r="D121" s="13">
        <v>48</v>
      </c>
      <c r="E121" s="13">
        <v>20</v>
      </c>
      <c r="F121" s="67">
        <f t="shared" si="3"/>
        <v>23</v>
      </c>
      <c r="G121" s="60"/>
    </row>
    <row r="122" spans="1:7" x14ac:dyDescent="0.25">
      <c r="A122" s="13">
        <v>120</v>
      </c>
      <c r="B122" s="13" t="s">
        <v>430</v>
      </c>
      <c r="C122" s="13" t="s">
        <v>1786</v>
      </c>
      <c r="D122" s="13">
        <v>30</v>
      </c>
      <c r="E122" s="13">
        <v>20</v>
      </c>
      <c r="F122" s="67">
        <f t="shared" si="3"/>
        <v>23</v>
      </c>
      <c r="G122" s="60"/>
    </row>
    <row r="123" spans="1:7" x14ac:dyDescent="0.25">
      <c r="A123" s="13">
        <v>121</v>
      </c>
      <c r="B123" s="13" t="s">
        <v>432</v>
      </c>
      <c r="C123" s="13" t="s">
        <v>1787</v>
      </c>
      <c r="D123" s="13">
        <v>33</v>
      </c>
      <c r="E123" s="13">
        <v>20</v>
      </c>
      <c r="F123" s="67">
        <f t="shared" si="3"/>
        <v>23</v>
      </c>
      <c r="G123" s="60"/>
    </row>
    <row r="124" spans="1:7" x14ac:dyDescent="0.25">
      <c r="A124" s="13">
        <v>122</v>
      </c>
      <c r="B124" s="13" t="s">
        <v>434</v>
      </c>
      <c r="C124" s="13" t="s">
        <v>435</v>
      </c>
      <c r="D124" s="13">
        <v>72</v>
      </c>
      <c r="E124" s="13">
        <v>20</v>
      </c>
      <c r="F124" s="67">
        <f t="shared" si="3"/>
        <v>23</v>
      </c>
      <c r="G124" s="60"/>
    </row>
    <row r="125" spans="1:7" x14ac:dyDescent="0.25">
      <c r="A125" s="13">
        <v>123</v>
      </c>
      <c r="B125" s="13" t="s">
        <v>436</v>
      </c>
      <c r="C125" s="13" t="s">
        <v>437</v>
      </c>
      <c r="D125" s="13">
        <v>137</v>
      </c>
      <c r="E125" s="13">
        <v>20</v>
      </c>
      <c r="F125" s="67">
        <f t="shared" si="3"/>
        <v>23</v>
      </c>
      <c r="G125" s="60"/>
    </row>
    <row r="126" spans="1:7" x14ac:dyDescent="0.25">
      <c r="A126" s="13">
        <v>124</v>
      </c>
      <c r="B126" s="13" t="s">
        <v>438</v>
      </c>
      <c r="C126" s="13" t="s">
        <v>439</v>
      </c>
      <c r="D126" s="13">
        <v>189</v>
      </c>
      <c r="E126" s="13">
        <v>20</v>
      </c>
      <c r="F126" s="67">
        <f t="shared" si="3"/>
        <v>23</v>
      </c>
      <c r="G126" s="60"/>
    </row>
    <row r="127" spans="1:7" x14ac:dyDescent="0.25">
      <c r="A127" s="13">
        <v>125</v>
      </c>
      <c r="B127" s="13" t="s">
        <v>440</v>
      </c>
      <c r="C127" s="13" t="s">
        <v>1788</v>
      </c>
      <c r="D127" s="13">
        <v>25</v>
      </c>
      <c r="E127" s="13">
        <v>20</v>
      </c>
      <c r="F127" s="67">
        <f t="shared" si="3"/>
        <v>23</v>
      </c>
      <c r="G127" s="60"/>
    </row>
    <row r="128" spans="1:7" x14ac:dyDescent="0.25">
      <c r="A128" s="13">
        <v>126</v>
      </c>
      <c r="B128" s="13" t="s">
        <v>442</v>
      </c>
      <c r="C128" s="13" t="s">
        <v>443</v>
      </c>
      <c r="D128" s="13">
        <v>45</v>
      </c>
      <c r="E128" s="13">
        <v>20</v>
      </c>
      <c r="F128" s="67">
        <f t="shared" si="3"/>
        <v>23</v>
      </c>
      <c r="G128" s="60"/>
    </row>
    <row r="129" spans="1:7" x14ac:dyDescent="0.25">
      <c r="A129" s="13">
        <v>127</v>
      </c>
      <c r="B129" s="13" t="s">
        <v>444</v>
      </c>
      <c r="C129" s="13" t="s">
        <v>1789</v>
      </c>
      <c r="D129" s="13">
        <v>16</v>
      </c>
      <c r="E129" s="13">
        <v>20</v>
      </c>
      <c r="F129" s="67">
        <f t="shared" si="3"/>
        <v>23</v>
      </c>
      <c r="G129" s="60"/>
    </row>
    <row r="130" spans="1:7" x14ac:dyDescent="0.25">
      <c r="A130" s="13">
        <v>128</v>
      </c>
      <c r="B130" s="13" t="s">
        <v>446</v>
      </c>
      <c r="C130" s="13" t="s">
        <v>447</v>
      </c>
      <c r="D130" s="13">
        <v>51</v>
      </c>
      <c r="E130" s="13">
        <v>20</v>
      </c>
      <c r="F130" s="67">
        <f t="shared" si="3"/>
        <v>23</v>
      </c>
      <c r="G130" s="60"/>
    </row>
    <row r="131" spans="1:7" x14ac:dyDescent="0.25">
      <c r="A131" s="13">
        <v>129</v>
      </c>
      <c r="B131" s="13" t="s">
        <v>448</v>
      </c>
      <c r="C131" s="13" t="s">
        <v>449</v>
      </c>
      <c r="D131" s="13">
        <v>219</v>
      </c>
      <c r="E131" s="13">
        <v>20</v>
      </c>
      <c r="F131" s="67">
        <f t="shared" ref="F131:F155" si="4">E131+3</f>
        <v>23</v>
      </c>
      <c r="G131" s="60"/>
    </row>
    <row r="132" spans="1:7" x14ac:dyDescent="0.25">
      <c r="A132" s="13">
        <v>130</v>
      </c>
      <c r="B132" s="13" t="s">
        <v>1918</v>
      </c>
      <c r="C132" s="13" t="s">
        <v>1882</v>
      </c>
      <c r="D132" s="13">
        <v>168</v>
      </c>
      <c r="E132" s="13">
        <v>20</v>
      </c>
      <c r="F132" s="67">
        <f t="shared" si="4"/>
        <v>23</v>
      </c>
      <c r="G132" s="60"/>
    </row>
    <row r="133" spans="1:7" x14ac:dyDescent="0.25">
      <c r="A133" s="13">
        <v>131</v>
      </c>
      <c r="B133" s="13" t="s">
        <v>450</v>
      </c>
      <c r="C133" s="13" t="s">
        <v>451</v>
      </c>
      <c r="D133" s="13">
        <v>112</v>
      </c>
      <c r="E133" s="13">
        <v>20</v>
      </c>
      <c r="F133" s="67">
        <f t="shared" si="4"/>
        <v>23</v>
      </c>
      <c r="G133" s="60"/>
    </row>
    <row r="134" spans="1:7" x14ac:dyDescent="0.25">
      <c r="A134" s="13">
        <v>132</v>
      </c>
      <c r="B134" s="13" t="s">
        <v>452</v>
      </c>
      <c r="C134" s="13" t="s">
        <v>453</v>
      </c>
      <c r="D134" s="13">
        <v>95</v>
      </c>
      <c r="E134" s="13">
        <v>20</v>
      </c>
      <c r="F134" s="67">
        <f t="shared" si="4"/>
        <v>23</v>
      </c>
      <c r="G134" s="60"/>
    </row>
    <row r="135" spans="1:7" x14ac:dyDescent="0.25">
      <c r="A135" s="13">
        <v>133</v>
      </c>
      <c r="B135" s="13" t="s">
        <v>454</v>
      </c>
      <c r="C135" s="13" t="s">
        <v>455</v>
      </c>
      <c r="D135" s="13">
        <v>201</v>
      </c>
      <c r="E135" s="13">
        <v>20</v>
      </c>
      <c r="F135" s="67">
        <f t="shared" si="4"/>
        <v>23</v>
      </c>
      <c r="G135" s="60"/>
    </row>
    <row r="136" spans="1:7" x14ac:dyDescent="0.25">
      <c r="A136" s="13">
        <v>134</v>
      </c>
      <c r="B136" s="13" t="s">
        <v>456</v>
      </c>
      <c r="C136" s="13" t="s">
        <v>457</v>
      </c>
      <c r="D136" s="13">
        <v>59</v>
      </c>
      <c r="E136" s="13">
        <v>20</v>
      </c>
      <c r="F136" s="67">
        <f t="shared" si="4"/>
        <v>23</v>
      </c>
      <c r="G136" s="60"/>
    </row>
    <row r="137" spans="1:7" x14ac:dyDescent="0.25">
      <c r="A137" s="13">
        <v>135</v>
      </c>
      <c r="B137" s="13" t="s">
        <v>458</v>
      </c>
      <c r="C137" s="13" t="s">
        <v>459</v>
      </c>
      <c r="D137" s="13">
        <v>120</v>
      </c>
      <c r="E137" s="13">
        <v>20</v>
      </c>
      <c r="F137" s="67">
        <f t="shared" si="4"/>
        <v>23</v>
      </c>
      <c r="G137" s="60"/>
    </row>
    <row r="138" spans="1:7" x14ac:dyDescent="0.25">
      <c r="A138" s="13">
        <v>136</v>
      </c>
      <c r="B138" s="13" t="s">
        <v>460</v>
      </c>
      <c r="C138" s="13" t="s">
        <v>461</v>
      </c>
      <c r="D138" s="13">
        <v>70</v>
      </c>
      <c r="E138" s="13">
        <v>20</v>
      </c>
      <c r="F138" s="67">
        <f t="shared" si="4"/>
        <v>23</v>
      </c>
      <c r="G138" s="60"/>
    </row>
    <row r="139" spans="1:7" x14ac:dyDescent="0.25">
      <c r="A139" s="13">
        <v>137</v>
      </c>
      <c r="B139" s="13" t="s">
        <v>462</v>
      </c>
      <c r="C139" s="13" t="s">
        <v>463</v>
      </c>
      <c r="D139" s="13">
        <v>135</v>
      </c>
      <c r="E139" s="13">
        <v>20</v>
      </c>
      <c r="F139" s="67">
        <f t="shared" si="4"/>
        <v>23</v>
      </c>
      <c r="G139" s="60"/>
    </row>
    <row r="140" spans="1:7" x14ac:dyDescent="0.25">
      <c r="A140" s="13">
        <v>138</v>
      </c>
      <c r="B140" s="13" t="s">
        <v>464</v>
      </c>
      <c r="C140" s="13" t="s">
        <v>465</v>
      </c>
      <c r="D140" s="13">
        <v>89</v>
      </c>
      <c r="E140" s="13">
        <v>20</v>
      </c>
      <c r="F140" s="67">
        <f t="shared" si="4"/>
        <v>23</v>
      </c>
      <c r="G140" s="60"/>
    </row>
    <row r="141" spans="1:7" x14ac:dyDescent="0.25">
      <c r="A141" s="13">
        <v>139</v>
      </c>
      <c r="B141" s="13" t="s">
        <v>466</v>
      </c>
      <c r="C141" s="13" t="s">
        <v>467</v>
      </c>
      <c r="D141" s="13">
        <v>87</v>
      </c>
      <c r="E141" s="13">
        <v>20</v>
      </c>
      <c r="F141" s="67">
        <f t="shared" si="4"/>
        <v>23</v>
      </c>
      <c r="G141" s="60"/>
    </row>
    <row r="142" spans="1:7" x14ac:dyDescent="0.25">
      <c r="A142" s="13">
        <v>140</v>
      </c>
      <c r="B142" s="13" t="s">
        <v>468</v>
      </c>
      <c r="C142" s="13" t="s">
        <v>469</v>
      </c>
      <c r="D142" s="13">
        <v>120</v>
      </c>
      <c r="E142" s="13">
        <v>20</v>
      </c>
      <c r="F142" s="67">
        <f t="shared" si="4"/>
        <v>23</v>
      </c>
      <c r="G142" s="60"/>
    </row>
    <row r="143" spans="1:7" x14ac:dyDescent="0.25">
      <c r="A143" s="13">
        <v>141</v>
      </c>
      <c r="B143" s="13" t="s">
        <v>470</v>
      </c>
      <c r="C143" s="13" t="s">
        <v>1790</v>
      </c>
      <c r="D143" s="13">
        <v>22</v>
      </c>
      <c r="E143" s="13">
        <v>20</v>
      </c>
      <c r="F143" s="67">
        <f t="shared" si="4"/>
        <v>23</v>
      </c>
      <c r="G143" s="60"/>
    </row>
    <row r="144" spans="1:7" x14ac:dyDescent="0.25">
      <c r="A144" s="13">
        <v>142</v>
      </c>
      <c r="B144" s="13" t="s">
        <v>1791</v>
      </c>
      <c r="C144" s="13" t="s">
        <v>1792</v>
      </c>
      <c r="D144" s="13">
        <v>23</v>
      </c>
      <c r="E144" s="13">
        <v>20</v>
      </c>
      <c r="F144" s="67">
        <f t="shared" si="4"/>
        <v>23</v>
      </c>
      <c r="G144" s="60"/>
    </row>
    <row r="145" spans="1:7" x14ac:dyDescent="0.25">
      <c r="A145" s="13">
        <v>143</v>
      </c>
      <c r="B145" s="13" t="s">
        <v>472</v>
      </c>
      <c r="C145" s="13" t="s">
        <v>473</v>
      </c>
      <c r="D145" s="13">
        <v>48</v>
      </c>
      <c r="E145" s="13">
        <v>20</v>
      </c>
      <c r="F145" s="67">
        <f t="shared" si="4"/>
        <v>23</v>
      </c>
      <c r="G145" s="60"/>
    </row>
    <row r="146" spans="1:7" x14ac:dyDescent="0.25">
      <c r="A146" s="13">
        <v>144</v>
      </c>
      <c r="B146" s="13" t="s">
        <v>474</v>
      </c>
      <c r="C146" s="13" t="s">
        <v>475</v>
      </c>
      <c r="D146" s="13">
        <v>64</v>
      </c>
      <c r="E146" s="13">
        <v>20</v>
      </c>
      <c r="F146" s="67">
        <f t="shared" si="4"/>
        <v>23</v>
      </c>
      <c r="G146" s="60"/>
    </row>
    <row r="147" spans="1:7" x14ac:dyDescent="0.25">
      <c r="A147" s="13">
        <v>145</v>
      </c>
      <c r="B147" s="13" t="s">
        <v>476</v>
      </c>
      <c r="C147" s="13" t="s">
        <v>477</v>
      </c>
      <c r="D147" s="13">
        <v>41</v>
      </c>
      <c r="E147" s="13">
        <v>20</v>
      </c>
      <c r="F147" s="67">
        <f t="shared" si="4"/>
        <v>23</v>
      </c>
      <c r="G147" s="60"/>
    </row>
    <row r="148" spans="1:7" x14ac:dyDescent="0.25">
      <c r="A148" s="13">
        <v>146</v>
      </c>
      <c r="B148" s="13" t="s">
        <v>478</v>
      </c>
      <c r="C148" s="13" t="s">
        <v>479</v>
      </c>
      <c r="D148" s="13">
        <v>80</v>
      </c>
      <c r="E148" s="13">
        <v>20</v>
      </c>
      <c r="F148" s="67">
        <f t="shared" si="4"/>
        <v>23</v>
      </c>
      <c r="G148" s="60"/>
    </row>
    <row r="149" spans="1:7" x14ac:dyDescent="0.25">
      <c r="A149" s="13">
        <v>147</v>
      </c>
      <c r="B149" s="13" t="s">
        <v>480</v>
      </c>
      <c r="C149" s="13" t="s">
        <v>481</v>
      </c>
      <c r="D149" s="13">
        <v>58</v>
      </c>
      <c r="E149" s="13">
        <v>20</v>
      </c>
      <c r="F149" s="67">
        <f t="shared" si="4"/>
        <v>23</v>
      </c>
      <c r="G149" s="60"/>
    </row>
    <row r="150" spans="1:7" x14ac:dyDescent="0.25">
      <c r="A150" s="13">
        <v>148</v>
      </c>
      <c r="B150" s="13" t="s">
        <v>482</v>
      </c>
      <c r="C150" s="13" t="s">
        <v>483</v>
      </c>
      <c r="D150" s="13">
        <v>102</v>
      </c>
      <c r="E150" s="13">
        <v>20</v>
      </c>
      <c r="F150" s="67">
        <f t="shared" si="4"/>
        <v>23</v>
      </c>
      <c r="G150" s="60"/>
    </row>
    <row r="151" spans="1:7" x14ac:dyDescent="0.25">
      <c r="A151" s="13">
        <v>149</v>
      </c>
      <c r="B151" s="13" t="s">
        <v>484</v>
      </c>
      <c r="C151" s="13" t="s">
        <v>1793</v>
      </c>
      <c r="D151" s="13">
        <v>30</v>
      </c>
      <c r="E151" s="13">
        <v>20</v>
      </c>
      <c r="F151" s="67">
        <f t="shared" si="4"/>
        <v>23</v>
      </c>
      <c r="G151" s="60"/>
    </row>
    <row r="152" spans="1:7" x14ac:dyDescent="0.25">
      <c r="A152" s="13">
        <v>150</v>
      </c>
      <c r="B152" s="13" t="s">
        <v>486</v>
      </c>
      <c r="C152" s="13" t="s">
        <v>487</v>
      </c>
      <c r="D152" s="13">
        <v>35</v>
      </c>
      <c r="E152" s="13">
        <v>20</v>
      </c>
      <c r="F152" s="67">
        <f t="shared" si="4"/>
        <v>23</v>
      </c>
      <c r="G152" s="60"/>
    </row>
    <row r="153" spans="1:7" x14ac:dyDescent="0.25">
      <c r="A153" s="13">
        <v>151</v>
      </c>
      <c r="B153" s="13" t="s">
        <v>488</v>
      </c>
      <c r="C153" s="13" t="s">
        <v>489</v>
      </c>
      <c r="D153" s="13">
        <v>28</v>
      </c>
      <c r="E153" s="13">
        <v>20</v>
      </c>
      <c r="F153" s="67">
        <f t="shared" si="4"/>
        <v>23</v>
      </c>
      <c r="G153" s="60"/>
    </row>
    <row r="154" spans="1:7" x14ac:dyDescent="0.25">
      <c r="A154" s="13">
        <v>152</v>
      </c>
      <c r="B154" s="13" t="s">
        <v>490</v>
      </c>
      <c r="C154" s="13" t="s">
        <v>491</v>
      </c>
      <c r="D154" s="13">
        <v>36</v>
      </c>
      <c r="E154" s="13">
        <v>20</v>
      </c>
      <c r="F154" s="67">
        <f t="shared" si="4"/>
        <v>23</v>
      </c>
      <c r="G154" s="60"/>
    </row>
    <row r="155" spans="1:7" x14ac:dyDescent="0.25">
      <c r="A155" s="13">
        <v>153</v>
      </c>
      <c r="B155" s="13" t="s">
        <v>1919</v>
      </c>
      <c r="C155" s="13" t="s">
        <v>1883</v>
      </c>
      <c r="D155" s="13">
        <v>116</v>
      </c>
      <c r="E155" s="13">
        <v>20</v>
      </c>
      <c r="F155" s="67">
        <f t="shared" si="4"/>
        <v>23</v>
      </c>
      <c r="G155" s="60"/>
    </row>
    <row r="156" spans="1:7" x14ac:dyDescent="0.25">
      <c r="A156" s="13">
        <v>154</v>
      </c>
      <c r="B156" s="53" t="s">
        <v>792</v>
      </c>
      <c r="C156" s="53" t="s">
        <v>793</v>
      </c>
      <c r="D156" s="53">
        <v>103</v>
      </c>
      <c r="E156" s="61">
        <v>23</v>
      </c>
      <c r="F156" s="67">
        <v>23</v>
      </c>
      <c r="G156" s="60"/>
    </row>
    <row r="157" spans="1:7" x14ac:dyDescent="0.25">
      <c r="A157" s="13">
        <v>155</v>
      </c>
      <c r="B157" s="53" t="s">
        <v>794</v>
      </c>
      <c r="C157" s="53" t="s">
        <v>795</v>
      </c>
      <c r="D157" s="53">
        <v>74</v>
      </c>
      <c r="E157" s="61">
        <v>23</v>
      </c>
      <c r="F157" s="67">
        <v>23</v>
      </c>
      <c r="G157" s="60"/>
    </row>
    <row r="158" spans="1:7" x14ac:dyDescent="0.25">
      <c r="A158" s="13">
        <v>156</v>
      </c>
      <c r="B158" s="53" t="s">
        <v>796</v>
      </c>
      <c r="C158" s="53" t="s">
        <v>797</v>
      </c>
      <c r="D158" s="53">
        <v>40</v>
      </c>
      <c r="E158" s="61">
        <v>23</v>
      </c>
      <c r="F158" s="67">
        <v>23</v>
      </c>
      <c r="G158" s="60"/>
    </row>
    <row r="159" spans="1:7" x14ac:dyDescent="0.25">
      <c r="A159" s="13">
        <v>157</v>
      </c>
      <c r="B159" s="53" t="s">
        <v>798</v>
      </c>
      <c r="C159" s="53" t="s">
        <v>791</v>
      </c>
      <c r="D159" s="53">
        <v>130</v>
      </c>
      <c r="E159" s="61">
        <v>23</v>
      </c>
      <c r="F159" s="67">
        <v>23</v>
      </c>
      <c r="G159" s="60"/>
    </row>
    <row r="160" spans="1:7" x14ac:dyDescent="0.25">
      <c r="A160" s="13">
        <v>158</v>
      </c>
      <c r="B160" s="53" t="s">
        <v>799</v>
      </c>
      <c r="C160" s="53" t="s">
        <v>800</v>
      </c>
      <c r="D160" s="53">
        <v>100</v>
      </c>
      <c r="E160" s="61">
        <v>23</v>
      </c>
      <c r="F160" s="67">
        <v>23</v>
      </c>
      <c r="G160" s="60"/>
    </row>
    <row r="161" spans="1:7" x14ac:dyDescent="0.25">
      <c r="A161" s="13">
        <v>159</v>
      </c>
      <c r="B161" s="53" t="s">
        <v>801</v>
      </c>
      <c r="C161" s="53" t="s">
        <v>802</v>
      </c>
      <c r="D161" s="53">
        <v>114</v>
      </c>
      <c r="E161" s="61">
        <v>23</v>
      </c>
      <c r="F161" s="67">
        <v>23</v>
      </c>
      <c r="G161" s="60"/>
    </row>
    <row r="162" spans="1:7" x14ac:dyDescent="0.25">
      <c r="A162" s="13">
        <v>160</v>
      </c>
      <c r="B162" s="53" t="s">
        <v>803</v>
      </c>
      <c r="C162" s="53" t="s">
        <v>804</v>
      </c>
      <c r="D162" s="53">
        <v>26</v>
      </c>
      <c r="E162" s="61">
        <v>23</v>
      </c>
      <c r="F162" s="67">
        <v>23</v>
      </c>
      <c r="G162" s="60"/>
    </row>
    <row r="163" spans="1:7" x14ac:dyDescent="0.25">
      <c r="A163" s="13">
        <v>161</v>
      </c>
      <c r="B163" s="53" t="s">
        <v>805</v>
      </c>
      <c r="C163" s="53" t="s">
        <v>806</v>
      </c>
      <c r="D163" s="53">
        <v>20</v>
      </c>
      <c r="E163" s="61">
        <v>23</v>
      </c>
      <c r="F163" s="67">
        <v>23</v>
      </c>
      <c r="G163" s="60"/>
    </row>
    <row r="164" spans="1:7" x14ac:dyDescent="0.25">
      <c r="A164" s="13">
        <v>162</v>
      </c>
      <c r="B164" s="53" t="s">
        <v>807</v>
      </c>
      <c r="C164" s="53" t="s">
        <v>808</v>
      </c>
      <c r="D164" s="53">
        <v>32</v>
      </c>
      <c r="E164" s="61">
        <v>23</v>
      </c>
      <c r="F164" s="67">
        <v>23</v>
      </c>
      <c r="G164" s="60"/>
    </row>
    <row r="165" spans="1:7" x14ac:dyDescent="0.25">
      <c r="A165" s="13">
        <v>163</v>
      </c>
      <c r="B165" s="53" t="s">
        <v>809</v>
      </c>
      <c r="C165" s="53" t="s">
        <v>810</v>
      </c>
      <c r="D165" s="53">
        <v>49</v>
      </c>
      <c r="E165" s="61">
        <v>23</v>
      </c>
      <c r="F165" s="67">
        <v>23</v>
      </c>
      <c r="G165" s="60"/>
    </row>
    <row r="166" spans="1:7" x14ac:dyDescent="0.25">
      <c r="A166" s="13">
        <v>164</v>
      </c>
      <c r="B166" s="53" t="s">
        <v>811</v>
      </c>
      <c r="C166" s="53" t="s">
        <v>812</v>
      </c>
      <c r="D166" s="53">
        <v>55</v>
      </c>
      <c r="E166" s="61">
        <v>23</v>
      </c>
      <c r="F166" s="67">
        <v>23</v>
      </c>
      <c r="G166" s="60"/>
    </row>
    <row r="167" spans="1:7" x14ac:dyDescent="0.25">
      <c r="A167" s="13">
        <v>165</v>
      </c>
      <c r="B167" s="53" t="s">
        <v>813</v>
      </c>
      <c r="C167" s="53" t="s">
        <v>814</v>
      </c>
      <c r="D167" s="53">
        <v>37</v>
      </c>
      <c r="E167" s="61">
        <v>23</v>
      </c>
      <c r="F167" s="67">
        <v>23</v>
      </c>
      <c r="G167" s="60"/>
    </row>
    <row r="168" spans="1:7" x14ac:dyDescent="0.25">
      <c r="A168" s="13">
        <v>166</v>
      </c>
      <c r="B168" s="53" t="s">
        <v>815</v>
      </c>
      <c r="C168" s="53" t="s">
        <v>1808</v>
      </c>
      <c r="D168" s="53">
        <v>52</v>
      </c>
      <c r="E168" s="61">
        <v>23</v>
      </c>
      <c r="F168" s="67">
        <v>23</v>
      </c>
      <c r="G168" s="60"/>
    </row>
    <row r="169" spans="1:7" x14ac:dyDescent="0.25">
      <c r="A169" s="13">
        <v>167</v>
      </c>
      <c r="B169" s="53" t="s">
        <v>817</v>
      </c>
      <c r="C169" s="53" t="s">
        <v>818</v>
      </c>
      <c r="D169" s="53">
        <v>48</v>
      </c>
      <c r="E169" s="61">
        <v>23</v>
      </c>
      <c r="F169" s="67">
        <v>23</v>
      </c>
      <c r="G169" s="60"/>
    </row>
    <row r="170" spans="1:7" x14ac:dyDescent="0.25">
      <c r="A170" s="13">
        <v>168</v>
      </c>
      <c r="B170" s="53" t="s">
        <v>819</v>
      </c>
      <c r="C170" s="53" t="s">
        <v>820</v>
      </c>
      <c r="D170" s="53">
        <v>113</v>
      </c>
      <c r="E170" s="61">
        <v>23</v>
      </c>
      <c r="F170" s="67">
        <v>23</v>
      </c>
      <c r="G170" s="60"/>
    </row>
    <row r="171" spans="1:7" x14ac:dyDescent="0.25">
      <c r="A171" s="13">
        <v>169</v>
      </c>
      <c r="B171" s="53" t="s">
        <v>821</v>
      </c>
      <c r="C171" s="53" t="s">
        <v>1809</v>
      </c>
      <c r="D171" s="53">
        <v>14</v>
      </c>
      <c r="E171" s="61">
        <v>23</v>
      </c>
      <c r="F171" s="67">
        <v>23</v>
      </c>
      <c r="G171" s="60"/>
    </row>
    <row r="172" spans="1:7" x14ac:dyDescent="0.25">
      <c r="A172" s="13">
        <v>170</v>
      </c>
      <c r="B172" s="53" t="s">
        <v>823</v>
      </c>
      <c r="C172" s="53" t="s">
        <v>824</v>
      </c>
      <c r="D172" s="53">
        <v>70</v>
      </c>
      <c r="E172" s="61">
        <v>23</v>
      </c>
      <c r="F172" s="67">
        <v>23</v>
      </c>
      <c r="G172" s="60"/>
    </row>
    <row r="173" spans="1:7" x14ac:dyDescent="0.25">
      <c r="A173" s="13">
        <v>171</v>
      </c>
      <c r="B173" s="53" t="s">
        <v>825</v>
      </c>
      <c r="C173" s="53" t="s">
        <v>826</v>
      </c>
      <c r="D173" s="53">
        <v>43</v>
      </c>
      <c r="E173" s="61">
        <v>23</v>
      </c>
      <c r="F173" s="67">
        <v>23</v>
      </c>
      <c r="G173" s="60"/>
    </row>
    <row r="174" spans="1:7" x14ac:dyDescent="0.25">
      <c r="A174" s="13">
        <v>172</v>
      </c>
      <c r="B174" s="53" t="s">
        <v>827</v>
      </c>
      <c r="C174" s="53" t="s">
        <v>828</v>
      </c>
      <c r="D174" s="53">
        <v>48</v>
      </c>
      <c r="E174" s="61">
        <v>23</v>
      </c>
      <c r="F174" s="67">
        <v>23</v>
      </c>
      <c r="G174" s="60"/>
    </row>
    <row r="175" spans="1:7" x14ac:dyDescent="0.25">
      <c r="A175" s="13">
        <v>173</v>
      </c>
      <c r="B175" s="53" t="s">
        <v>829</v>
      </c>
      <c r="C175" s="53" t="s">
        <v>830</v>
      </c>
      <c r="D175" s="53">
        <v>16</v>
      </c>
      <c r="E175" s="61">
        <v>23</v>
      </c>
      <c r="F175" s="67">
        <v>23</v>
      </c>
      <c r="G175" s="60"/>
    </row>
    <row r="176" spans="1:7" x14ac:dyDescent="0.25">
      <c r="A176" s="13">
        <v>174</v>
      </c>
      <c r="B176" s="53" t="s">
        <v>831</v>
      </c>
      <c r="C176" s="53" t="s">
        <v>832</v>
      </c>
      <c r="D176" s="53">
        <v>32</v>
      </c>
      <c r="E176" s="61">
        <v>23</v>
      </c>
      <c r="F176" s="67">
        <v>23</v>
      </c>
      <c r="G176" s="60"/>
    </row>
    <row r="177" spans="1:7" x14ac:dyDescent="0.25">
      <c r="A177" s="13">
        <v>175</v>
      </c>
      <c r="B177" s="53" t="s">
        <v>833</v>
      </c>
      <c r="C177" s="53" t="s">
        <v>834</v>
      </c>
      <c r="D177" s="53">
        <v>29</v>
      </c>
      <c r="E177" s="61">
        <v>23</v>
      </c>
      <c r="F177" s="67">
        <v>23</v>
      </c>
      <c r="G177" s="60"/>
    </row>
    <row r="178" spans="1:7" x14ac:dyDescent="0.25">
      <c r="A178" s="13">
        <v>176</v>
      </c>
      <c r="B178" s="53" t="s">
        <v>835</v>
      </c>
      <c r="C178" s="53" t="s">
        <v>836</v>
      </c>
      <c r="D178" s="53">
        <v>31</v>
      </c>
      <c r="E178" s="61">
        <v>23</v>
      </c>
      <c r="F178" s="67">
        <v>23</v>
      </c>
      <c r="G178" s="60"/>
    </row>
    <row r="179" spans="1:7" x14ac:dyDescent="0.25">
      <c r="A179" s="13">
        <v>177</v>
      </c>
      <c r="B179" s="53" t="s">
        <v>837</v>
      </c>
      <c r="C179" s="53" t="s">
        <v>838</v>
      </c>
      <c r="D179" s="53">
        <v>55</v>
      </c>
      <c r="E179" s="61">
        <v>23</v>
      </c>
      <c r="F179" s="67">
        <v>23</v>
      </c>
      <c r="G179" s="60"/>
    </row>
    <row r="180" spans="1:7" x14ac:dyDescent="0.25">
      <c r="A180" s="13">
        <v>178</v>
      </c>
      <c r="B180" s="53" t="s">
        <v>839</v>
      </c>
      <c r="C180" s="53" t="s">
        <v>840</v>
      </c>
      <c r="D180" s="53">
        <v>45</v>
      </c>
      <c r="E180" s="61">
        <v>23</v>
      </c>
      <c r="F180" s="67">
        <v>23</v>
      </c>
      <c r="G180" s="60"/>
    </row>
    <row r="181" spans="1:7" x14ac:dyDescent="0.25">
      <c r="A181" s="13">
        <v>179</v>
      </c>
      <c r="B181" s="53" t="s">
        <v>841</v>
      </c>
      <c r="C181" s="53" t="s">
        <v>842</v>
      </c>
      <c r="D181" s="53">
        <v>19</v>
      </c>
      <c r="E181" s="61">
        <v>23</v>
      </c>
      <c r="F181" s="67">
        <v>23</v>
      </c>
      <c r="G181" s="60"/>
    </row>
    <row r="182" spans="1:7" x14ac:dyDescent="0.25">
      <c r="A182" s="13">
        <v>180</v>
      </c>
      <c r="B182" s="53" t="s">
        <v>843</v>
      </c>
      <c r="C182" s="53" t="s">
        <v>844</v>
      </c>
      <c r="D182" s="53">
        <v>123</v>
      </c>
      <c r="E182" s="61">
        <v>23</v>
      </c>
      <c r="F182" s="67">
        <v>23</v>
      </c>
      <c r="G182" s="60"/>
    </row>
    <row r="183" spans="1:7" x14ac:dyDescent="0.25">
      <c r="A183" s="13">
        <v>181</v>
      </c>
      <c r="B183" s="53" t="s">
        <v>845</v>
      </c>
      <c r="C183" s="53" t="s">
        <v>1810</v>
      </c>
      <c r="D183" s="53">
        <v>52</v>
      </c>
      <c r="E183" s="61">
        <v>23</v>
      </c>
      <c r="F183" s="67">
        <v>23</v>
      </c>
      <c r="G183" s="60"/>
    </row>
    <row r="184" spans="1:7" x14ac:dyDescent="0.25">
      <c r="A184" s="13">
        <v>182</v>
      </c>
      <c r="B184" s="53" t="s">
        <v>847</v>
      </c>
      <c r="C184" s="53" t="s">
        <v>848</v>
      </c>
      <c r="D184" s="53">
        <v>66</v>
      </c>
      <c r="E184" s="61">
        <v>23</v>
      </c>
      <c r="F184" s="67">
        <v>23</v>
      </c>
      <c r="G184" s="60"/>
    </row>
    <row r="185" spans="1:7" x14ac:dyDescent="0.25">
      <c r="A185" s="13">
        <v>183</v>
      </c>
      <c r="B185" s="53" t="s">
        <v>849</v>
      </c>
      <c r="C185" s="53" t="s">
        <v>850</v>
      </c>
      <c r="D185" s="53">
        <v>113</v>
      </c>
      <c r="E185" s="61">
        <v>23</v>
      </c>
      <c r="F185" s="67">
        <v>23</v>
      </c>
      <c r="G185" s="60"/>
    </row>
    <row r="186" spans="1:7" x14ac:dyDescent="0.25">
      <c r="A186" s="13">
        <v>184</v>
      </c>
      <c r="B186" s="53" t="s">
        <v>851</v>
      </c>
      <c r="C186" s="53" t="s">
        <v>852</v>
      </c>
      <c r="D186" s="53">
        <v>39</v>
      </c>
      <c r="E186" s="61">
        <v>23</v>
      </c>
      <c r="F186" s="67">
        <v>23</v>
      </c>
      <c r="G186" s="60"/>
    </row>
    <row r="187" spans="1:7" x14ac:dyDescent="0.25">
      <c r="A187" s="13">
        <v>185</v>
      </c>
      <c r="B187" s="53" t="s">
        <v>853</v>
      </c>
      <c r="C187" s="53" t="s">
        <v>854</v>
      </c>
      <c r="D187" s="53">
        <v>192</v>
      </c>
      <c r="E187" s="61">
        <v>23</v>
      </c>
      <c r="F187" s="67">
        <v>23</v>
      </c>
      <c r="G187" s="60"/>
    </row>
    <row r="188" spans="1:7" x14ac:dyDescent="0.25">
      <c r="A188" s="13">
        <v>186</v>
      </c>
      <c r="B188" s="53" t="s">
        <v>855</v>
      </c>
      <c r="C188" s="53" t="s">
        <v>856</v>
      </c>
      <c r="D188" s="53">
        <v>46</v>
      </c>
      <c r="E188" s="61">
        <v>23</v>
      </c>
      <c r="F188" s="67">
        <v>23</v>
      </c>
      <c r="G188" s="60"/>
    </row>
    <row r="189" spans="1:7" x14ac:dyDescent="0.25">
      <c r="A189" s="13">
        <v>187</v>
      </c>
      <c r="B189" s="53" t="s">
        <v>857</v>
      </c>
      <c r="C189" s="53" t="s">
        <v>858</v>
      </c>
      <c r="D189" s="53">
        <v>44</v>
      </c>
      <c r="E189" s="61">
        <v>23</v>
      </c>
      <c r="F189" s="67">
        <v>23</v>
      </c>
      <c r="G189" s="60"/>
    </row>
    <row r="190" spans="1:7" x14ac:dyDescent="0.25">
      <c r="A190" s="13">
        <v>188</v>
      </c>
      <c r="B190" s="53" t="s">
        <v>859</v>
      </c>
      <c r="C190" s="53" t="s">
        <v>860</v>
      </c>
      <c r="D190" s="53">
        <v>58</v>
      </c>
      <c r="E190" s="61">
        <v>23</v>
      </c>
      <c r="F190" s="67">
        <v>23</v>
      </c>
      <c r="G190" s="60"/>
    </row>
    <row r="191" spans="1:7" x14ac:dyDescent="0.25">
      <c r="A191" s="13">
        <v>189</v>
      </c>
      <c r="B191" s="53" t="s">
        <v>861</v>
      </c>
      <c r="C191" s="53" t="s">
        <v>862</v>
      </c>
      <c r="D191" s="53">
        <v>19</v>
      </c>
      <c r="E191" s="61">
        <v>23</v>
      </c>
      <c r="F191" s="67">
        <v>23</v>
      </c>
      <c r="G191" s="60"/>
    </row>
    <row r="192" spans="1:7" x14ac:dyDescent="0.25">
      <c r="A192" s="13">
        <v>190</v>
      </c>
      <c r="B192" s="53" t="s">
        <v>863</v>
      </c>
      <c r="C192" s="53" t="s">
        <v>864</v>
      </c>
      <c r="D192" s="53">
        <v>25</v>
      </c>
      <c r="E192" s="61">
        <v>23</v>
      </c>
      <c r="F192" s="67">
        <v>23</v>
      </c>
      <c r="G192" s="60"/>
    </row>
    <row r="193" spans="1:7" x14ac:dyDescent="0.25">
      <c r="A193" s="13">
        <v>191</v>
      </c>
      <c r="B193" s="53" t="s">
        <v>865</v>
      </c>
      <c r="C193" s="53" t="s">
        <v>866</v>
      </c>
      <c r="D193" s="53">
        <v>37</v>
      </c>
      <c r="E193" s="61">
        <v>23</v>
      </c>
      <c r="F193" s="67">
        <v>23</v>
      </c>
      <c r="G193" s="60"/>
    </row>
    <row r="194" spans="1:7" x14ac:dyDescent="0.25">
      <c r="A194" s="13">
        <v>192</v>
      </c>
      <c r="B194" s="53" t="s">
        <v>867</v>
      </c>
      <c r="C194" s="53" t="s">
        <v>868</v>
      </c>
      <c r="D194" s="53">
        <v>43</v>
      </c>
      <c r="E194" s="61">
        <v>23</v>
      </c>
      <c r="F194" s="67">
        <v>23</v>
      </c>
      <c r="G194" s="60"/>
    </row>
    <row r="195" spans="1:7" x14ac:dyDescent="0.25">
      <c r="A195" s="13">
        <v>193</v>
      </c>
      <c r="B195" s="53" t="s">
        <v>869</v>
      </c>
      <c r="C195" s="53" t="s">
        <v>870</v>
      </c>
      <c r="D195" s="53">
        <v>76</v>
      </c>
      <c r="E195" s="61">
        <v>23</v>
      </c>
      <c r="F195" s="67">
        <v>23</v>
      </c>
      <c r="G195" s="60"/>
    </row>
    <row r="196" spans="1:7" x14ac:dyDescent="0.25">
      <c r="A196" s="13">
        <v>194</v>
      </c>
      <c r="B196" s="53" t="s">
        <v>871</v>
      </c>
      <c r="C196" s="53" t="s">
        <v>872</v>
      </c>
      <c r="D196" s="53">
        <v>15</v>
      </c>
      <c r="E196" s="61">
        <v>23</v>
      </c>
      <c r="F196" s="67">
        <v>23</v>
      </c>
      <c r="G196" s="60"/>
    </row>
    <row r="197" spans="1:7" x14ac:dyDescent="0.25">
      <c r="A197" s="13">
        <v>195</v>
      </c>
      <c r="B197" s="53" t="s">
        <v>873</v>
      </c>
      <c r="C197" s="53" t="s">
        <v>874</v>
      </c>
      <c r="D197" s="53">
        <v>54</v>
      </c>
      <c r="E197" s="61">
        <v>23</v>
      </c>
      <c r="F197" s="67">
        <v>23</v>
      </c>
      <c r="G197" s="60"/>
    </row>
    <row r="198" spans="1:7" x14ac:dyDescent="0.25">
      <c r="A198" s="13">
        <v>196</v>
      </c>
      <c r="B198" s="53" t="s">
        <v>875</v>
      </c>
      <c r="C198" s="53" t="s">
        <v>876</v>
      </c>
      <c r="D198" s="53">
        <v>52</v>
      </c>
      <c r="E198" s="61">
        <v>23</v>
      </c>
      <c r="F198" s="67">
        <v>23</v>
      </c>
      <c r="G198" s="60"/>
    </row>
    <row r="199" spans="1:7" x14ac:dyDescent="0.25">
      <c r="A199" s="13">
        <v>197</v>
      </c>
      <c r="B199" s="53" t="s">
        <v>877</v>
      </c>
      <c r="C199" s="53" t="s">
        <v>878</v>
      </c>
      <c r="D199" s="53">
        <v>51</v>
      </c>
      <c r="E199" s="61">
        <v>23</v>
      </c>
      <c r="F199" s="67">
        <v>23</v>
      </c>
      <c r="G199" s="60"/>
    </row>
    <row r="200" spans="1:7" x14ac:dyDescent="0.25">
      <c r="A200" s="13">
        <v>198</v>
      </c>
      <c r="B200" s="53" t="s">
        <v>879</v>
      </c>
      <c r="C200" s="53" t="s">
        <v>880</v>
      </c>
      <c r="D200" s="53">
        <v>108</v>
      </c>
      <c r="E200" s="61">
        <v>23</v>
      </c>
      <c r="F200" s="67">
        <v>23</v>
      </c>
      <c r="G200" s="60"/>
    </row>
    <row r="201" spans="1:7" x14ac:dyDescent="0.25">
      <c r="A201" s="13">
        <v>199</v>
      </c>
      <c r="B201" s="53" t="s">
        <v>881</v>
      </c>
      <c r="C201" s="53" t="s">
        <v>882</v>
      </c>
      <c r="D201" s="53">
        <v>20</v>
      </c>
      <c r="E201" s="61">
        <v>23</v>
      </c>
      <c r="F201" s="67">
        <v>23</v>
      </c>
      <c r="G201" s="60"/>
    </row>
    <row r="202" spans="1:7" x14ac:dyDescent="0.25">
      <c r="A202" s="13">
        <v>200</v>
      </c>
      <c r="B202" s="53" t="s">
        <v>883</v>
      </c>
      <c r="C202" s="53" t="s">
        <v>884</v>
      </c>
      <c r="D202" s="53">
        <v>94</v>
      </c>
      <c r="E202" s="61">
        <v>23</v>
      </c>
      <c r="F202" s="67">
        <v>23</v>
      </c>
      <c r="G202" s="60"/>
    </row>
    <row r="203" spans="1:7" x14ac:dyDescent="0.25">
      <c r="A203" s="13">
        <v>201</v>
      </c>
      <c r="B203" s="53" t="s">
        <v>885</v>
      </c>
      <c r="C203" s="53" t="s">
        <v>886</v>
      </c>
      <c r="D203" s="53">
        <v>24</v>
      </c>
      <c r="E203" s="61">
        <v>23</v>
      </c>
      <c r="F203" s="67">
        <v>23</v>
      </c>
      <c r="G203" s="60"/>
    </row>
    <row r="204" spans="1:7" x14ac:dyDescent="0.25">
      <c r="A204" s="13">
        <v>202</v>
      </c>
      <c r="B204" s="53" t="s">
        <v>887</v>
      </c>
      <c r="C204" s="53" t="s">
        <v>888</v>
      </c>
      <c r="D204" s="53">
        <v>55</v>
      </c>
      <c r="E204" s="61">
        <v>23</v>
      </c>
      <c r="F204" s="67">
        <v>23</v>
      </c>
      <c r="G204" s="60"/>
    </row>
    <row r="205" spans="1:7" x14ac:dyDescent="0.25">
      <c r="A205" s="13">
        <v>203</v>
      </c>
      <c r="B205" s="53" t="s">
        <v>889</v>
      </c>
      <c r="C205" s="53" t="s">
        <v>890</v>
      </c>
      <c r="D205" s="53">
        <v>40</v>
      </c>
      <c r="E205" s="61">
        <v>23</v>
      </c>
      <c r="F205" s="67">
        <v>23</v>
      </c>
      <c r="G205" s="60"/>
    </row>
    <row r="206" spans="1:7" x14ac:dyDescent="0.25">
      <c r="A206" s="13">
        <v>204</v>
      </c>
      <c r="B206" s="53" t="s">
        <v>891</v>
      </c>
      <c r="C206" s="53" t="s">
        <v>892</v>
      </c>
      <c r="D206" s="53">
        <v>203</v>
      </c>
      <c r="E206" s="61">
        <v>23</v>
      </c>
      <c r="F206" s="67">
        <v>23</v>
      </c>
      <c r="G206" s="60"/>
    </row>
    <row r="207" spans="1:7" x14ac:dyDescent="0.25">
      <c r="A207" s="13">
        <v>205</v>
      </c>
      <c r="B207" s="53" t="s">
        <v>893</v>
      </c>
      <c r="C207" s="53" t="s">
        <v>894</v>
      </c>
      <c r="D207" s="53">
        <v>59</v>
      </c>
      <c r="E207" s="61">
        <v>23</v>
      </c>
      <c r="F207" s="67">
        <v>23</v>
      </c>
      <c r="G207" s="60"/>
    </row>
    <row r="208" spans="1:7" x14ac:dyDescent="0.25">
      <c r="A208" s="13">
        <v>206</v>
      </c>
      <c r="B208" s="53" t="s">
        <v>895</v>
      </c>
      <c r="C208" s="53" t="s">
        <v>896</v>
      </c>
      <c r="D208" s="53">
        <v>35</v>
      </c>
      <c r="E208" s="61">
        <v>23</v>
      </c>
      <c r="F208" s="67">
        <v>23</v>
      </c>
      <c r="G208" s="60"/>
    </row>
    <row r="209" spans="1:7" x14ac:dyDescent="0.25">
      <c r="A209" s="13">
        <v>207</v>
      </c>
      <c r="B209" s="53" t="s">
        <v>897</v>
      </c>
      <c r="C209" s="53" t="s">
        <v>898</v>
      </c>
      <c r="D209" s="53">
        <v>44</v>
      </c>
      <c r="E209" s="61">
        <v>23</v>
      </c>
      <c r="F209" s="67">
        <v>23</v>
      </c>
      <c r="G209" s="60"/>
    </row>
    <row r="210" spans="1:7" x14ac:dyDescent="0.25">
      <c r="A210" s="13">
        <v>208</v>
      </c>
      <c r="B210" s="53" t="s">
        <v>899</v>
      </c>
      <c r="C210" s="53" t="s">
        <v>900</v>
      </c>
      <c r="D210" s="53">
        <v>25</v>
      </c>
      <c r="E210" s="61">
        <v>23</v>
      </c>
      <c r="F210" s="67">
        <v>23</v>
      </c>
      <c r="G210" s="60"/>
    </row>
    <row r="211" spans="1:7" x14ac:dyDescent="0.25">
      <c r="A211" s="13">
        <v>209</v>
      </c>
      <c r="B211" s="53" t="s">
        <v>901</v>
      </c>
      <c r="C211" s="53" t="s">
        <v>902</v>
      </c>
      <c r="D211" s="53">
        <v>51</v>
      </c>
      <c r="E211" s="61">
        <v>23</v>
      </c>
      <c r="F211" s="67">
        <v>23</v>
      </c>
      <c r="G211" s="60"/>
    </row>
    <row r="212" spans="1:7" x14ac:dyDescent="0.25">
      <c r="A212" s="13">
        <v>210</v>
      </c>
      <c r="B212" s="53" t="s">
        <v>903</v>
      </c>
      <c r="C212" s="53" t="s">
        <v>904</v>
      </c>
      <c r="D212" s="53">
        <v>30</v>
      </c>
      <c r="E212" s="61">
        <v>23</v>
      </c>
      <c r="F212" s="67">
        <v>23</v>
      </c>
      <c r="G212" s="60"/>
    </row>
    <row r="213" spans="1:7" x14ac:dyDescent="0.25">
      <c r="A213" s="13">
        <v>211</v>
      </c>
      <c r="B213" s="53" t="s">
        <v>905</v>
      </c>
      <c r="C213" s="53" t="s">
        <v>906</v>
      </c>
      <c r="D213" s="53">
        <v>62</v>
      </c>
      <c r="E213" s="61">
        <v>23</v>
      </c>
      <c r="F213" s="67">
        <v>23</v>
      </c>
      <c r="G213" s="60"/>
    </row>
    <row r="214" spans="1:7" x14ac:dyDescent="0.25">
      <c r="A214" s="13">
        <v>212</v>
      </c>
      <c r="B214" s="53" t="s">
        <v>907</v>
      </c>
      <c r="C214" s="53" t="s">
        <v>908</v>
      </c>
      <c r="D214" s="53">
        <v>57</v>
      </c>
      <c r="E214" s="61">
        <v>23</v>
      </c>
      <c r="F214" s="67">
        <v>23</v>
      </c>
      <c r="G214" s="60"/>
    </row>
    <row r="215" spans="1:7" x14ac:dyDescent="0.25">
      <c r="A215" s="13">
        <v>213</v>
      </c>
      <c r="B215" s="53" t="s">
        <v>909</v>
      </c>
      <c r="C215" s="53" t="s">
        <v>910</v>
      </c>
      <c r="D215" s="53">
        <v>72</v>
      </c>
      <c r="E215" s="61">
        <v>23</v>
      </c>
      <c r="F215" s="67">
        <v>23</v>
      </c>
      <c r="G215" s="60"/>
    </row>
    <row r="216" spans="1:7" x14ac:dyDescent="0.25">
      <c r="A216" s="13">
        <v>214</v>
      </c>
      <c r="B216" s="53" t="s">
        <v>911</v>
      </c>
      <c r="C216" s="53" t="s">
        <v>912</v>
      </c>
      <c r="D216" s="53">
        <v>60</v>
      </c>
      <c r="E216" s="61">
        <v>23</v>
      </c>
      <c r="F216" s="67">
        <v>23</v>
      </c>
      <c r="G216" s="60"/>
    </row>
    <row r="217" spans="1:7" x14ac:dyDescent="0.25">
      <c r="A217" s="13">
        <v>215</v>
      </c>
      <c r="B217" s="53" t="s">
        <v>913</v>
      </c>
      <c r="C217" s="53" t="s">
        <v>914</v>
      </c>
      <c r="D217" s="53">
        <v>17</v>
      </c>
      <c r="E217" s="61">
        <v>23</v>
      </c>
      <c r="F217" s="67">
        <v>23</v>
      </c>
      <c r="G217" s="60"/>
    </row>
    <row r="218" spans="1:7" x14ac:dyDescent="0.25">
      <c r="A218" s="13">
        <v>216</v>
      </c>
      <c r="B218" s="53" t="s">
        <v>915</v>
      </c>
      <c r="C218" s="53" t="s">
        <v>916</v>
      </c>
      <c r="D218" s="53">
        <v>64</v>
      </c>
      <c r="E218" s="61">
        <v>23</v>
      </c>
      <c r="F218" s="67">
        <v>23</v>
      </c>
      <c r="G218" s="60"/>
    </row>
    <row r="219" spans="1:7" x14ac:dyDescent="0.25">
      <c r="A219" s="13">
        <v>217</v>
      </c>
      <c r="B219" s="53" t="s">
        <v>917</v>
      </c>
      <c r="C219" s="53" t="s">
        <v>918</v>
      </c>
      <c r="D219" s="53">
        <v>52</v>
      </c>
      <c r="E219" s="61">
        <v>23</v>
      </c>
      <c r="F219" s="67">
        <v>23</v>
      </c>
      <c r="G219" s="60"/>
    </row>
    <row r="220" spans="1:7" x14ac:dyDescent="0.25">
      <c r="A220" s="13">
        <v>218</v>
      </c>
      <c r="B220" s="53" t="s">
        <v>919</v>
      </c>
      <c r="C220" s="53" t="s">
        <v>920</v>
      </c>
      <c r="D220" s="53">
        <v>63</v>
      </c>
      <c r="E220" s="61">
        <v>23</v>
      </c>
      <c r="F220" s="67">
        <v>23</v>
      </c>
      <c r="G220" s="60"/>
    </row>
    <row r="221" spans="1:7" x14ac:dyDescent="0.25">
      <c r="A221" s="13">
        <v>219</v>
      </c>
      <c r="B221" s="53" t="s">
        <v>921</v>
      </c>
      <c r="C221" s="53" t="s">
        <v>922</v>
      </c>
      <c r="D221" s="53">
        <v>161</v>
      </c>
      <c r="E221" s="61">
        <v>23</v>
      </c>
      <c r="F221" s="67">
        <v>23</v>
      </c>
      <c r="G221" s="60"/>
    </row>
    <row r="222" spans="1:7" x14ac:dyDescent="0.25">
      <c r="A222" s="13">
        <v>220</v>
      </c>
      <c r="B222" s="53" t="s">
        <v>923</v>
      </c>
      <c r="C222" s="53" t="s">
        <v>924</v>
      </c>
      <c r="D222" s="53">
        <v>79</v>
      </c>
      <c r="E222" s="61">
        <v>23</v>
      </c>
      <c r="F222" s="67">
        <v>23</v>
      </c>
      <c r="G222" s="60"/>
    </row>
    <row r="223" spans="1:7" x14ac:dyDescent="0.25">
      <c r="A223" s="13">
        <v>221</v>
      </c>
      <c r="B223" s="53" t="s">
        <v>925</v>
      </c>
      <c r="C223" s="53" t="s">
        <v>926</v>
      </c>
      <c r="D223" s="53">
        <v>37</v>
      </c>
      <c r="E223" s="61">
        <v>23</v>
      </c>
      <c r="F223" s="67">
        <v>23</v>
      </c>
      <c r="G223" s="60"/>
    </row>
    <row r="224" spans="1:7" x14ac:dyDescent="0.25">
      <c r="A224" s="13">
        <v>222</v>
      </c>
      <c r="B224" s="53" t="s">
        <v>927</v>
      </c>
      <c r="C224" s="53" t="s">
        <v>928</v>
      </c>
      <c r="D224" s="53">
        <v>27</v>
      </c>
      <c r="E224" s="61">
        <v>23</v>
      </c>
      <c r="F224" s="67">
        <v>23</v>
      </c>
      <c r="G224" s="60"/>
    </row>
    <row r="225" spans="1:7" x14ac:dyDescent="0.25">
      <c r="A225" s="13">
        <v>223</v>
      </c>
      <c r="B225" s="53" t="s">
        <v>929</v>
      </c>
      <c r="C225" s="53" t="s">
        <v>930</v>
      </c>
      <c r="D225" s="53">
        <v>44</v>
      </c>
      <c r="E225" s="61">
        <v>23</v>
      </c>
      <c r="F225" s="67">
        <v>23</v>
      </c>
      <c r="G225" s="60"/>
    </row>
    <row r="226" spans="1:7" x14ac:dyDescent="0.25">
      <c r="A226" s="13">
        <v>224</v>
      </c>
      <c r="B226" s="53" t="s">
        <v>931</v>
      </c>
      <c r="C226" s="53" t="s">
        <v>932</v>
      </c>
      <c r="D226" s="53">
        <v>34</v>
      </c>
      <c r="E226" s="61">
        <v>23</v>
      </c>
      <c r="F226" s="67">
        <v>23</v>
      </c>
      <c r="G226" s="60"/>
    </row>
    <row r="227" spans="1:7" x14ac:dyDescent="0.25">
      <c r="A227" s="13">
        <v>225</v>
      </c>
      <c r="B227" s="53" t="s">
        <v>933</v>
      </c>
      <c r="C227" s="53" t="s">
        <v>934</v>
      </c>
      <c r="D227" s="53">
        <v>22</v>
      </c>
      <c r="E227" s="61">
        <v>23</v>
      </c>
      <c r="F227" s="67">
        <v>23</v>
      </c>
      <c r="G227" s="60"/>
    </row>
    <row r="228" spans="1:7" x14ac:dyDescent="0.25">
      <c r="A228" s="13">
        <v>226</v>
      </c>
      <c r="B228" s="53" t="s">
        <v>935</v>
      </c>
      <c r="C228" s="53" t="s">
        <v>936</v>
      </c>
      <c r="D228" s="53">
        <v>22</v>
      </c>
      <c r="E228" s="61">
        <v>23</v>
      </c>
      <c r="F228" s="67">
        <v>23</v>
      </c>
      <c r="G228" s="60"/>
    </row>
    <row r="229" spans="1:7" x14ac:dyDescent="0.25">
      <c r="A229" s="13">
        <v>227</v>
      </c>
      <c r="B229" s="53" t="s">
        <v>937</v>
      </c>
      <c r="C229" s="53" t="s">
        <v>938</v>
      </c>
      <c r="D229" s="53">
        <v>105</v>
      </c>
      <c r="E229" s="61">
        <v>23</v>
      </c>
      <c r="F229" s="67">
        <v>23</v>
      </c>
      <c r="G229" s="60"/>
    </row>
    <row r="230" spans="1:7" x14ac:dyDescent="0.25">
      <c r="A230" s="13">
        <v>228</v>
      </c>
      <c r="B230" s="53" t="s">
        <v>939</v>
      </c>
      <c r="C230" s="53" t="s">
        <v>940</v>
      </c>
      <c r="D230" s="53">
        <v>96</v>
      </c>
      <c r="E230" s="61">
        <v>23</v>
      </c>
      <c r="F230" s="67">
        <v>23</v>
      </c>
      <c r="G230" s="60"/>
    </row>
    <row r="231" spans="1:7" x14ac:dyDescent="0.25">
      <c r="A231" s="13">
        <v>229</v>
      </c>
      <c r="B231" s="53" t="s">
        <v>941</v>
      </c>
      <c r="C231" s="53" t="s">
        <v>942</v>
      </c>
      <c r="D231" s="53">
        <v>53</v>
      </c>
      <c r="E231" s="61">
        <v>23</v>
      </c>
      <c r="F231" s="67">
        <v>23</v>
      </c>
      <c r="G231" s="60"/>
    </row>
    <row r="232" spans="1:7" x14ac:dyDescent="0.25">
      <c r="A232" s="13">
        <v>230</v>
      </c>
      <c r="B232" s="53" t="s">
        <v>943</v>
      </c>
      <c r="C232" s="53" t="s">
        <v>944</v>
      </c>
      <c r="D232" s="53">
        <v>78</v>
      </c>
      <c r="E232" s="61">
        <v>23</v>
      </c>
      <c r="F232" s="67">
        <v>23</v>
      </c>
      <c r="G232" s="60"/>
    </row>
    <row r="233" spans="1:7" x14ac:dyDescent="0.25">
      <c r="A233" s="13">
        <v>231</v>
      </c>
      <c r="B233" s="53" t="s">
        <v>945</v>
      </c>
      <c r="C233" s="53" t="s">
        <v>946</v>
      </c>
      <c r="D233" s="53">
        <v>86</v>
      </c>
      <c r="E233" s="61">
        <v>23</v>
      </c>
      <c r="F233" s="67">
        <v>23</v>
      </c>
      <c r="G233" s="60"/>
    </row>
    <row r="234" spans="1:7" x14ac:dyDescent="0.25">
      <c r="A234" s="13">
        <v>232</v>
      </c>
      <c r="B234" s="53" t="s">
        <v>947</v>
      </c>
      <c r="C234" s="53" t="s">
        <v>948</v>
      </c>
      <c r="D234" s="53">
        <v>41</v>
      </c>
      <c r="E234" s="61">
        <v>23</v>
      </c>
      <c r="F234" s="67">
        <v>23</v>
      </c>
      <c r="G234" s="60"/>
    </row>
    <row r="235" spans="1:7" x14ac:dyDescent="0.25">
      <c r="A235" s="13">
        <v>233</v>
      </c>
      <c r="B235" s="53" t="s">
        <v>949</v>
      </c>
      <c r="C235" s="53" t="s">
        <v>1811</v>
      </c>
      <c r="D235" s="53">
        <v>27</v>
      </c>
      <c r="E235" s="61">
        <v>23</v>
      </c>
      <c r="F235" s="67">
        <v>23</v>
      </c>
      <c r="G235" s="60"/>
    </row>
    <row r="236" spans="1:7" x14ac:dyDescent="0.25">
      <c r="A236" s="13">
        <v>234</v>
      </c>
      <c r="B236" s="53" t="s">
        <v>951</v>
      </c>
      <c r="C236" s="53" t="s">
        <v>952</v>
      </c>
      <c r="D236" s="53">
        <v>171</v>
      </c>
      <c r="E236" s="61">
        <v>23</v>
      </c>
      <c r="F236" s="67">
        <v>23</v>
      </c>
      <c r="G236" s="60"/>
    </row>
    <row r="237" spans="1:7" x14ac:dyDescent="0.25">
      <c r="A237" s="13">
        <v>235</v>
      </c>
      <c r="B237" s="53" t="s">
        <v>953</v>
      </c>
      <c r="C237" s="53" t="s">
        <v>954</v>
      </c>
      <c r="D237" s="53">
        <v>176</v>
      </c>
      <c r="E237" s="61">
        <v>23</v>
      </c>
      <c r="F237" s="67">
        <v>23</v>
      </c>
      <c r="G237" s="60"/>
    </row>
    <row r="238" spans="1:7" x14ac:dyDescent="0.25">
      <c r="A238" s="13">
        <v>236</v>
      </c>
      <c r="B238" s="53" t="s">
        <v>955</v>
      </c>
      <c r="C238" s="53" t="s">
        <v>956</v>
      </c>
      <c r="D238" s="53">
        <v>218</v>
      </c>
      <c r="E238" s="61">
        <v>23</v>
      </c>
      <c r="F238" s="67">
        <v>23</v>
      </c>
      <c r="G238" s="60"/>
    </row>
    <row r="239" spans="1:7" x14ac:dyDescent="0.25">
      <c r="A239" s="13">
        <v>237</v>
      </c>
      <c r="B239" s="53" t="s">
        <v>957</v>
      </c>
      <c r="C239" s="53" t="s">
        <v>958</v>
      </c>
      <c r="D239" s="53">
        <v>42</v>
      </c>
      <c r="E239" s="61">
        <v>23</v>
      </c>
      <c r="F239" s="67">
        <v>23</v>
      </c>
      <c r="G239" s="60"/>
    </row>
    <row r="240" spans="1:7" x14ac:dyDescent="0.25">
      <c r="A240" s="13">
        <v>238</v>
      </c>
      <c r="B240" s="53" t="s">
        <v>959</v>
      </c>
      <c r="C240" s="53" t="s">
        <v>960</v>
      </c>
      <c r="D240" s="53">
        <v>156</v>
      </c>
      <c r="E240" s="61">
        <v>23</v>
      </c>
      <c r="F240" s="67">
        <v>23</v>
      </c>
      <c r="G240" s="60"/>
    </row>
    <row r="241" spans="1:7" x14ac:dyDescent="0.25">
      <c r="A241" s="13">
        <v>239</v>
      </c>
      <c r="B241" s="53" t="s">
        <v>1732</v>
      </c>
      <c r="C241" s="53" t="s">
        <v>1733</v>
      </c>
      <c r="D241" s="53">
        <v>1</v>
      </c>
      <c r="E241" s="61">
        <v>23</v>
      </c>
      <c r="F241" s="67">
        <v>23</v>
      </c>
      <c r="G241" s="60"/>
    </row>
    <row r="242" spans="1:7" x14ac:dyDescent="0.25">
      <c r="A242" s="13">
        <v>240</v>
      </c>
      <c r="B242" s="53" t="s">
        <v>1930</v>
      </c>
      <c r="C242" s="53" t="s">
        <v>1894</v>
      </c>
      <c r="D242" s="53">
        <v>146</v>
      </c>
      <c r="E242" s="61">
        <v>23</v>
      </c>
      <c r="F242" s="67">
        <v>23</v>
      </c>
      <c r="G242" s="60"/>
    </row>
    <row r="243" spans="1:7" x14ac:dyDescent="0.25">
      <c r="A243" s="13">
        <v>241</v>
      </c>
      <c r="B243" s="53" t="s">
        <v>1931</v>
      </c>
      <c r="C243" s="53" t="s">
        <v>1895</v>
      </c>
      <c r="D243" s="53">
        <v>150</v>
      </c>
      <c r="E243" s="61">
        <v>23</v>
      </c>
      <c r="F243" s="67">
        <v>23</v>
      </c>
      <c r="G243" s="60"/>
    </row>
    <row r="244" spans="1:7" x14ac:dyDescent="0.25">
      <c r="A244" s="13">
        <v>242</v>
      </c>
      <c r="B244" s="53" t="s">
        <v>961</v>
      </c>
      <c r="C244" s="53" t="s">
        <v>962</v>
      </c>
      <c r="D244" s="53">
        <v>71</v>
      </c>
      <c r="E244" s="61">
        <v>23</v>
      </c>
      <c r="F244" s="67">
        <v>23</v>
      </c>
      <c r="G244" s="60"/>
    </row>
    <row r="245" spans="1:7" x14ac:dyDescent="0.25">
      <c r="A245" s="13">
        <v>243</v>
      </c>
      <c r="B245" s="53" t="s">
        <v>963</v>
      </c>
      <c r="C245" s="53" t="s">
        <v>964</v>
      </c>
      <c r="D245" s="53">
        <v>52</v>
      </c>
      <c r="E245" s="61">
        <v>23</v>
      </c>
      <c r="F245" s="67">
        <v>23</v>
      </c>
      <c r="G245" s="60"/>
    </row>
    <row r="246" spans="1:7" x14ac:dyDescent="0.25">
      <c r="A246" s="13">
        <v>244</v>
      </c>
      <c r="B246" s="53" t="s">
        <v>965</v>
      </c>
      <c r="C246" s="53" t="s">
        <v>966</v>
      </c>
      <c r="D246" s="53">
        <v>122</v>
      </c>
      <c r="E246" s="61">
        <v>23</v>
      </c>
      <c r="F246" s="67">
        <v>23</v>
      </c>
      <c r="G246" s="60"/>
    </row>
    <row r="247" spans="1:7" x14ac:dyDescent="0.25">
      <c r="A247" s="13">
        <v>245</v>
      </c>
      <c r="B247" s="53" t="s">
        <v>967</v>
      </c>
      <c r="C247" s="53" t="s">
        <v>968</v>
      </c>
      <c r="D247" s="53">
        <v>95</v>
      </c>
      <c r="E247" s="61">
        <v>23</v>
      </c>
      <c r="F247" s="67">
        <v>23</v>
      </c>
      <c r="G247" s="60"/>
    </row>
    <row r="248" spans="1:7" x14ac:dyDescent="0.25">
      <c r="A248" s="13">
        <v>246</v>
      </c>
      <c r="B248" s="53" t="s">
        <v>969</v>
      </c>
      <c r="C248" s="53" t="s">
        <v>970</v>
      </c>
      <c r="D248" s="53">
        <v>50</v>
      </c>
      <c r="E248" s="61">
        <v>23</v>
      </c>
      <c r="F248" s="67">
        <v>23</v>
      </c>
      <c r="G248" s="60"/>
    </row>
    <row r="249" spans="1:7" x14ac:dyDescent="0.25">
      <c r="A249" s="13">
        <v>247</v>
      </c>
      <c r="B249" s="53" t="s">
        <v>971</v>
      </c>
      <c r="C249" s="53" t="s">
        <v>972</v>
      </c>
      <c r="D249" s="53">
        <v>27</v>
      </c>
      <c r="E249" s="61">
        <v>23</v>
      </c>
      <c r="F249" s="67">
        <v>23</v>
      </c>
      <c r="G249" s="60"/>
    </row>
    <row r="250" spans="1:7" x14ac:dyDescent="0.25">
      <c r="A250" s="13">
        <v>248</v>
      </c>
      <c r="B250" s="53" t="s">
        <v>973</v>
      </c>
      <c r="C250" s="53" t="s">
        <v>974</v>
      </c>
      <c r="D250" s="53">
        <v>51</v>
      </c>
      <c r="E250" s="61">
        <v>23</v>
      </c>
      <c r="F250" s="67">
        <v>23</v>
      </c>
      <c r="G250" s="60"/>
    </row>
    <row r="251" spans="1:7" x14ac:dyDescent="0.25">
      <c r="A251" s="13">
        <v>249</v>
      </c>
      <c r="B251" s="53" t="s">
        <v>975</v>
      </c>
      <c r="C251" s="53" t="s">
        <v>1812</v>
      </c>
      <c r="D251" s="53">
        <v>116</v>
      </c>
      <c r="E251" s="61">
        <v>23</v>
      </c>
      <c r="F251" s="67">
        <v>23</v>
      </c>
      <c r="G251" s="60"/>
    </row>
    <row r="252" spans="1:7" x14ac:dyDescent="0.25">
      <c r="A252" s="13">
        <v>250</v>
      </c>
      <c r="B252" s="53" t="s">
        <v>977</v>
      </c>
      <c r="C252" s="53" t="s">
        <v>978</v>
      </c>
      <c r="D252" s="53">
        <v>31</v>
      </c>
      <c r="E252" s="61">
        <v>23</v>
      </c>
      <c r="F252" s="67">
        <v>23</v>
      </c>
      <c r="G252" s="60"/>
    </row>
    <row r="253" spans="1:7" x14ac:dyDescent="0.25">
      <c r="A253" s="13">
        <v>251</v>
      </c>
      <c r="B253" s="53" t="s">
        <v>979</v>
      </c>
      <c r="C253" s="53" t="s">
        <v>980</v>
      </c>
      <c r="D253" s="53">
        <v>75</v>
      </c>
      <c r="E253" s="61">
        <v>23</v>
      </c>
      <c r="F253" s="67">
        <v>23</v>
      </c>
      <c r="G253" s="60"/>
    </row>
    <row r="254" spans="1:7" x14ac:dyDescent="0.25">
      <c r="A254" s="13">
        <v>252</v>
      </c>
      <c r="B254" s="53" t="s">
        <v>981</v>
      </c>
      <c r="C254" s="53" t="s">
        <v>982</v>
      </c>
      <c r="D254" s="53">
        <v>164</v>
      </c>
      <c r="E254" s="61">
        <v>23</v>
      </c>
      <c r="F254" s="67">
        <v>23</v>
      </c>
      <c r="G254" s="60"/>
    </row>
    <row r="255" spans="1:7" x14ac:dyDescent="0.25">
      <c r="A255" s="13">
        <v>253</v>
      </c>
      <c r="B255" s="53" t="s">
        <v>983</v>
      </c>
      <c r="C255" s="53" t="s">
        <v>984</v>
      </c>
      <c r="D255" s="53">
        <v>123</v>
      </c>
      <c r="E255" s="61">
        <v>23</v>
      </c>
      <c r="F255" s="67">
        <v>23</v>
      </c>
      <c r="G255" s="60"/>
    </row>
    <row r="256" spans="1:7" x14ac:dyDescent="0.25">
      <c r="A256" s="13">
        <v>254</v>
      </c>
      <c r="B256" s="53" t="s">
        <v>985</v>
      </c>
      <c r="C256" s="53" t="s">
        <v>986</v>
      </c>
      <c r="D256" s="53">
        <v>96</v>
      </c>
      <c r="E256" s="61">
        <v>23</v>
      </c>
      <c r="F256" s="67">
        <v>23</v>
      </c>
      <c r="G256" s="60"/>
    </row>
    <row r="257" spans="1:7" x14ac:dyDescent="0.25">
      <c r="A257" s="13">
        <v>255</v>
      </c>
      <c r="B257" s="53" t="s">
        <v>987</v>
      </c>
      <c r="C257" s="53" t="s">
        <v>988</v>
      </c>
      <c r="D257" s="53">
        <v>89</v>
      </c>
      <c r="E257" s="61">
        <v>23</v>
      </c>
      <c r="F257" s="67">
        <v>23</v>
      </c>
      <c r="G257" s="60"/>
    </row>
    <row r="258" spans="1:7" x14ac:dyDescent="0.25">
      <c r="A258" s="13">
        <v>256</v>
      </c>
      <c r="B258" s="53" t="s">
        <v>989</v>
      </c>
      <c r="C258" s="53" t="s">
        <v>990</v>
      </c>
      <c r="D258" s="53">
        <v>106</v>
      </c>
      <c r="E258" s="61">
        <v>23</v>
      </c>
      <c r="F258" s="67">
        <v>23</v>
      </c>
      <c r="G258" s="60"/>
    </row>
    <row r="259" spans="1:7" x14ac:dyDescent="0.25">
      <c r="A259" s="13">
        <v>257</v>
      </c>
      <c r="B259" s="53" t="s">
        <v>991</v>
      </c>
      <c r="C259" s="53" t="s">
        <v>992</v>
      </c>
      <c r="D259" s="53">
        <v>17</v>
      </c>
      <c r="E259" s="61">
        <v>23</v>
      </c>
      <c r="F259" s="67">
        <v>23</v>
      </c>
      <c r="G259" s="60"/>
    </row>
    <row r="260" spans="1:7" x14ac:dyDescent="0.25">
      <c r="A260" s="13">
        <v>258</v>
      </c>
      <c r="B260" s="53" t="s">
        <v>993</v>
      </c>
      <c r="C260" s="53" t="s">
        <v>994</v>
      </c>
      <c r="D260" s="53">
        <v>7</v>
      </c>
      <c r="E260" s="61">
        <v>23</v>
      </c>
      <c r="F260" s="67">
        <v>23</v>
      </c>
      <c r="G260" s="60"/>
    </row>
    <row r="261" spans="1:7" x14ac:dyDescent="0.25">
      <c r="A261" s="13">
        <v>259</v>
      </c>
      <c r="B261" s="53" t="s">
        <v>1813</v>
      </c>
      <c r="C261" s="53" t="s">
        <v>1814</v>
      </c>
      <c r="D261" s="53" t="e">
        <v>#N/A</v>
      </c>
      <c r="E261" s="61">
        <v>23</v>
      </c>
      <c r="F261" s="67">
        <v>23</v>
      </c>
      <c r="G261" s="60"/>
    </row>
    <row r="262" spans="1:7" x14ac:dyDescent="0.25">
      <c r="A262" s="13">
        <v>260</v>
      </c>
      <c r="B262" s="53" t="s">
        <v>995</v>
      </c>
      <c r="C262" s="53" t="s">
        <v>996</v>
      </c>
      <c r="D262" s="53">
        <v>91</v>
      </c>
      <c r="E262" s="61">
        <v>23</v>
      </c>
      <c r="F262" s="67">
        <v>23</v>
      </c>
      <c r="G262" s="60"/>
    </row>
    <row r="263" spans="1:7" x14ac:dyDescent="0.25">
      <c r="A263" s="13">
        <v>261</v>
      </c>
      <c r="B263" s="53" t="s">
        <v>997</v>
      </c>
      <c r="C263" s="53" t="s">
        <v>998</v>
      </c>
      <c r="D263" s="53">
        <v>209</v>
      </c>
      <c r="E263" s="61">
        <v>23</v>
      </c>
      <c r="F263" s="67">
        <v>23</v>
      </c>
      <c r="G263" s="60"/>
    </row>
    <row r="264" spans="1:7" x14ac:dyDescent="0.25">
      <c r="A264" s="13">
        <v>262</v>
      </c>
      <c r="B264" s="53" t="s">
        <v>1932</v>
      </c>
      <c r="C264" s="53" t="s">
        <v>1896</v>
      </c>
      <c r="D264" s="53">
        <v>151</v>
      </c>
      <c r="E264" s="61">
        <v>23</v>
      </c>
      <c r="F264" s="67">
        <v>23</v>
      </c>
      <c r="G264" s="60"/>
    </row>
    <row r="265" spans="1:7" x14ac:dyDescent="0.25">
      <c r="A265" s="13">
        <v>263</v>
      </c>
      <c r="B265" s="53" t="s">
        <v>999</v>
      </c>
      <c r="C265" s="53" t="s">
        <v>1000</v>
      </c>
      <c r="D265" s="53">
        <v>96</v>
      </c>
      <c r="E265" s="61">
        <v>23</v>
      </c>
      <c r="F265" s="67">
        <v>23</v>
      </c>
      <c r="G265" s="60"/>
    </row>
    <row r="266" spans="1:7" x14ac:dyDescent="0.25">
      <c r="A266" s="13">
        <v>264</v>
      </c>
      <c r="B266" s="53" t="s">
        <v>1001</v>
      </c>
      <c r="C266" s="53" t="s">
        <v>1002</v>
      </c>
      <c r="D266" s="53">
        <v>136</v>
      </c>
      <c r="E266" s="61">
        <v>23</v>
      </c>
      <c r="F266" s="67">
        <v>23</v>
      </c>
      <c r="G266" s="60"/>
    </row>
    <row r="267" spans="1:7" x14ac:dyDescent="0.25">
      <c r="A267" s="13">
        <v>265</v>
      </c>
      <c r="B267" s="53" t="s">
        <v>1003</v>
      </c>
      <c r="C267" s="53" t="s">
        <v>1004</v>
      </c>
      <c r="D267" s="53">
        <v>21</v>
      </c>
      <c r="E267" s="61">
        <v>23</v>
      </c>
      <c r="F267" s="67">
        <v>23</v>
      </c>
      <c r="G267" s="60"/>
    </row>
    <row r="268" spans="1:7" x14ac:dyDescent="0.25">
      <c r="A268" s="13">
        <v>266</v>
      </c>
      <c r="B268" s="53" t="s">
        <v>1005</v>
      </c>
      <c r="C268" s="53" t="s">
        <v>1006</v>
      </c>
      <c r="D268" s="53">
        <v>45</v>
      </c>
      <c r="E268" s="61">
        <v>23</v>
      </c>
      <c r="F268" s="67">
        <v>23</v>
      </c>
      <c r="G268" s="60"/>
    </row>
    <row r="269" spans="1:7" x14ac:dyDescent="0.25">
      <c r="A269" s="13">
        <v>267</v>
      </c>
      <c r="B269" s="53" t="s">
        <v>1007</v>
      </c>
      <c r="C269" s="53" t="s">
        <v>1008</v>
      </c>
      <c r="D269" s="53">
        <v>21</v>
      </c>
      <c r="E269" s="61">
        <v>23</v>
      </c>
      <c r="F269" s="67">
        <v>23</v>
      </c>
      <c r="G269" s="60"/>
    </row>
    <row r="270" spans="1:7" x14ac:dyDescent="0.25">
      <c r="A270" s="13">
        <v>268</v>
      </c>
      <c r="B270" s="53" t="s">
        <v>1009</v>
      </c>
      <c r="C270" s="53" t="s">
        <v>1010</v>
      </c>
      <c r="D270" s="53">
        <v>53</v>
      </c>
      <c r="E270" s="61">
        <v>23</v>
      </c>
      <c r="F270" s="67">
        <v>23</v>
      </c>
      <c r="G270" s="60"/>
    </row>
    <row r="271" spans="1:7" x14ac:dyDescent="0.25">
      <c r="A271" s="13">
        <v>269</v>
      </c>
      <c r="B271" s="53" t="s">
        <v>1011</v>
      </c>
      <c r="C271" s="53" t="s">
        <v>1012</v>
      </c>
      <c r="D271" s="53">
        <v>22</v>
      </c>
      <c r="E271" s="61">
        <v>23</v>
      </c>
      <c r="F271" s="67">
        <v>23</v>
      </c>
      <c r="G271" s="60"/>
    </row>
    <row r="272" spans="1:7" x14ac:dyDescent="0.25">
      <c r="A272" s="13">
        <v>270</v>
      </c>
      <c r="B272" s="53" t="s">
        <v>1013</v>
      </c>
      <c r="C272" s="53" t="s">
        <v>1014</v>
      </c>
      <c r="D272" s="53">
        <v>33</v>
      </c>
      <c r="E272" s="61">
        <v>23</v>
      </c>
      <c r="F272" s="67">
        <v>23</v>
      </c>
      <c r="G272" s="60"/>
    </row>
    <row r="273" spans="1:7" x14ac:dyDescent="0.25">
      <c r="A273" s="13">
        <v>271</v>
      </c>
      <c r="B273" s="53" t="s">
        <v>1015</v>
      </c>
      <c r="C273" s="53" t="s">
        <v>1016</v>
      </c>
      <c r="D273" s="53">
        <v>43</v>
      </c>
      <c r="E273" s="61">
        <v>23</v>
      </c>
      <c r="F273" s="67">
        <v>23</v>
      </c>
      <c r="G273" s="60"/>
    </row>
    <row r="274" spans="1:7" x14ac:dyDescent="0.25">
      <c r="A274" s="13">
        <v>272</v>
      </c>
      <c r="B274" s="53" t="s">
        <v>1017</v>
      </c>
      <c r="C274" s="53" t="s">
        <v>1018</v>
      </c>
      <c r="D274" s="53">
        <v>40</v>
      </c>
      <c r="E274" s="61">
        <v>23</v>
      </c>
      <c r="F274" s="67">
        <v>23</v>
      </c>
      <c r="G274" s="60"/>
    </row>
    <row r="275" spans="1:7" x14ac:dyDescent="0.25">
      <c r="A275" s="13">
        <v>273</v>
      </c>
      <c r="B275" s="53" t="s">
        <v>1019</v>
      </c>
      <c r="C275" s="53" t="s">
        <v>1020</v>
      </c>
      <c r="D275" s="53">
        <v>39</v>
      </c>
      <c r="E275" s="61">
        <v>23</v>
      </c>
      <c r="F275" s="67">
        <v>23</v>
      </c>
      <c r="G275" s="60"/>
    </row>
    <row r="276" spans="1:7" x14ac:dyDescent="0.25">
      <c r="A276" s="13">
        <v>274</v>
      </c>
      <c r="B276" s="53" t="s">
        <v>1021</v>
      </c>
      <c r="C276" s="53" t="s">
        <v>1022</v>
      </c>
      <c r="D276" s="53">
        <v>28</v>
      </c>
      <c r="E276" s="61">
        <v>23</v>
      </c>
      <c r="F276" s="67">
        <v>23</v>
      </c>
      <c r="G276" s="60"/>
    </row>
    <row r="277" spans="1:7" x14ac:dyDescent="0.25">
      <c r="A277" s="13">
        <v>275</v>
      </c>
      <c r="B277" s="53" t="s">
        <v>1815</v>
      </c>
      <c r="C277" s="53" t="s">
        <v>1816</v>
      </c>
      <c r="D277" s="53">
        <v>3</v>
      </c>
      <c r="E277" s="61">
        <v>23</v>
      </c>
      <c r="F277" s="67">
        <v>23</v>
      </c>
      <c r="G277" s="60"/>
    </row>
    <row r="278" spans="1:7" x14ac:dyDescent="0.25">
      <c r="A278" s="13">
        <v>276</v>
      </c>
      <c r="B278" s="53" t="s">
        <v>1023</v>
      </c>
      <c r="C278" s="53" t="s">
        <v>1024</v>
      </c>
      <c r="D278" s="53">
        <v>202</v>
      </c>
      <c r="E278" s="61">
        <v>23</v>
      </c>
      <c r="F278" s="67">
        <v>23</v>
      </c>
      <c r="G278" s="60"/>
    </row>
    <row r="279" spans="1:7" x14ac:dyDescent="0.25">
      <c r="A279" s="13">
        <v>277</v>
      </c>
      <c r="B279" s="13" t="s">
        <v>494</v>
      </c>
      <c r="C279" s="13" t="s">
        <v>495</v>
      </c>
      <c r="D279" s="13">
        <v>196</v>
      </c>
      <c r="E279" s="13">
        <v>21</v>
      </c>
      <c r="F279" s="67">
        <f t="shared" ref="F279:F310" si="5">E279+3</f>
        <v>24</v>
      </c>
      <c r="G279" s="60"/>
    </row>
    <row r="280" spans="1:7" x14ac:dyDescent="0.25">
      <c r="A280" s="13">
        <v>278</v>
      </c>
      <c r="B280" s="13" t="s">
        <v>496</v>
      </c>
      <c r="C280" s="13" t="s">
        <v>497</v>
      </c>
      <c r="D280" s="13">
        <v>121</v>
      </c>
      <c r="E280" s="13">
        <v>21</v>
      </c>
      <c r="F280" s="67">
        <f t="shared" si="5"/>
        <v>24</v>
      </c>
      <c r="G280" s="60"/>
    </row>
    <row r="281" spans="1:7" x14ac:dyDescent="0.25">
      <c r="A281" s="13">
        <v>279</v>
      </c>
      <c r="B281" s="13" t="s">
        <v>498</v>
      </c>
      <c r="C281" s="13" t="s">
        <v>499</v>
      </c>
      <c r="D281" s="13">
        <v>100</v>
      </c>
      <c r="E281" s="13">
        <v>21</v>
      </c>
      <c r="F281" s="67">
        <f t="shared" si="5"/>
        <v>24</v>
      </c>
      <c r="G281" s="60"/>
    </row>
    <row r="282" spans="1:7" x14ac:dyDescent="0.25">
      <c r="A282" s="13">
        <v>280</v>
      </c>
      <c r="B282" s="13" t="s">
        <v>500</v>
      </c>
      <c r="C282" s="13" t="s">
        <v>501</v>
      </c>
      <c r="D282" s="13">
        <v>110</v>
      </c>
      <c r="E282" s="13">
        <v>21</v>
      </c>
      <c r="F282" s="67">
        <f t="shared" si="5"/>
        <v>24</v>
      </c>
      <c r="G282" s="60"/>
    </row>
    <row r="283" spans="1:7" x14ac:dyDescent="0.25">
      <c r="A283" s="13">
        <v>281</v>
      </c>
      <c r="B283" s="13" t="s">
        <v>502</v>
      </c>
      <c r="C283" s="13" t="s">
        <v>1794</v>
      </c>
      <c r="D283" s="13">
        <v>33</v>
      </c>
      <c r="E283" s="13">
        <v>21</v>
      </c>
      <c r="F283" s="67">
        <f t="shared" si="5"/>
        <v>24</v>
      </c>
      <c r="G283" s="60"/>
    </row>
    <row r="284" spans="1:7" x14ac:dyDescent="0.25">
      <c r="A284" s="13">
        <v>282</v>
      </c>
      <c r="B284" s="13" t="s">
        <v>504</v>
      </c>
      <c r="C284" s="13" t="s">
        <v>505</v>
      </c>
      <c r="D284" s="13">
        <v>99</v>
      </c>
      <c r="E284" s="13">
        <v>21</v>
      </c>
      <c r="F284" s="67">
        <f t="shared" si="5"/>
        <v>24</v>
      </c>
      <c r="G284" s="60"/>
    </row>
    <row r="285" spans="1:7" x14ac:dyDescent="0.25">
      <c r="A285" s="13">
        <v>283</v>
      </c>
      <c r="B285" s="13" t="s">
        <v>506</v>
      </c>
      <c r="C285" s="13" t="s">
        <v>1795</v>
      </c>
      <c r="D285" s="13">
        <v>101</v>
      </c>
      <c r="E285" s="13">
        <v>21</v>
      </c>
      <c r="F285" s="67">
        <f t="shared" si="5"/>
        <v>24</v>
      </c>
      <c r="G285" s="60"/>
    </row>
    <row r="286" spans="1:7" x14ac:dyDescent="0.25">
      <c r="A286" s="13">
        <v>284</v>
      </c>
      <c r="B286" s="13" t="s">
        <v>508</v>
      </c>
      <c r="C286" s="13" t="s">
        <v>1796</v>
      </c>
      <c r="D286" s="13">
        <v>57</v>
      </c>
      <c r="E286" s="13">
        <v>21</v>
      </c>
      <c r="F286" s="67">
        <f t="shared" si="5"/>
        <v>24</v>
      </c>
      <c r="G286" s="60"/>
    </row>
    <row r="287" spans="1:7" x14ac:dyDescent="0.25">
      <c r="A287" s="13">
        <v>285</v>
      </c>
      <c r="B287" s="13" t="s">
        <v>510</v>
      </c>
      <c r="C287" s="13" t="s">
        <v>1797</v>
      </c>
      <c r="D287" s="13">
        <v>53</v>
      </c>
      <c r="E287" s="13">
        <v>21</v>
      </c>
      <c r="F287" s="67">
        <f t="shared" si="5"/>
        <v>24</v>
      </c>
      <c r="G287" s="60"/>
    </row>
    <row r="288" spans="1:7" x14ac:dyDescent="0.25">
      <c r="A288" s="13">
        <v>286</v>
      </c>
      <c r="B288" s="13" t="s">
        <v>512</v>
      </c>
      <c r="C288" s="13" t="s">
        <v>513</v>
      </c>
      <c r="D288" s="13">
        <v>83</v>
      </c>
      <c r="E288" s="13">
        <v>21</v>
      </c>
      <c r="F288" s="67">
        <f t="shared" si="5"/>
        <v>24</v>
      </c>
      <c r="G288" s="60"/>
    </row>
    <row r="289" spans="1:7" x14ac:dyDescent="0.25">
      <c r="A289" s="13">
        <v>287</v>
      </c>
      <c r="B289" s="13" t="s">
        <v>514</v>
      </c>
      <c r="C289" s="13" t="s">
        <v>515</v>
      </c>
      <c r="D289" s="13">
        <v>24</v>
      </c>
      <c r="E289" s="13">
        <v>21</v>
      </c>
      <c r="F289" s="67">
        <f t="shared" si="5"/>
        <v>24</v>
      </c>
      <c r="G289" s="60"/>
    </row>
    <row r="290" spans="1:7" x14ac:dyDescent="0.25">
      <c r="A290" s="13">
        <v>288</v>
      </c>
      <c r="B290" s="13" t="s">
        <v>516</v>
      </c>
      <c r="C290" s="13" t="s">
        <v>517</v>
      </c>
      <c r="D290" s="13">
        <v>50</v>
      </c>
      <c r="E290" s="13">
        <v>21</v>
      </c>
      <c r="F290" s="67">
        <f t="shared" si="5"/>
        <v>24</v>
      </c>
      <c r="G290" s="60"/>
    </row>
    <row r="291" spans="1:7" x14ac:dyDescent="0.25">
      <c r="A291" s="13">
        <v>289</v>
      </c>
      <c r="B291" s="13" t="s">
        <v>518</v>
      </c>
      <c r="C291" s="13" t="s">
        <v>519</v>
      </c>
      <c r="D291" s="13">
        <v>16</v>
      </c>
      <c r="E291" s="13">
        <v>21</v>
      </c>
      <c r="F291" s="67">
        <f t="shared" si="5"/>
        <v>24</v>
      </c>
      <c r="G291" s="60"/>
    </row>
    <row r="292" spans="1:7" x14ac:dyDescent="0.25">
      <c r="A292" s="13">
        <v>290</v>
      </c>
      <c r="B292" s="13" t="s">
        <v>1922</v>
      </c>
      <c r="C292" s="13" t="s">
        <v>1886</v>
      </c>
      <c r="D292" s="13">
        <v>188</v>
      </c>
      <c r="E292" s="13">
        <v>21</v>
      </c>
      <c r="F292" s="67">
        <f t="shared" si="5"/>
        <v>24</v>
      </c>
      <c r="G292" s="60"/>
    </row>
    <row r="293" spans="1:7" x14ac:dyDescent="0.25">
      <c r="A293" s="13">
        <v>291</v>
      </c>
      <c r="B293" s="13" t="s">
        <v>1923</v>
      </c>
      <c r="C293" s="13" t="s">
        <v>1887</v>
      </c>
      <c r="D293" s="13">
        <v>111</v>
      </c>
      <c r="E293" s="13">
        <v>21</v>
      </c>
      <c r="F293" s="67">
        <f t="shared" si="5"/>
        <v>24</v>
      </c>
      <c r="G293" s="60"/>
    </row>
    <row r="294" spans="1:7" x14ac:dyDescent="0.25">
      <c r="A294" s="13">
        <v>292</v>
      </c>
      <c r="B294" s="13" t="s">
        <v>520</v>
      </c>
      <c r="C294" s="13" t="s">
        <v>1798</v>
      </c>
      <c r="D294" s="13">
        <v>93</v>
      </c>
      <c r="E294" s="13">
        <v>21</v>
      </c>
      <c r="F294" s="67">
        <f t="shared" si="5"/>
        <v>24</v>
      </c>
      <c r="G294" s="60"/>
    </row>
    <row r="295" spans="1:7" x14ac:dyDescent="0.25">
      <c r="A295" s="13">
        <v>293</v>
      </c>
      <c r="B295" s="13" t="s">
        <v>522</v>
      </c>
      <c r="C295" s="13" t="s">
        <v>1799</v>
      </c>
      <c r="D295" s="13">
        <v>65</v>
      </c>
      <c r="E295" s="13">
        <v>21</v>
      </c>
      <c r="F295" s="67">
        <f t="shared" si="5"/>
        <v>24</v>
      </c>
      <c r="G295" s="60"/>
    </row>
    <row r="296" spans="1:7" x14ac:dyDescent="0.25">
      <c r="A296" s="13">
        <v>294</v>
      </c>
      <c r="B296" s="13" t="s">
        <v>524</v>
      </c>
      <c r="C296" s="13" t="s">
        <v>1800</v>
      </c>
      <c r="D296" s="13">
        <v>46</v>
      </c>
      <c r="E296" s="13">
        <v>21</v>
      </c>
      <c r="F296" s="67">
        <f t="shared" si="5"/>
        <v>24</v>
      </c>
      <c r="G296" s="60"/>
    </row>
    <row r="297" spans="1:7" x14ac:dyDescent="0.25">
      <c r="A297" s="13">
        <v>295</v>
      </c>
      <c r="B297" s="13" t="s">
        <v>526</v>
      </c>
      <c r="C297" s="13" t="s">
        <v>1801</v>
      </c>
      <c r="D297" s="13">
        <v>163</v>
      </c>
      <c r="E297" s="13">
        <v>21</v>
      </c>
      <c r="F297" s="67">
        <f t="shared" si="5"/>
        <v>24</v>
      </c>
      <c r="G297" s="60"/>
    </row>
    <row r="298" spans="1:7" x14ac:dyDescent="0.25">
      <c r="A298" s="13">
        <v>296</v>
      </c>
      <c r="B298" s="13" t="s">
        <v>528</v>
      </c>
      <c r="C298" s="13" t="s">
        <v>529</v>
      </c>
      <c r="D298" s="13">
        <v>136</v>
      </c>
      <c r="E298" s="13">
        <v>21</v>
      </c>
      <c r="F298" s="67">
        <f t="shared" si="5"/>
        <v>24</v>
      </c>
      <c r="G298" s="60"/>
    </row>
    <row r="299" spans="1:7" x14ac:dyDescent="0.25">
      <c r="A299" s="13">
        <v>297</v>
      </c>
      <c r="B299" s="13" t="s">
        <v>530</v>
      </c>
      <c r="C299" s="13" t="s">
        <v>531</v>
      </c>
      <c r="D299" s="13">
        <v>202</v>
      </c>
      <c r="E299" s="13">
        <v>21</v>
      </c>
      <c r="F299" s="67">
        <f t="shared" si="5"/>
        <v>24</v>
      </c>
      <c r="G299" s="60"/>
    </row>
    <row r="300" spans="1:7" x14ac:dyDescent="0.25">
      <c r="A300" s="13">
        <v>298</v>
      </c>
      <c r="B300" s="13" t="s">
        <v>532</v>
      </c>
      <c r="C300" s="13" t="s">
        <v>533</v>
      </c>
      <c r="D300" s="13">
        <v>45</v>
      </c>
      <c r="E300" s="13">
        <v>21</v>
      </c>
      <c r="F300" s="67">
        <f t="shared" si="5"/>
        <v>24</v>
      </c>
      <c r="G300" s="60"/>
    </row>
    <row r="301" spans="1:7" x14ac:dyDescent="0.25">
      <c r="A301" s="13">
        <v>299</v>
      </c>
      <c r="B301" s="13" t="s">
        <v>534</v>
      </c>
      <c r="C301" s="13" t="s">
        <v>535</v>
      </c>
      <c r="D301" s="13">
        <v>177</v>
      </c>
      <c r="E301" s="13">
        <v>21</v>
      </c>
      <c r="F301" s="67">
        <f t="shared" si="5"/>
        <v>24</v>
      </c>
      <c r="G301" s="60"/>
    </row>
    <row r="302" spans="1:7" x14ac:dyDescent="0.25">
      <c r="A302" s="13">
        <v>300</v>
      </c>
      <c r="B302" s="13" t="s">
        <v>536</v>
      </c>
      <c r="C302" s="13" t="s">
        <v>1802</v>
      </c>
      <c r="D302" s="13">
        <v>50</v>
      </c>
      <c r="E302" s="13">
        <v>21</v>
      </c>
      <c r="F302" s="67">
        <f t="shared" si="5"/>
        <v>24</v>
      </c>
      <c r="G302" s="60"/>
    </row>
    <row r="303" spans="1:7" x14ac:dyDescent="0.25">
      <c r="A303" s="13">
        <v>301</v>
      </c>
      <c r="B303" s="13" t="s">
        <v>538</v>
      </c>
      <c r="C303" s="13" t="s">
        <v>539</v>
      </c>
      <c r="D303" s="13">
        <v>78</v>
      </c>
      <c r="E303" s="13">
        <v>21</v>
      </c>
      <c r="F303" s="67">
        <f t="shared" si="5"/>
        <v>24</v>
      </c>
      <c r="G303" s="60"/>
    </row>
    <row r="304" spans="1:7" x14ac:dyDescent="0.25">
      <c r="A304" s="13">
        <v>302</v>
      </c>
      <c r="B304" s="13" t="s">
        <v>540</v>
      </c>
      <c r="C304" s="13" t="s">
        <v>1803</v>
      </c>
      <c r="D304" s="13">
        <v>17</v>
      </c>
      <c r="E304" s="13">
        <v>21</v>
      </c>
      <c r="F304" s="67">
        <f t="shared" si="5"/>
        <v>24</v>
      </c>
      <c r="G304" s="60"/>
    </row>
    <row r="305" spans="1:7" x14ac:dyDescent="0.25">
      <c r="A305" s="13">
        <v>303</v>
      </c>
      <c r="B305" s="13" t="s">
        <v>542</v>
      </c>
      <c r="C305" s="13" t="s">
        <v>543</v>
      </c>
      <c r="D305" s="13">
        <v>50</v>
      </c>
      <c r="E305" s="13">
        <v>21</v>
      </c>
      <c r="F305" s="67">
        <f t="shared" si="5"/>
        <v>24</v>
      </c>
      <c r="G305" s="60"/>
    </row>
    <row r="306" spans="1:7" x14ac:dyDescent="0.25">
      <c r="A306" s="13">
        <v>304</v>
      </c>
      <c r="B306" s="13" t="s">
        <v>544</v>
      </c>
      <c r="C306" s="13" t="s">
        <v>545</v>
      </c>
      <c r="D306" s="13">
        <v>10</v>
      </c>
      <c r="E306" s="13">
        <v>21</v>
      </c>
      <c r="F306" s="67">
        <f t="shared" si="5"/>
        <v>24</v>
      </c>
      <c r="G306" s="60"/>
    </row>
    <row r="307" spans="1:7" x14ac:dyDescent="0.25">
      <c r="A307" s="13">
        <v>305</v>
      </c>
      <c r="B307" s="13" t="s">
        <v>546</v>
      </c>
      <c r="C307" s="13" t="s">
        <v>547</v>
      </c>
      <c r="D307" s="13">
        <v>4</v>
      </c>
      <c r="E307" s="13">
        <v>21</v>
      </c>
      <c r="F307" s="67">
        <f t="shared" si="5"/>
        <v>24</v>
      </c>
      <c r="G307" s="60"/>
    </row>
    <row r="308" spans="1:7" x14ac:dyDescent="0.25">
      <c r="A308" s="13">
        <v>306</v>
      </c>
      <c r="B308" s="13" t="s">
        <v>548</v>
      </c>
      <c r="C308" s="13" t="s">
        <v>1804</v>
      </c>
      <c r="D308" s="13">
        <v>10</v>
      </c>
      <c r="E308" s="13">
        <v>21</v>
      </c>
      <c r="F308" s="67">
        <f t="shared" si="5"/>
        <v>24</v>
      </c>
      <c r="G308" s="60"/>
    </row>
    <row r="309" spans="1:7" x14ac:dyDescent="0.25">
      <c r="A309" s="13">
        <v>307</v>
      </c>
      <c r="B309" s="13" t="s">
        <v>1924</v>
      </c>
      <c r="C309" s="13" t="s">
        <v>1888</v>
      </c>
      <c r="D309" s="13">
        <v>162</v>
      </c>
      <c r="E309" s="13">
        <v>21</v>
      </c>
      <c r="F309" s="67">
        <f t="shared" si="5"/>
        <v>24</v>
      </c>
      <c r="G309" s="60"/>
    </row>
    <row r="310" spans="1:7" x14ac:dyDescent="0.25">
      <c r="A310" s="13">
        <v>308</v>
      </c>
      <c r="B310" s="13" t="s">
        <v>550</v>
      </c>
      <c r="C310" s="13" t="s">
        <v>551</v>
      </c>
      <c r="D310" s="13">
        <v>73</v>
      </c>
      <c r="E310" s="13">
        <v>21</v>
      </c>
      <c r="F310" s="67">
        <f t="shared" si="5"/>
        <v>24</v>
      </c>
      <c r="G310" s="60"/>
    </row>
    <row r="311" spans="1:7" x14ac:dyDescent="0.25">
      <c r="A311" s="13">
        <v>309</v>
      </c>
      <c r="B311" s="13" t="s">
        <v>552</v>
      </c>
      <c r="C311" s="13" t="s">
        <v>553</v>
      </c>
      <c r="D311" s="13">
        <v>13</v>
      </c>
      <c r="E311" s="13">
        <v>21</v>
      </c>
      <c r="F311" s="67">
        <f t="shared" ref="F311:F342" si="6">E311+3</f>
        <v>24</v>
      </c>
      <c r="G311" s="60"/>
    </row>
    <row r="312" spans="1:7" x14ac:dyDescent="0.25">
      <c r="A312" s="13">
        <v>310</v>
      </c>
      <c r="B312" s="13" t="s">
        <v>554</v>
      </c>
      <c r="C312" s="13" t="s">
        <v>555</v>
      </c>
      <c r="D312" s="13">
        <v>69</v>
      </c>
      <c r="E312" s="13">
        <v>21</v>
      </c>
      <c r="F312" s="67">
        <f t="shared" si="6"/>
        <v>24</v>
      </c>
      <c r="G312" s="60"/>
    </row>
    <row r="313" spans="1:7" x14ac:dyDescent="0.25">
      <c r="A313" s="13">
        <v>311</v>
      </c>
      <c r="B313" s="13" t="s">
        <v>556</v>
      </c>
      <c r="C313" s="13" t="s">
        <v>557</v>
      </c>
      <c r="D313" s="13">
        <v>143</v>
      </c>
      <c r="E313" s="13">
        <v>21</v>
      </c>
      <c r="F313" s="67">
        <f t="shared" si="6"/>
        <v>24</v>
      </c>
      <c r="G313" s="60"/>
    </row>
    <row r="314" spans="1:7" x14ac:dyDescent="0.25">
      <c r="A314" s="13">
        <v>312</v>
      </c>
      <c r="B314" s="13" t="s">
        <v>558</v>
      </c>
      <c r="C314" s="13" t="s">
        <v>559</v>
      </c>
      <c r="D314" s="13">
        <v>52</v>
      </c>
      <c r="E314" s="13">
        <v>21</v>
      </c>
      <c r="F314" s="67">
        <f t="shared" si="6"/>
        <v>24</v>
      </c>
      <c r="G314" s="60"/>
    </row>
    <row r="315" spans="1:7" x14ac:dyDescent="0.25">
      <c r="A315" s="13">
        <v>313</v>
      </c>
      <c r="B315" s="13" t="s">
        <v>560</v>
      </c>
      <c r="C315" s="13" t="s">
        <v>561</v>
      </c>
      <c r="D315" s="13">
        <v>33</v>
      </c>
      <c r="E315" s="13">
        <v>21</v>
      </c>
      <c r="F315" s="67">
        <f t="shared" si="6"/>
        <v>24</v>
      </c>
      <c r="G315" s="60"/>
    </row>
    <row r="316" spans="1:7" x14ac:dyDescent="0.25">
      <c r="A316" s="13">
        <v>314</v>
      </c>
      <c r="B316" s="13" t="s">
        <v>562</v>
      </c>
      <c r="C316" s="13" t="s">
        <v>563</v>
      </c>
      <c r="D316" s="13">
        <v>34</v>
      </c>
      <c r="E316" s="13">
        <v>21</v>
      </c>
      <c r="F316" s="67">
        <f t="shared" si="6"/>
        <v>24</v>
      </c>
      <c r="G316" s="60"/>
    </row>
    <row r="317" spans="1:7" x14ac:dyDescent="0.25">
      <c r="A317" s="13">
        <v>315</v>
      </c>
      <c r="B317" s="13" t="s">
        <v>564</v>
      </c>
      <c r="C317" s="13" t="s">
        <v>565</v>
      </c>
      <c r="D317" s="13">
        <v>29</v>
      </c>
      <c r="E317" s="13">
        <v>21</v>
      </c>
      <c r="F317" s="67">
        <f t="shared" si="6"/>
        <v>24</v>
      </c>
      <c r="G317" s="60"/>
    </row>
    <row r="318" spans="1:7" x14ac:dyDescent="0.25">
      <c r="A318" s="13">
        <v>316</v>
      </c>
      <c r="B318" s="13" t="s">
        <v>566</v>
      </c>
      <c r="C318" s="13" t="s">
        <v>567</v>
      </c>
      <c r="D318" s="13">
        <v>44</v>
      </c>
      <c r="E318" s="13">
        <v>21</v>
      </c>
      <c r="F318" s="67">
        <f t="shared" si="6"/>
        <v>24</v>
      </c>
      <c r="G318" s="60"/>
    </row>
    <row r="319" spans="1:7" x14ac:dyDescent="0.25">
      <c r="A319" s="13">
        <v>317</v>
      </c>
      <c r="B319" s="13" t="s">
        <v>568</v>
      </c>
      <c r="C319" s="13" t="s">
        <v>569</v>
      </c>
      <c r="D319" s="13">
        <v>35</v>
      </c>
      <c r="E319" s="13">
        <v>21</v>
      </c>
      <c r="F319" s="67">
        <f t="shared" si="6"/>
        <v>24</v>
      </c>
      <c r="G319" s="60"/>
    </row>
    <row r="320" spans="1:7" x14ac:dyDescent="0.25">
      <c r="A320" s="13">
        <v>318</v>
      </c>
      <c r="B320" s="13" t="s">
        <v>570</v>
      </c>
      <c r="C320" s="13" t="s">
        <v>571</v>
      </c>
      <c r="D320" s="13">
        <v>81</v>
      </c>
      <c r="E320" s="13">
        <v>21</v>
      </c>
      <c r="F320" s="67">
        <f t="shared" si="6"/>
        <v>24</v>
      </c>
      <c r="G320" s="60"/>
    </row>
    <row r="321" spans="1:7" x14ac:dyDescent="0.25">
      <c r="A321" s="13">
        <v>319</v>
      </c>
      <c r="B321" s="13" t="s">
        <v>572</v>
      </c>
      <c r="C321" s="13" t="s">
        <v>573</v>
      </c>
      <c r="D321" s="13">
        <v>159</v>
      </c>
      <c r="E321" s="13">
        <v>21</v>
      </c>
      <c r="F321" s="67">
        <f t="shared" si="6"/>
        <v>24</v>
      </c>
      <c r="G321" s="60"/>
    </row>
    <row r="322" spans="1:7" x14ac:dyDescent="0.25">
      <c r="A322" s="13">
        <v>320</v>
      </c>
      <c r="B322" s="13" t="s">
        <v>574</v>
      </c>
      <c r="C322" s="13" t="s">
        <v>575</v>
      </c>
      <c r="D322" s="13">
        <v>168</v>
      </c>
      <c r="E322" s="13">
        <v>21</v>
      </c>
      <c r="F322" s="67">
        <f t="shared" si="6"/>
        <v>24</v>
      </c>
      <c r="G322" s="60"/>
    </row>
    <row r="323" spans="1:7" x14ac:dyDescent="0.25">
      <c r="A323" s="13">
        <v>321</v>
      </c>
      <c r="B323" s="13" t="s">
        <v>576</v>
      </c>
      <c r="C323" s="13" t="s">
        <v>577</v>
      </c>
      <c r="D323" s="13">
        <v>187</v>
      </c>
      <c r="E323" s="13">
        <v>21</v>
      </c>
      <c r="F323" s="67">
        <f t="shared" si="6"/>
        <v>24</v>
      </c>
      <c r="G323" s="60"/>
    </row>
    <row r="324" spans="1:7" x14ac:dyDescent="0.25">
      <c r="A324" s="13">
        <v>322</v>
      </c>
      <c r="B324" s="13" t="s">
        <v>578</v>
      </c>
      <c r="C324" s="13" t="s">
        <v>579</v>
      </c>
      <c r="D324" s="13">
        <v>142</v>
      </c>
      <c r="E324" s="13">
        <v>21</v>
      </c>
      <c r="F324" s="67">
        <f t="shared" si="6"/>
        <v>24</v>
      </c>
      <c r="G324" s="60"/>
    </row>
    <row r="325" spans="1:7" x14ac:dyDescent="0.25">
      <c r="A325" s="13">
        <v>323</v>
      </c>
      <c r="B325" s="13" t="s">
        <v>580</v>
      </c>
      <c r="C325" s="13" t="s">
        <v>581</v>
      </c>
      <c r="D325" s="13">
        <v>75</v>
      </c>
      <c r="E325" s="13">
        <v>21</v>
      </c>
      <c r="F325" s="67">
        <f t="shared" si="6"/>
        <v>24</v>
      </c>
      <c r="G325" s="60"/>
    </row>
    <row r="326" spans="1:7" x14ac:dyDescent="0.25">
      <c r="A326" s="13">
        <v>324</v>
      </c>
      <c r="B326" s="13" t="s">
        <v>582</v>
      </c>
      <c r="C326" s="13" t="s">
        <v>583</v>
      </c>
      <c r="D326" s="13">
        <v>191</v>
      </c>
      <c r="E326" s="13">
        <v>21</v>
      </c>
      <c r="F326" s="67">
        <f t="shared" si="6"/>
        <v>24</v>
      </c>
      <c r="G326" s="60"/>
    </row>
    <row r="327" spans="1:7" x14ac:dyDescent="0.25">
      <c r="A327" s="13">
        <v>325</v>
      </c>
      <c r="B327" s="13" t="s">
        <v>584</v>
      </c>
      <c r="C327" s="13" t="s">
        <v>585</v>
      </c>
      <c r="D327" s="13">
        <v>21</v>
      </c>
      <c r="E327" s="13">
        <v>21</v>
      </c>
      <c r="F327" s="67">
        <f t="shared" si="6"/>
        <v>24</v>
      </c>
      <c r="G327" s="60"/>
    </row>
    <row r="328" spans="1:7" x14ac:dyDescent="0.25">
      <c r="A328" s="13">
        <v>326</v>
      </c>
      <c r="B328" s="13" t="s">
        <v>586</v>
      </c>
      <c r="C328" s="13" t="s">
        <v>587</v>
      </c>
      <c r="D328" s="13">
        <v>175</v>
      </c>
      <c r="E328" s="13">
        <v>21</v>
      </c>
      <c r="F328" s="67">
        <f t="shared" si="6"/>
        <v>24</v>
      </c>
      <c r="G328" s="60"/>
    </row>
    <row r="329" spans="1:7" x14ac:dyDescent="0.25">
      <c r="A329" s="13">
        <v>327</v>
      </c>
      <c r="B329" s="13" t="s">
        <v>588</v>
      </c>
      <c r="C329" s="13" t="s">
        <v>589</v>
      </c>
      <c r="D329" s="13">
        <v>53</v>
      </c>
      <c r="E329" s="13">
        <v>21</v>
      </c>
      <c r="F329" s="67">
        <f t="shared" si="6"/>
        <v>24</v>
      </c>
      <c r="G329" s="60"/>
    </row>
    <row r="330" spans="1:7" x14ac:dyDescent="0.25">
      <c r="A330" s="13">
        <v>328</v>
      </c>
      <c r="B330" s="13" t="s">
        <v>590</v>
      </c>
      <c r="C330" s="13" t="s">
        <v>591</v>
      </c>
      <c r="D330" s="13">
        <v>68</v>
      </c>
      <c r="E330" s="13">
        <v>21</v>
      </c>
      <c r="F330" s="67">
        <f t="shared" si="6"/>
        <v>24</v>
      </c>
      <c r="G330" s="60"/>
    </row>
    <row r="331" spans="1:7" x14ac:dyDescent="0.25">
      <c r="A331" s="13">
        <v>329</v>
      </c>
      <c r="B331" s="13" t="s">
        <v>592</v>
      </c>
      <c r="C331" s="13" t="s">
        <v>593</v>
      </c>
      <c r="D331" s="13">
        <v>99</v>
      </c>
      <c r="E331" s="13">
        <v>21</v>
      </c>
      <c r="F331" s="67">
        <f t="shared" si="6"/>
        <v>24</v>
      </c>
      <c r="G331" s="60"/>
    </row>
    <row r="332" spans="1:7" x14ac:dyDescent="0.25">
      <c r="A332" s="13">
        <v>330</v>
      </c>
      <c r="B332" s="13" t="s">
        <v>594</v>
      </c>
      <c r="C332" s="13" t="s">
        <v>595</v>
      </c>
      <c r="D332" s="13">
        <v>128</v>
      </c>
      <c r="E332" s="13">
        <v>21</v>
      </c>
      <c r="F332" s="67">
        <f t="shared" si="6"/>
        <v>24</v>
      </c>
      <c r="G332" s="60"/>
    </row>
    <row r="333" spans="1:7" x14ac:dyDescent="0.25">
      <c r="A333" s="13">
        <v>331</v>
      </c>
      <c r="B333" s="13" t="s">
        <v>1925</v>
      </c>
      <c r="C333" s="13" t="s">
        <v>1889</v>
      </c>
      <c r="D333" s="13">
        <v>142</v>
      </c>
      <c r="E333" s="13">
        <v>21</v>
      </c>
      <c r="F333" s="67">
        <f t="shared" si="6"/>
        <v>24</v>
      </c>
      <c r="G333" s="60"/>
    </row>
    <row r="334" spans="1:7" x14ac:dyDescent="0.25">
      <c r="A334" s="13">
        <v>332</v>
      </c>
      <c r="B334" s="13" t="s">
        <v>1926</v>
      </c>
      <c r="C334" s="13" t="s">
        <v>1890</v>
      </c>
      <c r="D334" s="13">
        <v>134</v>
      </c>
      <c r="E334" s="13">
        <v>21</v>
      </c>
      <c r="F334" s="67">
        <f t="shared" si="6"/>
        <v>24</v>
      </c>
      <c r="G334" s="60"/>
    </row>
    <row r="335" spans="1:7" x14ac:dyDescent="0.25">
      <c r="A335" s="13">
        <v>333</v>
      </c>
      <c r="B335" s="13" t="s">
        <v>596</v>
      </c>
      <c r="C335" s="13" t="s">
        <v>597</v>
      </c>
      <c r="D335" s="13">
        <v>121</v>
      </c>
      <c r="E335" s="13">
        <v>21</v>
      </c>
      <c r="F335" s="67">
        <f t="shared" si="6"/>
        <v>24</v>
      </c>
      <c r="G335" s="60"/>
    </row>
    <row r="336" spans="1:7" x14ac:dyDescent="0.25">
      <c r="A336" s="13">
        <v>334</v>
      </c>
      <c r="B336" s="13" t="s">
        <v>598</v>
      </c>
      <c r="C336" s="13" t="s">
        <v>599</v>
      </c>
      <c r="D336" s="13">
        <v>190</v>
      </c>
      <c r="E336" s="13">
        <v>21</v>
      </c>
      <c r="F336" s="67">
        <f t="shared" si="6"/>
        <v>24</v>
      </c>
      <c r="G336" s="60"/>
    </row>
    <row r="337" spans="1:7" x14ac:dyDescent="0.25">
      <c r="A337" s="13">
        <v>335</v>
      </c>
      <c r="B337" s="13" t="s">
        <v>600</v>
      </c>
      <c r="C337" s="13" t="s">
        <v>601</v>
      </c>
      <c r="D337" s="13">
        <v>358</v>
      </c>
      <c r="E337" s="13">
        <v>21</v>
      </c>
      <c r="F337" s="67">
        <f t="shared" si="6"/>
        <v>24</v>
      </c>
      <c r="G337" s="60"/>
    </row>
    <row r="338" spans="1:7" x14ac:dyDescent="0.25">
      <c r="A338" s="13">
        <v>336</v>
      </c>
      <c r="B338" s="13" t="s">
        <v>602</v>
      </c>
      <c r="C338" s="13" t="s">
        <v>603</v>
      </c>
      <c r="D338" s="13">
        <v>117</v>
      </c>
      <c r="E338" s="13">
        <v>21</v>
      </c>
      <c r="F338" s="67">
        <f t="shared" si="6"/>
        <v>24</v>
      </c>
      <c r="G338" s="60"/>
    </row>
    <row r="339" spans="1:7" x14ac:dyDescent="0.25">
      <c r="A339" s="13">
        <v>337</v>
      </c>
      <c r="B339" s="13" t="s">
        <v>604</v>
      </c>
      <c r="C339" s="13" t="s">
        <v>605</v>
      </c>
      <c r="D339" s="13">
        <v>163</v>
      </c>
      <c r="E339" s="13">
        <v>21</v>
      </c>
      <c r="F339" s="67">
        <f t="shared" si="6"/>
        <v>24</v>
      </c>
      <c r="G339" s="60"/>
    </row>
    <row r="340" spans="1:7" x14ac:dyDescent="0.25">
      <c r="A340" s="13">
        <v>338</v>
      </c>
      <c r="B340" s="13" t="s">
        <v>606</v>
      </c>
      <c r="C340" s="13" t="s">
        <v>607</v>
      </c>
      <c r="D340" s="13">
        <v>50</v>
      </c>
      <c r="E340" s="13">
        <v>21</v>
      </c>
      <c r="F340" s="67">
        <f t="shared" si="6"/>
        <v>24</v>
      </c>
      <c r="G340" s="60"/>
    </row>
    <row r="341" spans="1:7" x14ac:dyDescent="0.25">
      <c r="A341" s="13">
        <v>339</v>
      </c>
      <c r="B341" s="13" t="s">
        <v>608</v>
      </c>
      <c r="C341" s="13" t="s">
        <v>609</v>
      </c>
      <c r="D341" s="13">
        <v>16</v>
      </c>
      <c r="E341" s="13">
        <v>21</v>
      </c>
      <c r="F341" s="67">
        <f t="shared" si="6"/>
        <v>24</v>
      </c>
      <c r="G341" s="60"/>
    </row>
    <row r="342" spans="1:7" x14ac:dyDescent="0.25">
      <c r="A342" s="13">
        <v>340</v>
      </c>
      <c r="B342" s="13" t="s">
        <v>610</v>
      </c>
      <c r="C342" s="13" t="s">
        <v>611</v>
      </c>
      <c r="D342" s="13">
        <v>11</v>
      </c>
      <c r="E342" s="13">
        <v>21</v>
      </c>
      <c r="F342" s="67">
        <f t="shared" si="6"/>
        <v>24</v>
      </c>
      <c r="G342" s="60"/>
    </row>
    <row r="343" spans="1:7" x14ac:dyDescent="0.25">
      <c r="A343" s="13">
        <v>341</v>
      </c>
      <c r="B343" s="13" t="s">
        <v>612</v>
      </c>
      <c r="C343" s="13" t="s">
        <v>613</v>
      </c>
      <c r="D343" s="13">
        <v>167</v>
      </c>
      <c r="E343" s="13">
        <v>21</v>
      </c>
      <c r="F343" s="67">
        <f t="shared" ref="F343:F351" si="7">E343+3</f>
        <v>24</v>
      </c>
      <c r="G343" s="60"/>
    </row>
    <row r="344" spans="1:7" x14ac:dyDescent="0.25">
      <c r="A344" s="13">
        <v>342</v>
      </c>
      <c r="B344" s="13" t="s">
        <v>1927</v>
      </c>
      <c r="C344" s="13" t="s">
        <v>1891</v>
      </c>
      <c r="D344" s="13">
        <v>164</v>
      </c>
      <c r="E344" s="13">
        <v>21</v>
      </c>
      <c r="F344" s="67">
        <f t="shared" si="7"/>
        <v>24</v>
      </c>
      <c r="G344" s="60"/>
    </row>
    <row r="345" spans="1:7" x14ac:dyDescent="0.25">
      <c r="A345" s="13">
        <v>343</v>
      </c>
      <c r="B345" s="13" t="s">
        <v>614</v>
      </c>
      <c r="C345" s="13" t="s">
        <v>615</v>
      </c>
      <c r="D345" s="13">
        <v>97</v>
      </c>
      <c r="E345" s="13">
        <v>21</v>
      </c>
      <c r="F345" s="67">
        <f t="shared" si="7"/>
        <v>24</v>
      </c>
      <c r="G345" s="60"/>
    </row>
    <row r="346" spans="1:7" x14ac:dyDescent="0.25">
      <c r="A346" s="13">
        <v>344</v>
      </c>
      <c r="B346" s="13" t="s">
        <v>616</v>
      </c>
      <c r="C346" s="13" t="s">
        <v>617</v>
      </c>
      <c r="D346" s="13">
        <v>171</v>
      </c>
      <c r="E346" s="13">
        <v>21</v>
      </c>
      <c r="F346" s="67">
        <f t="shared" si="7"/>
        <v>24</v>
      </c>
      <c r="G346" s="60"/>
    </row>
    <row r="347" spans="1:7" x14ac:dyDescent="0.25">
      <c r="A347" s="13">
        <v>345</v>
      </c>
      <c r="B347" s="13" t="s">
        <v>618</v>
      </c>
      <c r="C347" s="13" t="s">
        <v>619</v>
      </c>
      <c r="D347" s="13">
        <v>114</v>
      </c>
      <c r="E347" s="13">
        <v>21</v>
      </c>
      <c r="F347" s="67">
        <f t="shared" si="7"/>
        <v>24</v>
      </c>
      <c r="G347" s="60"/>
    </row>
    <row r="348" spans="1:7" x14ac:dyDescent="0.25">
      <c r="A348" s="13">
        <v>346</v>
      </c>
      <c r="B348" s="13" t="s">
        <v>620</v>
      </c>
      <c r="C348" s="13" t="s">
        <v>621</v>
      </c>
      <c r="D348" s="13">
        <v>94</v>
      </c>
      <c r="E348" s="13">
        <v>21</v>
      </c>
      <c r="F348" s="67">
        <f t="shared" si="7"/>
        <v>24</v>
      </c>
      <c r="G348" s="60"/>
    </row>
    <row r="349" spans="1:7" x14ac:dyDescent="0.25">
      <c r="A349" s="13">
        <v>347</v>
      </c>
      <c r="B349" s="13" t="s">
        <v>622</v>
      </c>
      <c r="C349" s="13" t="s">
        <v>623</v>
      </c>
      <c r="D349" s="13">
        <v>102</v>
      </c>
      <c r="E349" s="13">
        <v>21</v>
      </c>
      <c r="F349" s="67">
        <f t="shared" si="7"/>
        <v>24</v>
      </c>
      <c r="G349" s="60"/>
    </row>
    <row r="350" spans="1:7" x14ac:dyDescent="0.25">
      <c r="A350" s="13">
        <v>348</v>
      </c>
      <c r="B350" s="13" t="s">
        <v>624</v>
      </c>
      <c r="C350" s="13" t="s">
        <v>625</v>
      </c>
      <c r="D350" s="13">
        <v>115</v>
      </c>
      <c r="E350" s="13">
        <v>21</v>
      </c>
      <c r="F350" s="67">
        <f t="shared" si="7"/>
        <v>24</v>
      </c>
      <c r="G350" s="60"/>
    </row>
    <row r="351" spans="1:7" x14ac:dyDescent="0.25">
      <c r="A351" s="13">
        <v>349</v>
      </c>
      <c r="B351" s="13" t="s">
        <v>626</v>
      </c>
      <c r="C351" s="13" t="s">
        <v>1805</v>
      </c>
      <c r="D351" s="13">
        <v>48</v>
      </c>
      <c r="E351" s="13">
        <v>21</v>
      </c>
      <c r="F351" s="67">
        <f t="shared" si="7"/>
        <v>24</v>
      </c>
      <c r="G351" s="60"/>
    </row>
    <row r="352" spans="1:7" x14ac:dyDescent="0.25">
      <c r="A352" s="13">
        <v>350</v>
      </c>
      <c r="B352" s="53" t="s">
        <v>1027</v>
      </c>
      <c r="C352" s="53" t="s">
        <v>1028</v>
      </c>
      <c r="D352" s="53">
        <v>112</v>
      </c>
      <c r="E352" s="61">
        <v>24</v>
      </c>
      <c r="F352" s="67">
        <v>24</v>
      </c>
      <c r="G352" s="60"/>
    </row>
    <row r="353" spans="1:7" x14ac:dyDescent="0.25">
      <c r="A353" s="13">
        <v>351</v>
      </c>
      <c r="B353" s="53" t="s">
        <v>1029</v>
      </c>
      <c r="C353" s="53" t="s">
        <v>1030</v>
      </c>
      <c r="D353" s="53">
        <v>33</v>
      </c>
      <c r="E353" s="61">
        <v>24</v>
      </c>
      <c r="F353" s="67">
        <v>24</v>
      </c>
      <c r="G353" s="60"/>
    </row>
    <row r="354" spans="1:7" x14ac:dyDescent="0.25">
      <c r="A354" s="13">
        <v>352</v>
      </c>
      <c r="B354" s="53" t="s">
        <v>1031</v>
      </c>
      <c r="C354" s="53" t="s">
        <v>1032</v>
      </c>
      <c r="D354" s="53">
        <v>95</v>
      </c>
      <c r="E354" s="61">
        <v>24</v>
      </c>
      <c r="F354" s="67">
        <v>24</v>
      </c>
      <c r="G354" s="60"/>
    </row>
    <row r="355" spans="1:7" x14ac:dyDescent="0.25">
      <c r="A355" s="13">
        <v>353</v>
      </c>
      <c r="B355" s="53" t="s">
        <v>1033</v>
      </c>
      <c r="C355" s="53" t="s">
        <v>1034</v>
      </c>
      <c r="D355" s="53">
        <v>136</v>
      </c>
      <c r="E355" s="61">
        <v>24</v>
      </c>
      <c r="F355" s="67">
        <v>24</v>
      </c>
      <c r="G355" s="60"/>
    </row>
    <row r="356" spans="1:7" x14ac:dyDescent="0.25">
      <c r="A356" s="13">
        <v>354</v>
      </c>
      <c r="B356" s="53" t="s">
        <v>1035</v>
      </c>
      <c r="C356" s="53" t="s">
        <v>1036</v>
      </c>
      <c r="D356" s="53">
        <v>45</v>
      </c>
      <c r="E356" s="61">
        <v>24</v>
      </c>
      <c r="F356" s="67">
        <v>24</v>
      </c>
      <c r="G356" s="60"/>
    </row>
    <row r="357" spans="1:7" x14ac:dyDescent="0.25">
      <c r="A357" s="13">
        <v>355</v>
      </c>
      <c r="B357" s="53" t="s">
        <v>1037</v>
      </c>
      <c r="C357" s="53" t="s">
        <v>1038</v>
      </c>
      <c r="D357" s="53">
        <v>101</v>
      </c>
      <c r="E357" s="61">
        <v>24</v>
      </c>
      <c r="F357" s="67">
        <v>24</v>
      </c>
      <c r="G357" s="60"/>
    </row>
    <row r="358" spans="1:7" x14ac:dyDescent="0.25">
      <c r="A358" s="13">
        <v>356</v>
      </c>
      <c r="B358" s="53" t="s">
        <v>1039</v>
      </c>
      <c r="C358" s="53" t="s">
        <v>1040</v>
      </c>
      <c r="D358" s="53">
        <v>70</v>
      </c>
      <c r="E358" s="61">
        <v>24</v>
      </c>
      <c r="F358" s="67">
        <v>24</v>
      </c>
      <c r="G358" s="60"/>
    </row>
    <row r="359" spans="1:7" x14ac:dyDescent="0.25">
      <c r="A359" s="13">
        <v>357</v>
      </c>
      <c r="B359" s="53" t="s">
        <v>1041</v>
      </c>
      <c r="C359" s="53" t="s">
        <v>1042</v>
      </c>
      <c r="D359" s="53">
        <v>83</v>
      </c>
      <c r="E359" s="61">
        <v>24</v>
      </c>
      <c r="F359" s="67">
        <v>24</v>
      </c>
      <c r="G359" s="60"/>
    </row>
    <row r="360" spans="1:7" x14ac:dyDescent="0.25">
      <c r="A360" s="13">
        <v>358</v>
      </c>
      <c r="B360" s="53" t="s">
        <v>1043</v>
      </c>
      <c r="C360" s="53" t="s">
        <v>1044</v>
      </c>
      <c r="D360" s="53">
        <v>116</v>
      </c>
      <c r="E360" s="61">
        <v>24</v>
      </c>
      <c r="F360" s="67">
        <v>24</v>
      </c>
      <c r="G360" s="60"/>
    </row>
    <row r="361" spans="1:7" x14ac:dyDescent="0.25">
      <c r="A361" s="13">
        <v>359</v>
      </c>
      <c r="B361" s="53" t="s">
        <v>1045</v>
      </c>
      <c r="C361" s="53" t="s">
        <v>1046</v>
      </c>
      <c r="D361" s="53">
        <v>121</v>
      </c>
      <c r="E361" s="61">
        <v>24</v>
      </c>
      <c r="F361" s="67">
        <v>24</v>
      </c>
      <c r="G361" s="60"/>
    </row>
    <row r="362" spans="1:7" x14ac:dyDescent="0.25">
      <c r="A362" s="13">
        <v>360</v>
      </c>
      <c r="B362" s="53" t="s">
        <v>1047</v>
      </c>
      <c r="C362" s="53" t="s">
        <v>1048</v>
      </c>
      <c r="D362" s="53">
        <v>44</v>
      </c>
      <c r="E362" s="61">
        <v>24</v>
      </c>
      <c r="F362" s="67">
        <v>24</v>
      </c>
      <c r="G362" s="60"/>
    </row>
    <row r="363" spans="1:7" x14ac:dyDescent="0.25">
      <c r="A363" s="13">
        <v>361</v>
      </c>
      <c r="B363" s="53" t="s">
        <v>1049</v>
      </c>
      <c r="C363" s="53" t="s">
        <v>1050</v>
      </c>
      <c r="D363" s="53">
        <v>39</v>
      </c>
      <c r="E363" s="61">
        <v>24</v>
      </c>
      <c r="F363" s="67">
        <v>24</v>
      </c>
      <c r="G363" s="60"/>
    </row>
    <row r="364" spans="1:7" x14ac:dyDescent="0.25">
      <c r="A364" s="13">
        <v>362</v>
      </c>
      <c r="B364" s="53" t="s">
        <v>1051</v>
      </c>
      <c r="C364" s="53" t="s">
        <v>1052</v>
      </c>
      <c r="D364" s="53">
        <v>58</v>
      </c>
      <c r="E364" s="61">
        <v>24</v>
      </c>
      <c r="F364" s="67">
        <v>24</v>
      </c>
      <c r="G364" s="60"/>
    </row>
    <row r="365" spans="1:7" x14ac:dyDescent="0.25">
      <c r="A365" s="13">
        <v>363</v>
      </c>
      <c r="B365" s="53" t="s">
        <v>1053</v>
      </c>
      <c r="C365" s="53" t="s">
        <v>1054</v>
      </c>
      <c r="D365" s="53">
        <v>200</v>
      </c>
      <c r="E365" s="61">
        <v>24</v>
      </c>
      <c r="F365" s="67">
        <v>24</v>
      </c>
      <c r="G365" s="60"/>
    </row>
    <row r="366" spans="1:7" x14ac:dyDescent="0.25">
      <c r="A366" s="13">
        <v>364</v>
      </c>
      <c r="B366" s="53" t="s">
        <v>1055</v>
      </c>
      <c r="C366" s="53" t="s">
        <v>1056</v>
      </c>
      <c r="D366" s="53">
        <v>77</v>
      </c>
      <c r="E366" s="61">
        <v>24</v>
      </c>
      <c r="F366" s="67">
        <v>24</v>
      </c>
      <c r="G366" s="60"/>
    </row>
    <row r="367" spans="1:7" x14ac:dyDescent="0.25">
      <c r="A367" s="13">
        <v>365</v>
      </c>
      <c r="B367" s="53" t="s">
        <v>1057</v>
      </c>
      <c r="C367" s="53" t="s">
        <v>1058</v>
      </c>
      <c r="D367" s="53">
        <v>56</v>
      </c>
      <c r="E367" s="61">
        <v>24</v>
      </c>
      <c r="F367" s="67">
        <v>24</v>
      </c>
      <c r="G367" s="60"/>
    </row>
    <row r="368" spans="1:7" x14ac:dyDescent="0.25">
      <c r="A368" s="13">
        <v>366</v>
      </c>
      <c r="B368" s="53" t="s">
        <v>1059</v>
      </c>
      <c r="C368" s="53" t="s">
        <v>1060</v>
      </c>
      <c r="D368" s="53">
        <v>182</v>
      </c>
      <c r="E368" s="61">
        <v>24</v>
      </c>
      <c r="F368" s="67">
        <v>24</v>
      </c>
      <c r="G368" s="60"/>
    </row>
    <row r="369" spans="1:7" x14ac:dyDescent="0.25">
      <c r="A369" s="13">
        <v>367</v>
      </c>
      <c r="B369" s="53" t="s">
        <v>1061</v>
      </c>
      <c r="C369" s="53" t="s">
        <v>1062</v>
      </c>
      <c r="D369" s="53">
        <v>65</v>
      </c>
      <c r="E369" s="61">
        <v>24</v>
      </c>
      <c r="F369" s="67">
        <v>24</v>
      </c>
      <c r="G369" s="60"/>
    </row>
    <row r="370" spans="1:7" x14ac:dyDescent="0.25">
      <c r="A370" s="13">
        <v>368</v>
      </c>
      <c r="B370" s="53" t="s">
        <v>1063</v>
      </c>
      <c r="C370" s="53" t="s">
        <v>1064</v>
      </c>
      <c r="D370" s="53">
        <v>415</v>
      </c>
      <c r="E370" s="61">
        <v>24</v>
      </c>
      <c r="F370" s="67">
        <v>24</v>
      </c>
      <c r="G370" s="60"/>
    </row>
    <row r="371" spans="1:7" x14ac:dyDescent="0.25">
      <c r="A371" s="13">
        <v>369</v>
      </c>
      <c r="B371" s="53" t="s">
        <v>1065</v>
      </c>
      <c r="C371" s="53" t="s">
        <v>1066</v>
      </c>
      <c r="D371" s="53">
        <v>283</v>
      </c>
      <c r="E371" s="61">
        <v>24</v>
      </c>
      <c r="F371" s="67">
        <v>24</v>
      </c>
      <c r="G371" s="60"/>
    </row>
    <row r="372" spans="1:7" x14ac:dyDescent="0.25">
      <c r="A372" s="13">
        <v>370</v>
      </c>
      <c r="B372" s="53" t="s">
        <v>1067</v>
      </c>
      <c r="C372" s="53" t="s">
        <v>1068</v>
      </c>
      <c r="D372" s="53">
        <v>157</v>
      </c>
      <c r="E372" s="61">
        <v>24</v>
      </c>
      <c r="F372" s="67">
        <v>24</v>
      </c>
      <c r="G372" s="60"/>
    </row>
    <row r="373" spans="1:7" x14ac:dyDescent="0.25">
      <c r="A373" s="13">
        <v>371</v>
      </c>
      <c r="B373" s="53" t="s">
        <v>1069</v>
      </c>
      <c r="C373" s="53" t="s">
        <v>1070</v>
      </c>
      <c r="D373" s="53">
        <v>74</v>
      </c>
      <c r="E373" s="61">
        <v>24</v>
      </c>
      <c r="F373" s="67">
        <v>24</v>
      </c>
      <c r="G373" s="60"/>
    </row>
    <row r="374" spans="1:7" x14ac:dyDescent="0.25">
      <c r="A374" s="13">
        <v>372</v>
      </c>
      <c r="B374" s="53" t="s">
        <v>1071</v>
      </c>
      <c r="C374" s="53" t="s">
        <v>1072</v>
      </c>
      <c r="D374" s="53">
        <v>177</v>
      </c>
      <c r="E374" s="61">
        <v>24</v>
      </c>
      <c r="F374" s="67">
        <v>24</v>
      </c>
      <c r="G374" s="60"/>
    </row>
    <row r="375" spans="1:7" x14ac:dyDescent="0.25">
      <c r="A375" s="13">
        <v>373</v>
      </c>
      <c r="B375" s="53" t="s">
        <v>1073</v>
      </c>
      <c r="C375" s="53" t="s">
        <v>1074</v>
      </c>
      <c r="D375" s="53">
        <v>135</v>
      </c>
      <c r="E375" s="61">
        <v>24</v>
      </c>
      <c r="F375" s="67">
        <v>24</v>
      </c>
      <c r="G375" s="60"/>
    </row>
    <row r="376" spans="1:7" x14ac:dyDescent="0.25">
      <c r="A376" s="13">
        <v>374</v>
      </c>
      <c r="B376" s="53" t="s">
        <v>1075</v>
      </c>
      <c r="C376" s="53" t="s">
        <v>1076</v>
      </c>
      <c r="D376" s="53">
        <v>87</v>
      </c>
      <c r="E376" s="61">
        <v>24</v>
      </c>
      <c r="F376" s="67">
        <v>24</v>
      </c>
      <c r="G376" s="60"/>
    </row>
    <row r="377" spans="1:7" x14ac:dyDescent="0.25">
      <c r="A377" s="13">
        <v>375</v>
      </c>
      <c r="B377" s="53" t="s">
        <v>1077</v>
      </c>
      <c r="C377" s="53" t="s">
        <v>1078</v>
      </c>
      <c r="D377" s="53">
        <v>134</v>
      </c>
      <c r="E377" s="61">
        <v>24</v>
      </c>
      <c r="F377" s="67">
        <v>24</v>
      </c>
      <c r="G377" s="60"/>
    </row>
    <row r="378" spans="1:7" x14ac:dyDescent="0.25">
      <c r="A378" s="13">
        <v>376</v>
      </c>
      <c r="B378" s="53" t="s">
        <v>1079</v>
      </c>
      <c r="C378" s="53" t="s">
        <v>1080</v>
      </c>
      <c r="D378" s="53">
        <v>56</v>
      </c>
      <c r="E378" s="61">
        <v>24</v>
      </c>
      <c r="F378" s="67">
        <v>24</v>
      </c>
      <c r="G378" s="60"/>
    </row>
    <row r="379" spans="1:7" x14ac:dyDescent="0.25">
      <c r="A379" s="13">
        <v>377</v>
      </c>
      <c r="B379" s="53" t="s">
        <v>1081</v>
      </c>
      <c r="C379" s="53" t="s">
        <v>1082</v>
      </c>
      <c r="D379" s="53">
        <v>37</v>
      </c>
      <c r="E379" s="61">
        <v>24</v>
      </c>
      <c r="F379" s="67">
        <v>24</v>
      </c>
      <c r="G379" s="60"/>
    </row>
    <row r="380" spans="1:7" x14ac:dyDescent="0.25">
      <c r="A380" s="13">
        <v>378</v>
      </c>
      <c r="B380" s="53" t="s">
        <v>1083</v>
      </c>
      <c r="C380" s="53" t="s">
        <v>1084</v>
      </c>
      <c r="D380" s="53">
        <v>37</v>
      </c>
      <c r="E380" s="61">
        <v>24</v>
      </c>
      <c r="F380" s="67">
        <v>24</v>
      </c>
      <c r="G380" s="60"/>
    </row>
    <row r="381" spans="1:7" x14ac:dyDescent="0.25">
      <c r="A381" s="13">
        <v>379</v>
      </c>
      <c r="B381" s="53" t="s">
        <v>1085</v>
      </c>
      <c r="C381" s="53" t="s">
        <v>1086</v>
      </c>
      <c r="D381" s="53">
        <v>54</v>
      </c>
      <c r="E381" s="61">
        <v>24</v>
      </c>
      <c r="F381" s="67">
        <v>24</v>
      </c>
      <c r="G381" s="60"/>
    </row>
    <row r="382" spans="1:7" x14ac:dyDescent="0.25">
      <c r="A382" s="13">
        <v>380</v>
      </c>
      <c r="B382" s="53" t="s">
        <v>1087</v>
      </c>
      <c r="C382" s="53" t="s">
        <v>1088</v>
      </c>
      <c r="D382" s="53">
        <v>82</v>
      </c>
      <c r="E382" s="61">
        <v>24</v>
      </c>
      <c r="F382" s="67">
        <v>24</v>
      </c>
      <c r="G382" s="60"/>
    </row>
    <row r="383" spans="1:7" x14ac:dyDescent="0.25">
      <c r="A383" s="13">
        <v>381</v>
      </c>
      <c r="B383" s="53" t="s">
        <v>1089</v>
      </c>
      <c r="C383" s="53" t="s">
        <v>1090</v>
      </c>
      <c r="D383" s="53">
        <v>59</v>
      </c>
      <c r="E383" s="61">
        <v>24</v>
      </c>
      <c r="F383" s="67">
        <v>24</v>
      </c>
      <c r="G383" s="60"/>
    </row>
    <row r="384" spans="1:7" x14ac:dyDescent="0.25">
      <c r="A384" s="13">
        <v>382</v>
      </c>
      <c r="B384" s="53" t="s">
        <v>1091</v>
      </c>
      <c r="C384" s="53" t="s">
        <v>1092</v>
      </c>
      <c r="D384" s="53">
        <v>65</v>
      </c>
      <c r="E384" s="61">
        <v>24</v>
      </c>
      <c r="F384" s="67">
        <v>24</v>
      </c>
      <c r="G384" s="60"/>
    </row>
    <row r="385" spans="1:7" x14ac:dyDescent="0.25">
      <c r="A385" s="13">
        <v>383</v>
      </c>
      <c r="B385" s="53" t="s">
        <v>1093</v>
      </c>
      <c r="C385" s="53" t="s">
        <v>1094</v>
      </c>
      <c r="D385" s="53">
        <v>45</v>
      </c>
      <c r="E385" s="61">
        <v>24</v>
      </c>
      <c r="F385" s="67">
        <v>24</v>
      </c>
      <c r="G385" s="60"/>
    </row>
    <row r="386" spans="1:7" x14ac:dyDescent="0.25">
      <c r="A386" s="13">
        <v>384</v>
      </c>
      <c r="B386" s="53" t="s">
        <v>1095</v>
      </c>
      <c r="C386" s="53" t="s">
        <v>1096</v>
      </c>
      <c r="D386" s="53">
        <v>12</v>
      </c>
      <c r="E386" s="61">
        <v>24</v>
      </c>
      <c r="F386" s="67">
        <v>24</v>
      </c>
      <c r="G386" s="60"/>
    </row>
    <row r="387" spans="1:7" x14ac:dyDescent="0.25">
      <c r="A387" s="13">
        <v>385</v>
      </c>
      <c r="B387" s="53" t="s">
        <v>1097</v>
      </c>
      <c r="C387" s="53" t="s">
        <v>1098</v>
      </c>
      <c r="D387" s="53">
        <v>15</v>
      </c>
      <c r="E387" s="61">
        <v>24</v>
      </c>
      <c r="F387" s="67">
        <v>24</v>
      </c>
      <c r="G387" s="60"/>
    </row>
    <row r="388" spans="1:7" x14ac:dyDescent="0.25">
      <c r="A388" s="13">
        <v>386</v>
      </c>
      <c r="B388" s="53" t="s">
        <v>1099</v>
      </c>
      <c r="C388" s="53" t="s">
        <v>1100</v>
      </c>
      <c r="D388" s="53">
        <v>39</v>
      </c>
      <c r="E388" s="61">
        <v>24</v>
      </c>
      <c r="F388" s="67">
        <v>24</v>
      </c>
      <c r="G388" s="60"/>
    </row>
    <row r="389" spans="1:7" x14ac:dyDescent="0.25">
      <c r="A389" s="13">
        <v>387</v>
      </c>
      <c r="B389" s="53" t="s">
        <v>1101</v>
      </c>
      <c r="C389" s="53" t="s">
        <v>1102</v>
      </c>
      <c r="D389" s="53">
        <v>48</v>
      </c>
      <c r="E389" s="61">
        <v>24</v>
      </c>
      <c r="F389" s="67">
        <v>24</v>
      </c>
      <c r="G389" s="60"/>
    </row>
    <row r="390" spans="1:7" x14ac:dyDescent="0.25">
      <c r="A390" s="13">
        <v>388</v>
      </c>
      <c r="B390" s="53" t="s">
        <v>1103</v>
      </c>
      <c r="C390" s="53" t="s">
        <v>1104</v>
      </c>
      <c r="D390" s="53">
        <v>62</v>
      </c>
      <c r="E390" s="61">
        <v>24</v>
      </c>
      <c r="F390" s="67">
        <v>24</v>
      </c>
      <c r="G390" s="60"/>
    </row>
    <row r="391" spans="1:7" x14ac:dyDescent="0.25">
      <c r="A391" s="13">
        <v>389</v>
      </c>
      <c r="B391" s="53" t="s">
        <v>1105</v>
      </c>
      <c r="C391" s="53" t="s">
        <v>1106</v>
      </c>
      <c r="D391" s="53">
        <v>139</v>
      </c>
      <c r="E391" s="61">
        <v>24</v>
      </c>
      <c r="F391" s="67">
        <v>24</v>
      </c>
      <c r="G391" s="60"/>
    </row>
    <row r="392" spans="1:7" x14ac:dyDescent="0.25">
      <c r="A392" s="13">
        <v>390</v>
      </c>
      <c r="B392" s="53" t="s">
        <v>1107</v>
      </c>
      <c r="C392" s="53" t="s">
        <v>1108</v>
      </c>
      <c r="D392" s="53">
        <v>173</v>
      </c>
      <c r="E392" s="61">
        <v>24</v>
      </c>
      <c r="F392" s="67">
        <v>24</v>
      </c>
      <c r="G392" s="60"/>
    </row>
    <row r="393" spans="1:7" x14ac:dyDescent="0.25">
      <c r="A393" s="13">
        <v>391</v>
      </c>
      <c r="B393" s="53" t="s">
        <v>1109</v>
      </c>
      <c r="C393" s="53" t="s">
        <v>1110</v>
      </c>
      <c r="D393" s="53">
        <v>59</v>
      </c>
      <c r="E393" s="61">
        <v>24</v>
      </c>
      <c r="F393" s="67">
        <v>24</v>
      </c>
      <c r="G393" s="60"/>
    </row>
    <row r="394" spans="1:7" x14ac:dyDescent="0.25">
      <c r="A394" s="13">
        <v>392</v>
      </c>
      <c r="B394" s="53" t="s">
        <v>1111</v>
      </c>
      <c r="C394" s="53" t="s">
        <v>1112</v>
      </c>
      <c r="D394" s="53">
        <v>64</v>
      </c>
      <c r="E394" s="61">
        <v>24</v>
      </c>
      <c r="F394" s="67">
        <v>24</v>
      </c>
      <c r="G394" s="60"/>
    </row>
    <row r="395" spans="1:7" x14ac:dyDescent="0.25">
      <c r="A395" s="13">
        <v>393</v>
      </c>
      <c r="B395" s="53" t="s">
        <v>1113</v>
      </c>
      <c r="C395" s="53" t="s">
        <v>1114</v>
      </c>
      <c r="D395" s="53">
        <v>169</v>
      </c>
      <c r="E395" s="61">
        <v>24</v>
      </c>
      <c r="F395" s="67">
        <v>24</v>
      </c>
      <c r="G395" s="60"/>
    </row>
    <row r="396" spans="1:7" x14ac:dyDescent="0.25">
      <c r="A396" s="13">
        <v>394</v>
      </c>
      <c r="B396" s="53" t="s">
        <v>1115</v>
      </c>
      <c r="C396" s="53" t="s">
        <v>1116</v>
      </c>
      <c r="D396" s="53">
        <v>28</v>
      </c>
      <c r="E396" s="61">
        <v>24</v>
      </c>
      <c r="F396" s="67">
        <v>24</v>
      </c>
      <c r="G396" s="60"/>
    </row>
    <row r="397" spans="1:7" x14ac:dyDescent="0.25">
      <c r="A397" s="13">
        <v>395</v>
      </c>
      <c r="B397" s="53" t="s">
        <v>1117</v>
      </c>
      <c r="C397" s="53" t="s">
        <v>1118</v>
      </c>
      <c r="D397" s="53">
        <v>45</v>
      </c>
      <c r="E397" s="61">
        <v>24</v>
      </c>
      <c r="F397" s="67">
        <v>24</v>
      </c>
      <c r="G397" s="60"/>
    </row>
    <row r="398" spans="1:7" x14ac:dyDescent="0.25">
      <c r="A398" s="13">
        <v>396</v>
      </c>
      <c r="B398" s="53" t="s">
        <v>1119</v>
      </c>
      <c r="C398" s="53" t="s">
        <v>1120</v>
      </c>
      <c r="D398" s="53">
        <v>56</v>
      </c>
      <c r="E398" s="61">
        <v>24</v>
      </c>
      <c r="F398" s="67">
        <v>24</v>
      </c>
      <c r="G398" s="60"/>
    </row>
    <row r="399" spans="1:7" x14ac:dyDescent="0.25">
      <c r="A399" s="13">
        <v>397</v>
      </c>
      <c r="B399" s="53" t="s">
        <v>1933</v>
      </c>
      <c r="C399" s="53" t="s">
        <v>1897</v>
      </c>
      <c r="D399" s="53">
        <v>152</v>
      </c>
      <c r="E399" s="61">
        <v>24</v>
      </c>
      <c r="F399" s="67">
        <v>24</v>
      </c>
      <c r="G399" s="60"/>
    </row>
    <row r="400" spans="1:7" x14ac:dyDescent="0.25">
      <c r="A400" s="13">
        <v>398</v>
      </c>
      <c r="B400" s="53" t="s">
        <v>1121</v>
      </c>
      <c r="C400" s="53" t="s">
        <v>1122</v>
      </c>
      <c r="D400" s="53">
        <v>263</v>
      </c>
      <c r="E400" s="61">
        <v>24</v>
      </c>
      <c r="F400" s="67">
        <v>24</v>
      </c>
      <c r="G400" s="60"/>
    </row>
    <row r="401" spans="1:7" x14ac:dyDescent="0.25">
      <c r="A401" s="13">
        <v>399</v>
      </c>
      <c r="B401" s="53" t="s">
        <v>1123</v>
      </c>
      <c r="C401" s="53" t="s">
        <v>1124</v>
      </c>
      <c r="D401" s="53">
        <v>250</v>
      </c>
      <c r="E401" s="61">
        <v>24</v>
      </c>
      <c r="F401" s="67">
        <v>24</v>
      </c>
      <c r="G401" s="60"/>
    </row>
    <row r="402" spans="1:7" x14ac:dyDescent="0.25">
      <c r="A402" s="13">
        <v>400</v>
      </c>
      <c r="B402" s="53" t="s">
        <v>1125</v>
      </c>
      <c r="C402" s="53" t="s">
        <v>1126</v>
      </c>
      <c r="D402" s="53">
        <v>132</v>
      </c>
      <c r="E402" s="61">
        <v>24</v>
      </c>
      <c r="F402" s="67">
        <v>24</v>
      </c>
      <c r="G402" s="60"/>
    </row>
    <row r="403" spans="1:7" x14ac:dyDescent="0.25">
      <c r="A403" s="13">
        <v>401</v>
      </c>
      <c r="B403" s="53" t="s">
        <v>1127</v>
      </c>
      <c r="C403" s="53" t="s">
        <v>1128</v>
      </c>
      <c r="D403" s="53">
        <v>78</v>
      </c>
      <c r="E403" s="61">
        <v>24</v>
      </c>
      <c r="F403" s="67">
        <v>24</v>
      </c>
      <c r="G403" s="60"/>
    </row>
    <row r="404" spans="1:7" x14ac:dyDescent="0.25">
      <c r="A404" s="13">
        <v>402</v>
      </c>
      <c r="B404" s="53" t="s">
        <v>1129</v>
      </c>
      <c r="C404" s="53" t="s">
        <v>1130</v>
      </c>
      <c r="D404" s="53">
        <v>145</v>
      </c>
      <c r="E404" s="61">
        <v>24</v>
      </c>
      <c r="F404" s="67">
        <v>24</v>
      </c>
      <c r="G404" s="60"/>
    </row>
    <row r="405" spans="1:7" x14ac:dyDescent="0.25">
      <c r="A405" s="13">
        <v>403</v>
      </c>
      <c r="B405" s="53" t="s">
        <v>1131</v>
      </c>
      <c r="C405" s="53" t="s">
        <v>1132</v>
      </c>
      <c r="D405" s="53">
        <v>42</v>
      </c>
      <c r="E405" s="61">
        <v>24</v>
      </c>
      <c r="F405" s="67">
        <v>24</v>
      </c>
      <c r="G405" s="60"/>
    </row>
    <row r="406" spans="1:7" x14ac:dyDescent="0.25">
      <c r="A406" s="13">
        <v>404</v>
      </c>
      <c r="B406" s="53" t="s">
        <v>1133</v>
      </c>
      <c r="C406" s="53" t="s">
        <v>1134</v>
      </c>
      <c r="D406" s="53">
        <v>15</v>
      </c>
      <c r="E406" s="61">
        <v>24</v>
      </c>
      <c r="F406" s="67">
        <v>24</v>
      </c>
      <c r="G406" s="60"/>
    </row>
    <row r="407" spans="1:7" x14ac:dyDescent="0.25">
      <c r="A407" s="13">
        <v>405</v>
      </c>
      <c r="B407" s="53" t="s">
        <v>1135</v>
      </c>
      <c r="C407" s="53" t="s">
        <v>1817</v>
      </c>
      <c r="D407" s="53">
        <v>108</v>
      </c>
      <c r="E407" s="61">
        <v>24</v>
      </c>
      <c r="F407" s="67">
        <v>24</v>
      </c>
      <c r="G407" s="60"/>
    </row>
    <row r="408" spans="1:7" x14ac:dyDescent="0.25">
      <c r="A408" s="13">
        <v>406</v>
      </c>
      <c r="B408" s="53" t="s">
        <v>1137</v>
      </c>
      <c r="C408" s="53" t="s">
        <v>1818</v>
      </c>
      <c r="D408" s="53">
        <v>133</v>
      </c>
      <c r="E408" s="61">
        <v>24</v>
      </c>
      <c r="F408" s="67">
        <v>24</v>
      </c>
      <c r="G408" s="60"/>
    </row>
    <row r="409" spans="1:7" x14ac:dyDescent="0.25">
      <c r="A409" s="13">
        <v>407</v>
      </c>
      <c r="B409" s="53" t="s">
        <v>1139</v>
      </c>
      <c r="C409" s="53" t="s">
        <v>1140</v>
      </c>
      <c r="D409" s="53">
        <v>5</v>
      </c>
      <c r="E409" s="61">
        <v>24</v>
      </c>
      <c r="F409" s="67">
        <v>24</v>
      </c>
      <c r="G409" s="60"/>
    </row>
    <row r="410" spans="1:7" x14ac:dyDescent="0.25">
      <c r="A410" s="13">
        <v>408</v>
      </c>
      <c r="B410" s="53" t="s">
        <v>1819</v>
      </c>
      <c r="C410" s="53" t="s">
        <v>1820</v>
      </c>
      <c r="D410" s="53">
        <v>1</v>
      </c>
      <c r="E410" s="61">
        <v>24</v>
      </c>
      <c r="F410" s="67">
        <v>24</v>
      </c>
      <c r="G410" s="60"/>
    </row>
    <row r="411" spans="1:7" x14ac:dyDescent="0.25">
      <c r="A411" s="13">
        <v>409</v>
      </c>
      <c r="B411" s="53" t="s">
        <v>1141</v>
      </c>
      <c r="C411" s="53" t="s">
        <v>1142</v>
      </c>
      <c r="D411" s="53">
        <v>70</v>
      </c>
      <c r="E411" s="61">
        <v>24</v>
      </c>
      <c r="F411" s="67">
        <v>24</v>
      </c>
      <c r="G411" s="60"/>
    </row>
    <row r="412" spans="1:7" x14ac:dyDescent="0.25">
      <c r="A412" s="13">
        <v>410</v>
      </c>
      <c r="B412" s="53" t="s">
        <v>1143</v>
      </c>
      <c r="C412" s="53" t="s">
        <v>1144</v>
      </c>
      <c r="D412" s="53">
        <v>260</v>
      </c>
      <c r="E412" s="61">
        <v>24</v>
      </c>
      <c r="F412" s="67">
        <v>24</v>
      </c>
      <c r="G412" s="60"/>
    </row>
    <row r="413" spans="1:7" x14ac:dyDescent="0.25">
      <c r="A413" s="13">
        <v>411</v>
      </c>
      <c r="B413" s="53" t="s">
        <v>1145</v>
      </c>
      <c r="C413" s="53" t="s">
        <v>1146</v>
      </c>
      <c r="D413" s="53">
        <v>79</v>
      </c>
      <c r="E413" s="61">
        <v>24</v>
      </c>
      <c r="F413" s="67">
        <v>24</v>
      </c>
      <c r="G413" s="60"/>
    </row>
    <row r="414" spans="1:7" x14ac:dyDescent="0.25">
      <c r="A414" s="13">
        <v>412</v>
      </c>
      <c r="B414" s="53" t="s">
        <v>1147</v>
      </c>
      <c r="C414" s="53" t="s">
        <v>1148</v>
      </c>
      <c r="D414" s="53">
        <v>131</v>
      </c>
      <c r="E414" s="61">
        <v>24</v>
      </c>
      <c r="F414" s="67">
        <v>24</v>
      </c>
      <c r="G414" s="60"/>
    </row>
    <row r="415" spans="1:7" x14ac:dyDescent="0.25">
      <c r="A415" s="13">
        <v>413</v>
      </c>
      <c r="B415" s="53" t="s">
        <v>1149</v>
      </c>
      <c r="C415" s="53" t="s">
        <v>1150</v>
      </c>
      <c r="D415" s="53">
        <v>220</v>
      </c>
      <c r="E415" s="61">
        <v>24</v>
      </c>
      <c r="F415" s="67">
        <v>24</v>
      </c>
      <c r="G415" s="60"/>
    </row>
    <row r="416" spans="1:7" x14ac:dyDescent="0.25">
      <c r="A416" s="13">
        <v>414</v>
      </c>
      <c r="B416" s="53" t="s">
        <v>1151</v>
      </c>
      <c r="C416" s="53" t="s">
        <v>1152</v>
      </c>
      <c r="D416" s="53">
        <v>137</v>
      </c>
      <c r="E416" s="61">
        <v>24</v>
      </c>
      <c r="F416" s="67">
        <v>24</v>
      </c>
      <c r="G416" s="60"/>
    </row>
    <row r="417" spans="1:7" x14ac:dyDescent="0.25">
      <c r="A417" s="13">
        <v>415</v>
      </c>
      <c r="B417" s="53" t="s">
        <v>1153</v>
      </c>
      <c r="C417" s="53" t="s">
        <v>1154</v>
      </c>
      <c r="D417" s="53">
        <v>44</v>
      </c>
      <c r="E417" s="61">
        <v>24</v>
      </c>
      <c r="F417" s="67">
        <v>24</v>
      </c>
      <c r="G417" s="60"/>
    </row>
    <row r="418" spans="1:7" x14ac:dyDescent="0.25">
      <c r="A418" s="13">
        <v>416</v>
      </c>
      <c r="B418" s="53" t="s">
        <v>1155</v>
      </c>
      <c r="C418" s="53" t="s">
        <v>1156</v>
      </c>
      <c r="D418" s="53">
        <v>16</v>
      </c>
      <c r="E418" s="61">
        <v>24</v>
      </c>
      <c r="F418" s="67">
        <v>24</v>
      </c>
      <c r="G418" s="60"/>
    </row>
    <row r="419" spans="1:7" x14ac:dyDescent="0.25">
      <c r="A419" s="13">
        <v>417</v>
      </c>
      <c r="B419" s="53" t="s">
        <v>1157</v>
      </c>
      <c r="C419" s="53" t="s">
        <v>1158</v>
      </c>
      <c r="D419" s="53">
        <v>44</v>
      </c>
      <c r="E419" s="61">
        <v>24</v>
      </c>
      <c r="F419" s="67">
        <v>24</v>
      </c>
      <c r="G419" s="60"/>
    </row>
    <row r="420" spans="1:7" x14ac:dyDescent="0.25">
      <c r="A420" s="13">
        <v>418</v>
      </c>
      <c r="B420" s="53" t="s">
        <v>1159</v>
      </c>
      <c r="C420" s="53" t="s">
        <v>1160</v>
      </c>
      <c r="D420" s="53">
        <v>15</v>
      </c>
      <c r="E420" s="61">
        <v>24</v>
      </c>
      <c r="F420" s="67">
        <v>24</v>
      </c>
      <c r="G420" s="60"/>
    </row>
    <row r="421" spans="1:7" x14ac:dyDescent="0.25">
      <c r="A421" s="13">
        <v>419</v>
      </c>
      <c r="B421" s="53" t="s">
        <v>1161</v>
      </c>
      <c r="C421" s="53" t="s">
        <v>1162</v>
      </c>
      <c r="D421" s="53">
        <v>14</v>
      </c>
      <c r="E421" s="61">
        <v>24</v>
      </c>
      <c r="F421" s="67">
        <v>24</v>
      </c>
      <c r="G421" s="60"/>
    </row>
    <row r="422" spans="1:7" x14ac:dyDescent="0.25">
      <c r="A422" s="13">
        <v>420</v>
      </c>
      <c r="B422" s="53" t="s">
        <v>1163</v>
      </c>
      <c r="C422" s="53" t="s">
        <v>1164</v>
      </c>
      <c r="D422" s="53">
        <v>42</v>
      </c>
      <c r="E422" s="61">
        <v>24</v>
      </c>
      <c r="F422" s="67">
        <v>24</v>
      </c>
      <c r="G422" s="60"/>
    </row>
    <row r="423" spans="1:7" x14ac:dyDescent="0.25">
      <c r="A423" s="13">
        <v>421</v>
      </c>
      <c r="B423" s="53" t="s">
        <v>1165</v>
      </c>
      <c r="C423" s="53" t="s">
        <v>1166</v>
      </c>
      <c r="D423" s="53">
        <v>22</v>
      </c>
      <c r="E423" s="61">
        <v>24</v>
      </c>
      <c r="F423" s="67">
        <v>24</v>
      </c>
      <c r="G423" s="60"/>
    </row>
    <row r="424" spans="1:7" x14ac:dyDescent="0.25">
      <c r="A424" s="13">
        <v>422</v>
      </c>
      <c r="B424" s="53" t="s">
        <v>1167</v>
      </c>
      <c r="C424" s="53" t="s">
        <v>1168</v>
      </c>
      <c r="D424" s="53">
        <v>121</v>
      </c>
      <c r="E424" s="61">
        <v>24</v>
      </c>
      <c r="F424" s="67">
        <v>24</v>
      </c>
      <c r="G424" s="60"/>
    </row>
    <row r="425" spans="1:7" x14ac:dyDescent="0.25">
      <c r="A425" s="13">
        <v>423</v>
      </c>
      <c r="B425" s="53" t="s">
        <v>1169</v>
      </c>
      <c r="C425" s="53" t="s">
        <v>1170</v>
      </c>
      <c r="D425" s="53">
        <v>50</v>
      </c>
      <c r="E425" s="61">
        <v>24</v>
      </c>
      <c r="F425" s="67">
        <v>24</v>
      </c>
      <c r="G425" s="60"/>
    </row>
    <row r="426" spans="1:7" x14ac:dyDescent="0.25">
      <c r="A426" s="13">
        <v>424</v>
      </c>
      <c r="B426" s="53" t="s">
        <v>1171</v>
      </c>
      <c r="C426" s="53" t="s">
        <v>1172</v>
      </c>
      <c r="D426" s="53">
        <v>60</v>
      </c>
      <c r="E426" s="61">
        <v>24</v>
      </c>
      <c r="F426" s="67">
        <v>24</v>
      </c>
      <c r="G426" s="60"/>
    </row>
    <row r="427" spans="1:7" x14ac:dyDescent="0.25">
      <c r="A427" s="13">
        <v>425</v>
      </c>
      <c r="B427" s="53" t="s">
        <v>1173</v>
      </c>
      <c r="C427" s="53" t="s">
        <v>1174</v>
      </c>
      <c r="D427" s="53">
        <v>80</v>
      </c>
      <c r="E427" s="61">
        <v>24</v>
      </c>
      <c r="F427" s="67">
        <v>24</v>
      </c>
      <c r="G427" s="60"/>
    </row>
    <row r="428" spans="1:7" x14ac:dyDescent="0.25">
      <c r="A428" s="13">
        <v>426</v>
      </c>
      <c r="B428" s="53" t="s">
        <v>1175</v>
      </c>
      <c r="C428" s="53" t="s">
        <v>1176</v>
      </c>
      <c r="D428" s="53">
        <v>24</v>
      </c>
      <c r="E428" s="61">
        <v>24</v>
      </c>
      <c r="F428" s="67">
        <v>24</v>
      </c>
      <c r="G428" s="60"/>
    </row>
    <row r="429" spans="1:7" x14ac:dyDescent="0.25">
      <c r="A429" s="13">
        <v>427</v>
      </c>
      <c r="B429" s="13" t="s">
        <v>630</v>
      </c>
      <c r="C429" s="13" t="s">
        <v>631</v>
      </c>
      <c r="D429" s="13">
        <v>9</v>
      </c>
      <c r="E429" s="13">
        <v>22</v>
      </c>
      <c r="F429" s="67">
        <f t="shared" ref="F429:F460" si="8">E429+3</f>
        <v>25</v>
      </c>
      <c r="G429" s="60"/>
    </row>
    <row r="430" spans="1:7" x14ac:dyDescent="0.25">
      <c r="A430" s="13">
        <v>428</v>
      </c>
      <c r="B430" s="13" t="s">
        <v>632</v>
      </c>
      <c r="C430" s="13" t="s">
        <v>633</v>
      </c>
      <c r="D430" s="13">
        <v>41</v>
      </c>
      <c r="E430" s="13">
        <v>22</v>
      </c>
      <c r="F430" s="67">
        <f t="shared" si="8"/>
        <v>25</v>
      </c>
      <c r="G430" s="60"/>
    </row>
    <row r="431" spans="1:7" x14ac:dyDescent="0.25">
      <c r="A431" s="13">
        <v>429</v>
      </c>
      <c r="B431" s="13" t="s">
        <v>634</v>
      </c>
      <c r="C431" s="13" t="s">
        <v>635</v>
      </c>
      <c r="D431" s="13">
        <v>42</v>
      </c>
      <c r="E431" s="13">
        <v>22</v>
      </c>
      <c r="F431" s="67">
        <f t="shared" si="8"/>
        <v>25</v>
      </c>
      <c r="G431" s="60"/>
    </row>
    <row r="432" spans="1:7" x14ac:dyDescent="0.25">
      <c r="A432" s="13">
        <v>430</v>
      </c>
      <c r="B432" s="13" t="s">
        <v>636</v>
      </c>
      <c r="C432" s="13" t="s">
        <v>637</v>
      </c>
      <c r="D432" s="13">
        <v>34</v>
      </c>
      <c r="E432" s="13">
        <v>22</v>
      </c>
      <c r="F432" s="67">
        <f t="shared" si="8"/>
        <v>25</v>
      </c>
      <c r="G432" s="60"/>
    </row>
    <row r="433" spans="1:7" x14ac:dyDescent="0.25">
      <c r="A433" s="13">
        <v>431</v>
      </c>
      <c r="B433" s="13" t="s">
        <v>638</v>
      </c>
      <c r="C433" s="13" t="s">
        <v>639</v>
      </c>
      <c r="D433" s="13">
        <v>52</v>
      </c>
      <c r="E433" s="13">
        <v>22</v>
      </c>
      <c r="F433" s="67">
        <f t="shared" si="8"/>
        <v>25</v>
      </c>
      <c r="G433" s="60"/>
    </row>
    <row r="434" spans="1:7" x14ac:dyDescent="0.25">
      <c r="A434" s="13">
        <v>432</v>
      </c>
      <c r="B434" s="13" t="s">
        <v>640</v>
      </c>
      <c r="C434" s="13" t="s">
        <v>641</v>
      </c>
      <c r="D434" s="13">
        <v>39</v>
      </c>
      <c r="E434" s="13">
        <v>22</v>
      </c>
      <c r="F434" s="67">
        <f t="shared" si="8"/>
        <v>25</v>
      </c>
      <c r="G434" s="60"/>
    </row>
    <row r="435" spans="1:7" x14ac:dyDescent="0.25">
      <c r="A435" s="13">
        <v>433</v>
      </c>
      <c r="B435" s="13" t="s">
        <v>642</v>
      </c>
      <c r="C435" s="13" t="s">
        <v>643</v>
      </c>
      <c r="D435" s="13">
        <v>25</v>
      </c>
      <c r="E435" s="13">
        <v>22</v>
      </c>
      <c r="F435" s="67">
        <f t="shared" si="8"/>
        <v>25</v>
      </c>
      <c r="G435" s="60"/>
    </row>
    <row r="436" spans="1:7" x14ac:dyDescent="0.25">
      <c r="A436" s="13">
        <v>434</v>
      </c>
      <c r="B436" s="13" t="s">
        <v>644</v>
      </c>
      <c r="C436" s="13" t="s">
        <v>645</v>
      </c>
      <c r="D436" s="13">
        <v>30</v>
      </c>
      <c r="E436" s="13">
        <v>22</v>
      </c>
      <c r="F436" s="67">
        <f t="shared" si="8"/>
        <v>25</v>
      </c>
      <c r="G436" s="60"/>
    </row>
    <row r="437" spans="1:7" x14ac:dyDescent="0.25">
      <c r="A437" s="13">
        <v>435</v>
      </c>
      <c r="B437" s="13" t="s">
        <v>646</v>
      </c>
      <c r="C437" s="13" t="s">
        <v>647</v>
      </c>
      <c r="D437" s="13">
        <v>28</v>
      </c>
      <c r="E437" s="13">
        <v>22</v>
      </c>
      <c r="F437" s="67">
        <f t="shared" si="8"/>
        <v>25</v>
      </c>
      <c r="G437" s="60"/>
    </row>
    <row r="438" spans="1:7" x14ac:dyDescent="0.25">
      <c r="A438" s="13">
        <v>436</v>
      </c>
      <c r="B438" s="13" t="s">
        <v>648</v>
      </c>
      <c r="C438" s="13" t="s">
        <v>649</v>
      </c>
      <c r="D438" s="13">
        <v>68</v>
      </c>
      <c r="E438" s="13">
        <v>22</v>
      </c>
      <c r="F438" s="67">
        <f t="shared" si="8"/>
        <v>25</v>
      </c>
      <c r="G438" s="60"/>
    </row>
    <row r="439" spans="1:7" x14ac:dyDescent="0.25">
      <c r="A439" s="13">
        <v>437</v>
      </c>
      <c r="B439" s="13" t="s">
        <v>650</v>
      </c>
      <c r="C439" s="13" t="s">
        <v>651</v>
      </c>
      <c r="D439" s="13">
        <v>55</v>
      </c>
      <c r="E439" s="13">
        <v>22</v>
      </c>
      <c r="F439" s="67">
        <f t="shared" si="8"/>
        <v>25</v>
      </c>
      <c r="G439" s="60"/>
    </row>
    <row r="440" spans="1:7" x14ac:dyDescent="0.25">
      <c r="A440" s="13">
        <v>438</v>
      </c>
      <c r="B440" s="13" t="s">
        <v>652</v>
      </c>
      <c r="C440" s="13" t="s">
        <v>653</v>
      </c>
      <c r="D440" s="13">
        <v>38</v>
      </c>
      <c r="E440" s="13">
        <v>22</v>
      </c>
      <c r="F440" s="67">
        <f t="shared" si="8"/>
        <v>25</v>
      </c>
      <c r="G440" s="60"/>
    </row>
    <row r="441" spans="1:7" x14ac:dyDescent="0.25">
      <c r="A441" s="13">
        <v>439</v>
      </c>
      <c r="B441" s="13" t="s">
        <v>654</v>
      </c>
      <c r="C441" s="13" t="s">
        <v>655</v>
      </c>
      <c r="D441" s="13">
        <v>58</v>
      </c>
      <c r="E441" s="13">
        <v>22</v>
      </c>
      <c r="F441" s="67">
        <f t="shared" si="8"/>
        <v>25</v>
      </c>
      <c r="G441" s="60"/>
    </row>
    <row r="442" spans="1:7" x14ac:dyDescent="0.25">
      <c r="A442" s="13">
        <v>440</v>
      </c>
      <c r="B442" s="13" t="s">
        <v>656</v>
      </c>
      <c r="C442" s="13" t="s">
        <v>657</v>
      </c>
      <c r="D442" s="13">
        <v>79</v>
      </c>
      <c r="E442" s="13">
        <v>22</v>
      </c>
      <c r="F442" s="67">
        <f t="shared" si="8"/>
        <v>25</v>
      </c>
      <c r="G442" s="60"/>
    </row>
    <row r="443" spans="1:7" x14ac:dyDescent="0.25">
      <c r="A443" s="13">
        <v>441</v>
      </c>
      <c r="B443" s="13" t="s">
        <v>658</v>
      </c>
      <c r="C443" s="13" t="s">
        <v>659</v>
      </c>
      <c r="D443" s="13">
        <v>20</v>
      </c>
      <c r="E443" s="13">
        <v>22</v>
      </c>
      <c r="F443" s="67">
        <f t="shared" si="8"/>
        <v>25</v>
      </c>
      <c r="G443" s="60"/>
    </row>
    <row r="444" spans="1:7" x14ac:dyDescent="0.25">
      <c r="A444" s="13">
        <v>442</v>
      </c>
      <c r="B444" s="13" t="s">
        <v>660</v>
      </c>
      <c r="C444" s="13" t="s">
        <v>661</v>
      </c>
      <c r="D444" s="13">
        <v>63</v>
      </c>
      <c r="E444" s="13">
        <v>22</v>
      </c>
      <c r="F444" s="67">
        <f t="shared" si="8"/>
        <v>25</v>
      </c>
      <c r="G444" s="60"/>
    </row>
    <row r="445" spans="1:7" x14ac:dyDescent="0.25">
      <c r="A445" s="13">
        <v>443</v>
      </c>
      <c r="B445" s="13" t="s">
        <v>662</v>
      </c>
      <c r="C445" s="13" t="s">
        <v>663</v>
      </c>
      <c r="D445" s="13">
        <v>15</v>
      </c>
      <c r="E445" s="13">
        <v>22</v>
      </c>
      <c r="F445" s="67">
        <f t="shared" si="8"/>
        <v>25</v>
      </c>
      <c r="G445" s="60"/>
    </row>
    <row r="446" spans="1:7" x14ac:dyDescent="0.25">
      <c r="A446" s="13">
        <v>444</v>
      </c>
      <c r="B446" s="13" t="s">
        <v>664</v>
      </c>
      <c r="C446" s="13" t="s">
        <v>665</v>
      </c>
      <c r="D446" s="13">
        <v>22</v>
      </c>
      <c r="E446" s="13">
        <v>22</v>
      </c>
      <c r="F446" s="67">
        <f t="shared" si="8"/>
        <v>25</v>
      </c>
      <c r="G446" s="60"/>
    </row>
    <row r="447" spans="1:7" x14ac:dyDescent="0.25">
      <c r="A447" s="13">
        <v>445</v>
      </c>
      <c r="B447" s="13" t="s">
        <v>666</v>
      </c>
      <c r="C447" s="13" t="s">
        <v>667</v>
      </c>
      <c r="D447" s="13">
        <v>70</v>
      </c>
      <c r="E447" s="13">
        <v>22</v>
      </c>
      <c r="F447" s="67">
        <f t="shared" si="8"/>
        <v>25</v>
      </c>
      <c r="G447" s="60"/>
    </row>
    <row r="448" spans="1:7" x14ac:dyDescent="0.25">
      <c r="A448" s="13">
        <v>446</v>
      </c>
      <c r="B448" s="13" t="s">
        <v>668</v>
      </c>
      <c r="C448" s="13" t="s">
        <v>669</v>
      </c>
      <c r="D448" s="13">
        <v>89</v>
      </c>
      <c r="E448" s="13">
        <v>22</v>
      </c>
      <c r="F448" s="67">
        <f t="shared" si="8"/>
        <v>25</v>
      </c>
      <c r="G448" s="60"/>
    </row>
    <row r="449" spans="1:7" x14ac:dyDescent="0.25">
      <c r="A449" s="13">
        <v>447</v>
      </c>
      <c r="B449" s="13" t="s">
        <v>670</v>
      </c>
      <c r="C449" s="13" t="s">
        <v>671</v>
      </c>
      <c r="D449" s="13">
        <v>122</v>
      </c>
      <c r="E449" s="13">
        <v>22</v>
      </c>
      <c r="F449" s="67">
        <f t="shared" si="8"/>
        <v>25</v>
      </c>
      <c r="G449" s="60"/>
    </row>
    <row r="450" spans="1:7" x14ac:dyDescent="0.25">
      <c r="A450" s="13">
        <v>448</v>
      </c>
      <c r="B450" s="13" t="s">
        <v>672</v>
      </c>
      <c r="C450" s="13" t="s">
        <v>673</v>
      </c>
      <c r="D450" s="13">
        <v>16</v>
      </c>
      <c r="E450" s="13">
        <v>22</v>
      </c>
      <c r="F450" s="67">
        <f t="shared" si="8"/>
        <v>25</v>
      </c>
      <c r="G450" s="60"/>
    </row>
    <row r="451" spans="1:7" x14ac:dyDescent="0.25">
      <c r="A451" s="13">
        <v>449</v>
      </c>
      <c r="B451" s="13" t="s">
        <v>674</v>
      </c>
      <c r="C451" s="13" t="s">
        <v>675</v>
      </c>
      <c r="D451" s="13">
        <v>18</v>
      </c>
      <c r="E451" s="13">
        <v>22</v>
      </c>
      <c r="F451" s="67">
        <f t="shared" si="8"/>
        <v>25</v>
      </c>
      <c r="G451" s="60"/>
    </row>
    <row r="452" spans="1:7" x14ac:dyDescent="0.25">
      <c r="A452" s="13">
        <v>450</v>
      </c>
      <c r="B452" s="13" t="s">
        <v>676</v>
      </c>
      <c r="C452" s="13" t="s">
        <v>677</v>
      </c>
      <c r="D452" s="13">
        <v>27</v>
      </c>
      <c r="E452" s="13">
        <v>22</v>
      </c>
      <c r="F452" s="67">
        <f t="shared" si="8"/>
        <v>25</v>
      </c>
      <c r="G452" s="60"/>
    </row>
    <row r="453" spans="1:7" x14ac:dyDescent="0.25">
      <c r="A453" s="13">
        <v>451</v>
      </c>
      <c r="B453" s="13" t="s">
        <v>678</v>
      </c>
      <c r="C453" s="13" t="s">
        <v>679</v>
      </c>
      <c r="D453" s="13">
        <v>49</v>
      </c>
      <c r="E453" s="13">
        <v>22</v>
      </c>
      <c r="F453" s="67">
        <f t="shared" si="8"/>
        <v>25</v>
      </c>
      <c r="G453" s="60"/>
    </row>
    <row r="454" spans="1:7" x14ac:dyDescent="0.25">
      <c r="A454" s="13">
        <v>452</v>
      </c>
      <c r="B454" s="13" t="s">
        <v>680</v>
      </c>
      <c r="C454" s="13" t="s">
        <v>681</v>
      </c>
      <c r="D454" s="13">
        <v>25</v>
      </c>
      <c r="E454" s="13">
        <v>22</v>
      </c>
      <c r="F454" s="67">
        <f t="shared" si="8"/>
        <v>25</v>
      </c>
      <c r="G454" s="60"/>
    </row>
    <row r="455" spans="1:7" x14ac:dyDescent="0.25">
      <c r="A455" s="13">
        <v>453</v>
      </c>
      <c r="B455" s="13" t="s">
        <v>682</v>
      </c>
      <c r="C455" s="13" t="s">
        <v>683</v>
      </c>
      <c r="D455" s="13">
        <v>6</v>
      </c>
      <c r="E455" s="13">
        <v>22</v>
      </c>
      <c r="F455" s="67">
        <f t="shared" si="8"/>
        <v>25</v>
      </c>
      <c r="G455" s="60"/>
    </row>
    <row r="456" spans="1:7" x14ac:dyDescent="0.25">
      <c r="A456" s="13">
        <v>454</v>
      </c>
      <c r="B456" s="13" t="s">
        <v>684</v>
      </c>
      <c r="C456" s="13" t="s">
        <v>685</v>
      </c>
      <c r="D456" s="13">
        <v>10</v>
      </c>
      <c r="E456" s="13">
        <v>22</v>
      </c>
      <c r="F456" s="67">
        <f t="shared" si="8"/>
        <v>25</v>
      </c>
      <c r="G456" s="60"/>
    </row>
    <row r="457" spans="1:7" x14ac:dyDescent="0.25">
      <c r="A457" s="13">
        <v>455</v>
      </c>
      <c r="B457" s="13" t="s">
        <v>686</v>
      </c>
      <c r="C457" s="13" t="s">
        <v>687</v>
      </c>
      <c r="D457" s="13">
        <v>31</v>
      </c>
      <c r="E457" s="13">
        <v>22</v>
      </c>
      <c r="F457" s="67">
        <f t="shared" si="8"/>
        <v>25</v>
      </c>
      <c r="G457" s="60"/>
    </row>
    <row r="458" spans="1:7" x14ac:dyDescent="0.25">
      <c r="A458" s="13">
        <v>456</v>
      </c>
      <c r="B458" s="13" t="s">
        <v>688</v>
      </c>
      <c r="C458" s="13" t="s">
        <v>689</v>
      </c>
      <c r="D458" s="13">
        <v>13</v>
      </c>
      <c r="E458" s="13">
        <v>22</v>
      </c>
      <c r="F458" s="67">
        <f t="shared" si="8"/>
        <v>25</v>
      </c>
      <c r="G458" s="60"/>
    </row>
    <row r="459" spans="1:7" x14ac:dyDescent="0.25">
      <c r="A459" s="13">
        <v>457</v>
      </c>
      <c r="B459" s="13" t="s">
        <v>690</v>
      </c>
      <c r="C459" s="13" t="s">
        <v>691</v>
      </c>
      <c r="D459" s="13">
        <v>67</v>
      </c>
      <c r="E459" s="13">
        <v>22</v>
      </c>
      <c r="F459" s="67">
        <f t="shared" si="8"/>
        <v>25</v>
      </c>
      <c r="G459" s="60"/>
    </row>
    <row r="460" spans="1:7" x14ac:dyDescent="0.25">
      <c r="A460" s="13">
        <v>458</v>
      </c>
      <c r="B460" s="13" t="s">
        <v>692</v>
      </c>
      <c r="C460" s="13" t="s">
        <v>693</v>
      </c>
      <c r="D460" s="13">
        <v>13</v>
      </c>
      <c r="E460" s="13">
        <v>22</v>
      </c>
      <c r="F460" s="67">
        <f t="shared" si="8"/>
        <v>25</v>
      </c>
      <c r="G460" s="60"/>
    </row>
    <row r="461" spans="1:7" x14ac:dyDescent="0.25">
      <c r="A461" s="13">
        <v>459</v>
      </c>
      <c r="B461" s="13" t="s">
        <v>694</v>
      </c>
      <c r="C461" s="13" t="s">
        <v>695</v>
      </c>
      <c r="D461" s="13">
        <v>78</v>
      </c>
      <c r="E461" s="13">
        <v>22</v>
      </c>
      <c r="F461" s="67">
        <f t="shared" ref="F461:F492" si="9">E461+3</f>
        <v>25</v>
      </c>
      <c r="G461" s="60"/>
    </row>
    <row r="462" spans="1:7" x14ac:dyDescent="0.25">
      <c r="A462" s="13">
        <v>460</v>
      </c>
      <c r="B462" s="13" t="s">
        <v>696</v>
      </c>
      <c r="C462" s="13" t="s">
        <v>697</v>
      </c>
      <c r="D462" s="13">
        <v>92</v>
      </c>
      <c r="E462" s="13">
        <v>22</v>
      </c>
      <c r="F462" s="67">
        <f t="shared" si="9"/>
        <v>25</v>
      </c>
      <c r="G462" s="60"/>
    </row>
    <row r="463" spans="1:7" x14ac:dyDescent="0.25">
      <c r="A463" s="13">
        <v>461</v>
      </c>
      <c r="B463" s="13" t="s">
        <v>698</v>
      </c>
      <c r="C463" s="13" t="s">
        <v>699</v>
      </c>
      <c r="D463" s="13">
        <v>162</v>
      </c>
      <c r="E463" s="13">
        <v>22</v>
      </c>
      <c r="F463" s="67">
        <f t="shared" si="9"/>
        <v>25</v>
      </c>
      <c r="G463" s="60"/>
    </row>
    <row r="464" spans="1:7" x14ac:dyDescent="0.25">
      <c r="A464" s="13">
        <v>462</v>
      </c>
      <c r="B464" s="13" t="s">
        <v>700</v>
      </c>
      <c r="C464" s="13" t="s">
        <v>701</v>
      </c>
      <c r="D464" s="13">
        <v>170</v>
      </c>
      <c r="E464" s="13">
        <v>22</v>
      </c>
      <c r="F464" s="67">
        <f t="shared" si="9"/>
        <v>25</v>
      </c>
      <c r="G464" s="60"/>
    </row>
    <row r="465" spans="1:7" x14ac:dyDescent="0.25">
      <c r="A465" s="13">
        <v>463</v>
      </c>
      <c r="B465" s="13" t="s">
        <v>702</v>
      </c>
      <c r="C465" s="13" t="s">
        <v>703</v>
      </c>
      <c r="D465" s="13">
        <v>33</v>
      </c>
      <c r="E465" s="13">
        <v>22</v>
      </c>
      <c r="F465" s="67">
        <f t="shared" si="9"/>
        <v>25</v>
      </c>
      <c r="G465" s="60"/>
    </row>
    <row r="466" spans="1:7" x14ac:dyDescent="0.25">
      <c r="A466" s="13">
        <v>464</v>
      </c>
      <c r="B466" s="13" t="s">
        <v>704</v>
      </c>
      <c r="C466" s="13" t="s">
        <v>705</v>
      </c>
      <c r="D466" s="13">
        <v>112</v>
      </c>
      <c r="E466" s="13">
        <v>22</v>
      </c>
      <c r="F466" s="67">
        <f t="shared" si="9"/>
        <v>25</v>
      </c>
      <c r="G466" s="60"/>
    </row>
    <row r="467" spans="1:7" x14ac:dyDescent="0.25">
      <c r="A467" s="13">
        <v>465</v>
      </c>
      <c r="B467" s="13" t="s">
        <v>706</v>
      </c>
      <c r="C467" s="13" t="s">
        <v>707</v>
      </c>
      <c r="D467" s="13">
        <v>40</v>
      </c>
      <c r="E467" s="13">
        <v>22</v>
      </c>
      <c r="F467" s="67">
        <f t="shared" si="9"/>
        <v>25</v>
      </c>
      <c r="G467" s="60"/>
    </row>
    <row r="468" spans="1:7" x14ac:dyDescent="0.25">
      <c r="A468" s="13">
        <v>466</v>
      </c>
      <c r="B468" s="13" t="s">
        <v>708</v>
      </c>
      <c r="C468" s="13" t="s">
        <v>709</v>
      </c>
      <c r="D468" s="13">
        <v>54</v>
      </c>
      <c r="E468" s="13">
        <v>22</v>
      </c>
      <c r="F468" s="67">
        <f t="shared" si="9"/>
        <v>25</v>
      </c>
      <c r="G468" s="60"/>
    </row>
    <row r="469" spans="1:7" x14ac:dyDescent="0.25">
      <c r="A469" s="13">
        <v>467</v>
      </c>
      <c r="B469" s="13" t="s">
        <v>710</v>
      </c>
      <c r="C469" s="13" t="s">
        <v>711</v>
      </c>
      <c r="D469" s="13">
        <v>22</v>
      </c>
      <c r="E469" s="13">
        <v>22</v>
      </c>
      <c r="F469" s="67">
        <f t="shared" si="9"/>
        <v>25</v>
      </c>
      <c r="G469" s="60"/>
    </row>
    <row r="470" spans="1:7" x14ac:dyDescent="0.25">
      <c r="A470" s="13">
        <v>468</v>
      </c>
      <c r="B470" s="13" t="s">
        <v>712</v>
      </c>
      <c r="C470" s="13" t="s">
        <v>713</v>
      </c>
      <c r="D470" s="13">
        <v>13</v>
      </c>
      <c r="E470" s="13">
        <v>22</v>
      </c>
      <c r="F470" s="67">
        <f t="shared" si="9"/>
        <v>25</v>
      </c>
      <c r="G470" s="60"/>
    </row>
    <row r="471" spans="1:7" x14ac:dyDescent="0.25">
      <c r="A471" s="13">
        <v>469</v>
      </c>
      <c r="B471" s="13" t="s">
        <v>714</v>
      </c>
      <c r="C471" s="13" t="s">
        <v>715</v>
      </c>
      <c r="D471" s="13">
        <v>73</v>
      </c>
      <c r="E471" s="13">
        <v>22</v>
      </c>
      <c r="F471" s="67">
        <f t="shared" si="9"/>
        <v>25</v>
      </c>
      <c r="G471" s="60"/>
    </row>
    <row r="472" spans="1:7" x14ac:dyDescent="0.25">
      <c r="A472" s="13">
        <v>470</v>
      </c>
      <c r="B472" s="13" t="s">
        <v>716</v>
      </c>
      <c r="C472" s="13" t="s">
        <v>717</v>
      </c>
      <c r="D472" s="13">
        <v>59</v>
      </c>
      <c r="E472" s="13">
        <v>22</v>
      </c>
      <c r="F472" s="67">
        <f t="shared" si="9"/>
        <v>25</v>
      </c>
      <c r="G472" s="60"/>
    </row>
    <row r="473" spans="1:7" x14ac:dyDescent="0.25">
      <c r="A473" s="13">
        <v>471</v>
      </c>
      <c r="B473" s="13" t="s">
        <v>718</v>
      </c>
      <c r="C473" s="13" t="s">
        <v>719</v>
      </c>
      <c r="D473" s="13">
        <v>217</v>
      </c>
      <c r="E473" s="13">
        <v>22</v>
      </c>
      <c r="F473" s="67">
        <f t="shared" si="9"/>
        <v>25</v>
      </c>
      <c r="G473" s="60"/>
    </row>
    <row r="474" spans="1:7" x14ac:dyDescent="0.25">
      <c r="A474" s="13">
        <v>472</v>
      </c>
      <c r="B474" s="13" t="s">
        <v>720</v>
      </c>
      <c r="C474" s="13" t="s">
        <v>721</v>
      </c>
      <c r="D474" s="13">
        <v>53</v>
      </c>
      <c r="E474" s="13">
        <v>22</v>
      </c>
      <c r="F474" s="67">
        <f t="shared" si="9"/>
        <v>25</v>
      </c>
      <c r="G474" s="60"/>
    </row>
    <row r="475" spans="1:7" x14ac:dyDescent="0.25">
      <c r="A475" s="13">
        <v>473</v>
      </c>
      <c r="B475" s="13" t="s">
        <v>722</v>
      </c>
      <c r="C475" s="13" t="s">
        <v>1806</v>
      </c>
      <c r="D475" s="13">
        <v>22</v>
      </c>
      <c r="E475" s="13">
        <v>22</v>
      </c>
      <c r="F475" s="67">
        <f t="shared" si="9"/>
        <v>25</v>
      </c>
      <c r="G475" s="60"/>
    </row>
    <row r="476" spans="1:7" x14ac:dyDescent="0.25">
      <c r="A476" s="13">
        <v>474</v>
      </c>
      <c r="B476" s="13" t="s">
        <v>724</v>
      </c>
      <c r="C476" s="13" t="s">
        <v>725</v>
      </c>
      <c r="D476" s="13">
        <v>62</v>
      </c>
      <c r="E476" s="13">
        <v>22</v>
      </c>
      <c r="F476" s="67">
        <f t="shared" si="9"/>
        <v>25</v>
      </c>
      <c r="G476" s="60"/>
    </row>
    <row r="477" spans="1:7" x14ac:dyDescent="0.25">
      <c r="A477" s="13">
        <v>475</v>
      </c>
      <c r="B477" s="13" t="s">
        <v>726</v>
      </c>
      <c r="C477" s="13" t="s">
        <v>727</v>
      </c>
      <c r="D477" s="13">
        <v>187</v>
      </c>
      <c r="E477" s="13">
        <v>22</v>
      </c>
      <c r="F477" s="67">
        <f t="shared" si="9"/>
        <v>25</v>
      </c>
      <c r="G477" s="60"/>
    </row>
    <row r="478" spans="1:7" x14ac:dyDescent="0.25">
      <c r="A478" s="13">
        <v>476</v>
      </c>
      <c r="B478" s="13" t="s">
        <v>728</v>
      </c>
      <c r="C478" s="13" t="s">
        <v>729</v>
      </c>
      <c r="D478" s="13">
        <v>158</v>
      </c>
      <c r="E478" s="13">
        <v>22</v>
      </c>
      <c r="F478" s="67">
        <f t="shared" si="9"/>
        <v>25</v>
      </c>
      <c r="G478" s="60"/>
    </row>
    <row r="479" spans="1:7" x14ac:dyDescent="0.25">
      <c r="A479" s="13">
        <v>477</v>
      </c>
      <c r="B479" s="13" t="s">
        <v>730</v>
      </c>
      <c r="C479" s="13" t="s">
        <v>731</v>
      </c>
      <c r="D479" s="13">
        <v>152</v>
      </c>
      <c r="E479" s="13">
        <v>22</v>
      </c>
      <c r="F479" s="67">
        <f t="shared" si="9"/>
        <v>25</v>
      </c>
      <c r="G479" s="60"/>
    </row>
    <row r="480" spans="1:7" x14ac:dyDescent="0.25">
      <c r="A480" s="13">
        <v>478</v>
      </c>
      <c r="B480" s="13" t="s">
        <v>732</v>
      </c>
      <c r="C480" s="13" t="s">
        <v>733</v>
      </c>
      <c r="D480" s="13">
        <v>246</v>
      </c>
      <c r="E480" s="13">
        <v>22</v>
      </c>
      <c r="F480" s="67">
        <f t="shared" si="9"/>
        <v>25</v>
      </c>
      <c r="G480" s="60"/>
    </row>
    <row r="481" spans="1:7" x14ac:dyDescent="0.25">
      <c r="A481" s="13">
        <v>479</v>
      </c>
      <c r="B481" s="13" t="s">
        <v>734</v>
      </c>
      <c r="C481" s="13" t="s">
        <v>735</v>
      </c>
      <c r="D481" s="13">
        <v>50</v>
      </c>
      <c r="E481" s="13">
        <v>22</v>
      </c>
      <c r="F481" s="67">
        <f t="shared" si="9"/>
        <v>25</v>
      </c>
      <c r="G481" s="60"/>
    </row>
    <row r="482" spans="1:7" x14ac:dyDescent="0.25">
      <c r="A482" s="13">
        <v>480</v>
      </c>
      <c r="B482" s="13" t="s">
        <v>736</v>
      </c>
      <c r="C482" s="13" t="s">
        <v>737</v>
      </c>
      <c r="D482" s="13">
        <v>98</v>
      </c>
      <c r="E482" s="13">
        <v>22</v>
      </c>
      <c r="F482" s="67">
        <f t="shared" si="9"/>
        <v>25</v>
      </c>
      <c r="G482" s="60"/>
    </row>
    <row r="483" spans="1:7" x14ac:dyDescent="0.25">
      <c r="A483" s="13">
        <v>481</v>
      </c>
      <c r="B483" s="13" t="s">
        <v>738</v>
      </c>
      <c r="C483" s="13" t="s">
        <v>739</v>
      </c>
      <c r="D483" s="13">
        <v>53</v>
      </c>
      <c r="E483" s="13">
        <v>22</v>
      </c>
      <c r="F483" s="67">
        <f t="shared" si="9"/>
        <v>25</v>
      </c>
      <c r="G483" s="60"/>
    </row>
    <row r="484" spans="1:7" x14ac:dyDescent="0.25">
      <c r="A484" s="13">
        <v>482</v>
      </c>
      <c r="B484" s="13" t="s">
        <v>740</v>
      </c>
      <c r="C484" s="13" t="s">
        <v>741</v>
      </c>
      <c r="D484" s="13">
        <v>84</v>
      </c>
      <c r="E484" s="13">
        <v>22</v>
      </c>
      <c r="F484" s="67">
        <f t="shared" si="9"/>
        <v>25</v>
      </c>
      <c r="G484" s="60"/>
    </row>
    <row r="485" spans="1:7" x14ac:dyDescent="0.25">
      <c r="A485" s="13">
        <v>483</v>
      </c>
      <c r="B485" s="13" t="s">
        <v>742</v>
      </c>
      <c r="C485" s="13" t="s">
        <v>743</v>
      </c>
      <c r="D485" s="13">
        <v>137</v>
      </c>
      <c r="E485" s="13">
        <v>22</v>
      </c>
      <c r="F485" s="67">
        <f t="shared" si="9"/>
        <v>25</v>
      </c>
      <c r="G485" s="60"/>
    </row>
    <row r="486" spans="1:7" x14ac:dyDescent="0.25">
      <c r="A486" s="13">
        <v>484</v>
      </c>
      <c r="B486" s="13" t="s">
        <v>744</v>
      </c>
      <c r="C486" s="13" t="s">
        <v>745</v>
      </c>
      <c r="D486" s="13">
        <v>82</v>
      </c>
      <c r="E486" s="13">
        <v>22</v>
      </c>
      <c r="F486" s="67">
        <f t="shared" si="9"/>
        <v>25</v>
      </c>
      <c r="G486" s="60"/>
    </row>
    <row r="487" spans="1:7" x14ac:dyDescent="0.25">
      <c r="A487" s="13">
        <v>485</v>
      </c>
      <c r="B487" s="13" t="s">
        <v>746</v>
      </c>
      <c r="C487" s="13" t="s">
        <v>747</v>
      </c>
      <c r="D487" s="13">
        <v>67</v>
      </c>
      <c r="E487" s="13">
        <v>22</v>
      </c>
      <c r="F487" s="67">
        <f t="shared" si="9"/>
        <v>25</v>
      </c>
      <c r="G487" s="60"/>
    </row>
    <row r="488" spans="1:7" x14ac:dyDescent="0.25">
      <c r="A488" s="13">
        <v>486</v>
      </c>
      <c r="B488" s="13" t="s">
        <v>748</v>
      </c>
      <c r="C488" s="13" t="s">
        <v>749</v>
      </c>
      <c r="D488" s="13">
        <v>38</v>
      </c>
      <c r="E488" s="13">
        <v>22</v>
      </c>
      <c r="F488" s="67">
        <f t="shared" si="9"/>
        <v>25</v>
      </c>
      <c r="G488" s="60"/>
    </row>
    <row r="489" spans="1:7" x14ac:dyDescent="0.25">
      <c r="A489" s="13">
        <v>487</v>
      </c>
      <c r="B489" s="13" t="s">
        <v>750</v>
      </c>
      <c r="C489" s="13" t="s">
        <v>751</v>
      </c>
      <c r="D489" s="13">
        <v>291</v>
      </c>
      <c r="E489" s="13">
        <v>22</v>
      </c>
      <c r="F489" s="67">
        <f t="shared" si="9"/>
        <v>25</v>
      </c>
      <c r="G489" s="60"/>
    </row>
    <row r="490" spans="1:7" x14ac:dyDescent="0.25">
      <c r="A490" s="13">
        <v>488</v>
      </c>
      <c r="B490" s="13" t="s">
        <v>752</v>
      </c>
      <c r="C490" s="13" t="s">
        <v>753</v>
      </c>
      <c r="D490" s="13">
        <v>134</v>
      </c>
      <c r="E490" s="13">
        <v>22</v>
      </c>
      <c r="F490" s="67">
        <f t="shared" si="9"/>
        <v>25</v>
      </c>
      <c r="G490" s="60"/>
    </row>
    <row r="491" spans="1:7" x14ac:dyDescent="0.25">
      <c r="A491" s="13">
        <v>489</v>
      </c>
      <c r="B491" s="13" t="s">
        <v>754</v>
      </c>
      <c r="C491" s="13" t="s">
        <v>755</v>
      </c>
      <c r="D491" s="13">
        <v>104</v>
      </c>
      <c r="E491" s="13">
        <v>22</v>
      </c>
      <c r="F491" s="67">
        <f t="shared" si="9"/>
        <v>25</v>
      </c>
      <c r="G491" s="60"/>
    </row>
    <row r="492" spans="1:7" x14ac:dyDescent="0.25">
      <c r="A492" s="13">
        <v>490</v>
      </c>
      <c r="B492" s="13" t="s">
        <v>756</v>
      </c>
      <c r="C492" s="13" t="s">
        <v>757</v>
      </c>
      <c r="D492" s="13">
        <v>80</v>
      </c>
      <c r="E492" s="13">
        <v>22</v>
      </c>
      <c r="F492" s="67">
        <f t="shared" si="9"/>
        <v>25</v>
      </c>
      <c r="G492" s="60"/>
    </row>
    <row r="493" spans="1:7" x14ac:dyDescent="0.25">
      <c r="A493" s="13">
        <v>491</v>
      </c>
      <c r="B493" s="13" t="s">
        <v>758</v>
      </c>
      <c r="C493" s="13" t="s">
        <v>759</v>
      </c>
      <c r="D493" s="13">
        <v>115</v>
      </c>
      <c r="E493" s="13">
        <v>22</v>
      </c>
      <c r="F493" s="67">
        <f t="shared" ref="F493:F509" si="10">E493+3</f>
        <v>25</v>
      </c>
      <c r="G493" s="60"/>
    </row>
    <row r="494" spans="1:7" x14ac:dyDescent="0.25">
      <c r="A494" s="13">
        <v>492</v>
      </c>
      <c r="B494" s="13" t="s">
        <v>760</v>
      </c>
      <c r="C494" s="13" t="s">
        <v>761</v>
      </c>
      <c r="D494" s="13">
        <v>154</v>
      </c>
      <c r="E494" s="13">
        <v>22</v>
      </c>
      <c r="F494" s="67">
        <f t="shared" si="10"/>
        <v>25</v>
      </c>
      <c r="G494" s="60"/>
    </row>
    <row r="495" spans="1:7" x14ac:dyDescent="0.25">
      <c r="A495" s="13">
        <v>493</v>
      </c>
      <c r="B495" s="13" t="s">
        <v>762</v>
      </c>
      <c r="C495" s="13" t="s">
        <v>763</v>
      </c>
      <c r="D495" s="13">
        <v>119</v>
      </c>
      <c r="E495" s="13">
        <v>22</v>
      </c>
      <c r="F495" s="67">
        <f t="shared" si="10"/>
        <v>25</v>
      </c>
      <c r="G495" s="60"/>
    </row>
    <row r="496" spans="1:7" x14ac:dyDescent="0.25">
      <c r="A496" s="13">
        <v>494</v>
      </c>
      <c r="B496" s="13" t="s">
        <v>764</v>
      </c>
      <c r="C496" s="13" t="s">
        <v>765</v>
      </c>
      <c r="D496" s="13">
        <v>6</v>
      </c>
      <c r="E496" s="13">
        <v>22</v>
      </c>
      <c r="F496" s="67">
        <f t="shared" si="10"/>
        <v>25</v>
      </c>
      <c r="G496" s="60"/>
    </row>
    <row r="497" spans="1:7" x14ac:dyDescent="0.25">
      <c r="A497" s="13">
        <v>495</v>
      </c>
      <c r="B497" s="13" t="s">
        <v>1928</v>
      </c>
      <c r="C497" s="13" t="s">
        <v>1892</v>
      </c>
      <c r="D497" s="13">
        <v>123</v>
      </c>
      <c r="E497" s="13">
        <v>22</v>
      </c>
      <c r="F497" s="67">
        <f t="shared" si="10"/>
        <v>25</v>
      </c>
      <c r="G497" s="60"/>
    </row>
    <row r="498" spans="1:7" x14ac:dyDescent="0.25">
      <c r="A498" s="13">
        <v>496</v>
      </c>
      <c r="B498" s="13" t="s">
        <v>1929</v>
      </c>
      <c r="C498" s="13" t="s">
        <v>1893</v>
      </c>
      <c r="D498" s="13">
        <v>114</v>
      </c>
      <c r="E498" s="13">
        <v>22</v>
      </c>
      <c r="F498" s="67">
        <f t="shared" si="10"/>
        <v>25</v>
      </c>
      <c r="G498" s="60"/>
    </row>
    <row r="499" spans="1:7" x14ac:dyDescent="0.25">
      <c r="A499" s="13">
        <v>497</v>
      </c>
      <c r="B499" s="13" t="s">
        <v>766</v>
      </c>
      <c r="C499" s="13" t="s">
        <v>767</v>
      </c>
      <c r="D499" s="13">
        <v>72</v>
      </c>
      <c r="E499" s="13">
        <v>22</v>
      </c>
      <c r="F499" s="67">
        <f t="shared" si="10"/>
        <v>25</v>
      </c>
      <c r="G499" s="60"/>
    </row>
    <row r="500" spans="1:7" x14ac:dyDescent="0.25">
      <c r="A500" s="13">
        <v>498</v>
      </c>
      <c r="B500" s="13" t="s">
        <v>768</v>
      </c>
      <c r="C500" s="13" t="s">
        <v>769</v>
      </c>
      <c r="D500" s="13">
        <v>89</v>
      </c>
      <c r="E500" s="13">
        <v>22</v>
      </c>
      <c r="F500" s="67">
        <f t="shared" si="10"/>
        <v>25</v>
      </c>
      <c r="G500" s="60"/>
    </row>
    <row r="501" spans="1:7" x14ac:dyDescent="0.25">
      <c r="A501" s="13">
        <v>499</v>
      </c>
      <c r="B501" s="13" t="s">
        <v>770</v>
      </c>
      <c r="C501" s="13" t="s">
        <v>771</v>
      </c>
      <c r="D501" s="13">
        <v>174</v>
      </c>
      <c r="E501" s="13">
        <v>22</v>
      </c>
      <c r="F501" s="67">
        <f t="shared" si="10"/>
        <v>25</v>
      </c>
      <c r="G501" s="60"/>
    </row>
    <row r="502" spans="1:7" x14ac:dyDescent="0.25">
      <c r="A502" s="13">
        <v>500</v>
      </c>
      <c r="B502" s="13" t="s">
        <v>772</v>
      </c>
      <c r="C502" s="13" t="s">
        <v>773</v>
      </c>
      <c r="D502" s="13">
        <v>96</v>
      </c>
      <c r="E502" s="13">
        <v>22</v>
      </c>
      <c r="F502" s="67">
        <f t="shared" si="10"/>
        <v>25</v>
      </c>
      <c r="G502" s="60"/>
    </row>
    <row r="503" spans="1:7" x14ac:dyDescent="0.25">
      <c r="A503" s="13">
        <v>501</v>
      </c>
      <c r="B503" s="13" t="s">
        <v>774</v>
      </c>
      <c r="C503" s="13" t="s">
        <v>775</v>
      </c>
      <c r="D503" s="13">
        <v>76</v>
      </c>
      <c r="E503" s="13">
        <v>22</v>
      </c>
      <c r="F503" s="67">
        <f t="shared" si="10"/>
        <v>25</v>
      </c>
      <c r="G503" s="60"/>
    </row>
    <row r="504" spans="1:7" x14ac:dyDescent="0.25">
      <c r="A504" s="13">
        <v>502</v>
      </c>
      <c r="B504" s="13" t="s">
        <v>776</v>
      </c>
      <c r="C504" s="13" t="s">
        <v>777</v>
      </c>
      <c r="D504" s="13">
        <v>57</v>
      </c>
      <c r="E504" s="13">
        <v>22</v>
      </c>
      <c r="F504" s="67">
        <f t="shared" si="10"/>
        <v>25</v>
      </c>
      <c r="G504" s="60"/>
    </row>
    <row r="505" spans="1:7" x14ac:dyDescent="0.25">
      <c r="A505" s="13">
        <v>503</v>
      </c>
      <c r="B505" s="13" t="s">
        <v>778</v>
      </c>
      <c r="C505" s="13" t="s">
        <v>1807</v>
      </c>
      <c r="D505" s="13">
        <v>150</v>
      </c>
      <c r="E505" s="13">
        <v>22</v>
      </c>
      <c r="F505" s="67">
        <f t="shared" si="10"/>
        <v>25</v>
      </c>
      <c r="G505" s="60"/>
    </row>
    <row r="506" spans="1:7" x14ac:dyDescent="0.25">
      <c r="A506" s="13">
        <v>504</v>
      </c>
      <c r="B506" s="13" t="s">
        <v>780</v>
      </c>
      <c r="C506" s="13" t="s">
        <v>781</v>
      </c>
      <c r="D506" s="13">
        <v>70</v>
      </c>
      <c r="E506" s="13">
        <v>22</v>
      </c>
      <c r="F506" s="67">
        <f t="shared" si="10"/>
        <v>25</v>
      </c>
      <c r="G506" s="60"/>
    </row>
    <row r="507" spans="1:7" x14ac:dyDescent="0.25">
      <c r="A507" s="13">
        <v>505</v>
      </c>
      <c r="B507" s="13" t="s">
        <v>782</v>
      </c>
      <c r="C507" s="13" t="s">
        <v>783</v>
      </c>
      <c r="D507" s="13">
        <v>51</v>
      </c>
      <c r="E507" s="13">
        <v>22</v>
      </c>
      <c r="F507" s="67">
        <f t="shared" si="10"/>
        <v>25</v>
      </c>
      <c r="G507" s="60"/>
    </row>
    <row r="508" spans="1:7" x14ac:dyDescent="0.25">
      <c r="A508" s="13">
        <v>506</v>
      </c>
      <c r="B508" s="13" t="s">
        <v>784</v>
      </c>
      <c r="C508" s="13" t="s">
        <v>785</v>
      </c>
      <c r="D508" s="13">
        <v>69</v>
      </c>
      <c r="E508" s="13">
        <v>22</v>
      </c>
      <c r="F508" s="67">
        <f t="shared" si="10"/>
        <v>25</v>
      </c>
      <c r="G508" s="60"/>
    </row>
    <row r="509" spans="1:7" x14ac:dyDescent="0.25">
      <c r="A509" s="13">
        <v>507</v>
      </c>
      <c r="B509" s="13" t="s">
        <v>786</v>
      </c>
      <c r="C509" s="13" t="s">
        <v>787</v>
      </c>
      <c r="D509" s="13">
        <v>161</v>
      </c>
      <c r="E509" s="13">
        <v>22</v>
      </c>
      <c r="F509" s="67">
        <f t="shared" si="10"/>
        <v>25</v>
      </c>
      <c r="G509" s="60"/>
    </row>
    <row r="510" spans="1:7" x14ac:dyDescent="0.25">
      <c r="A510" s="13">
        <v>508</v>
      </c>
      <c r="B510" s="53" t="s">
        <v>1179</v>
      </c>
      <c r="C510" s="53" t="s">
        <v>1180</v>
      </c>
      <c r="D510" s="53">
        <v>114</v>
      </c>
      <c r="E510" s="61">
        <v>25</v>
      </c>
      <c r="F510" s="67">
        <v>25</v>
      </c>
      <c r="G510" s="60"/>
    </row>
    <row r="511" spans="1:7" x14ac:dyDescent="0.25">
      <c r="A511" s="13">
        <v>509</v>
      </c>
      <c r="B511" s="53" t="s">
        <v>1181</v>
      </c>
      <c r="C511" s="53" t="s">
        <v>1182</v>
      </c>
      <c r="D511" s="53">
        <v>146</v>
      </c>
      <c r="E511" s="61">
        <v>25</v>
      </c>
      <c r="F511" s="67">
        <v>25</v>
      </c>
      <c r="G511" s="60"/>
    </row>
    <row r="512" spans="1:7" x14ac:dyDescent="0.25">
      <c r="A512" s="13">
        <v>510</v>
      </c>
      <c r="B512" s="53" t="s">
        <v>1183</v>
      </c>
      <c r="C512" s="53" t="s">
        <v>1184</v>
      </c>
      <c r="D512" s="53">
        <v>59</v>
      </c>
      <c r="E512" s="61">
        <v>25</v>
      </c>
      <c r="F512" s="67">
        <v>25</v>
      </c>
      <c r="G512" s="60"/>
    </row>
    <row r="513" spans="1:7" x14ac:dyDescent="0.25">
      <c r="A513" s="13">
        <v>511</v>
      </c>
      <c r="B513" s="53" t="s">
        <v>1185</v>
      </c>
      <c r="C513" s="53" t="s">
        <v>1186</v>
      </c>
      <c r="D513" s="53">
        <v>72</v>
      </c>
      <c r="E513" s="61">
        <v>25</v>
      </c>
      <c r="F513" s="67">
        <v>25</v>
      </c>
      <c r="G513" s="60"/>
    </row>
    <row r="514" spans="1:7" x14ac:dyDescent="0.25">
      <c r="A514" s="13">
        <v>512</v>
      </c>
      <c r="B514" s="53" t="s">
        <v>1187</v>
      </c>
      <c r="C514" s="53" t="s">
        <v>1188</v>
      </c>
      <c r="D514" s="53">
        <v>114</v>
      </c>
      <c r="E514" s="61">
        <v>25</v>
      </c>
      <c r="F514" s="67">
        <v>25</v>
      </c>
      <c r="G514" s="60"/>
    </row>
    <row r="515" spans="1:7" x14ac:dyDescent="0.25">
      <c r="A515" s="13">
        <v>513</v>
      </c>
      <c r="B515" s="53" t="s">
        <v>1189</v>
      </c>
      <c r="C515" s="53" t="s">
        <v>1190</v>
      </c>
      <c r="D515" s="53">
        <v>133</v>
      </c>
      <c r="E515" s="61">
        <v>25</v>
      </c>
      <c r="F515" s="67">
        <v>25</v>
      </c>
      <c r="G515" s="60"/>
    </row>
    <row r="516" spans="1:7" x14ac:dyDescent="0.25">
      <c r="A516" s="13">
        <v>514</v>
      </c>
      <c r="B516" s="53" t="s">
        <v>1191</v>
      </c>
      <c r="C516" s="53" t="s">
        <v>1192</v>
      </c>
      <c r="D516" s="53">
        <v>50</v>
      </c>
      <c r="E516" s="61">
        <v>25</v>
      </c>
      <c r="F516" s="67">
        <v>25</v>
      </c>
      <c r="G516" s="60"/>
    </row>
    <row r="517" spans="1:7" x14ac:dyDescent="0.25">
      <c r="A517" s="13">
        <v>515</v>
      </c>
      <c r="B517" s="53" t="s">
        <v>1193</v>
      </c>
      <c r="C517" s="53" t="s">
        <v>1194</v>
      </c>
      <c r="D517" s="53">
        <v>72</v>
      </c>
      <c r="E517" s="61">
        <v>25</v>
      </c>
      <c r="F517" s="67">
        <v>25</v>
      </c>
      <c r="G517" s="60"/>
    </row>
    <row r="518" spans="1:7" x14ac:dyDescent="0.25">
      <c r="A518" s="13">
        <v>516</v>
      </c>
      <c r="B518" s="53" t="s">
        <v>1195</v>
      </c>
      <c r="C518" s="53" t="s">
        <v>1196</v>
      </c>
      <c r="D518" s="53">
        <v>67</v>
      </c>
      <c r="E518" s="61">
        <v>25</v>
      </c>
      <c r="F518" s="67">
        <v>25</v>
      </c>
      <c r="G518" s="60"/>
    </row>
    <row r="519" spans="1:7" x14ac:dyDescent="0.25">
      <c r="A519" s="13">
        <v>517</v>
      </c>
      <c r="B519" s="53" t="s">
        <v>1197</v>
      </c>
      <c r="C519" s="53" t="s">
        <v>1198</v>
      </c>
      <c r="D519" s="53">
        <v>62</v>
      </c>
      <c r="E519" s="61">
        <v>25</v>
      </c>
      <c r="F519" s="67">
        <v>25</v>
      </c>
      <c r="G519" s="60"/>
    </row>
    <row r="520" spans="1:7" x14ac:dyDescent="0.25">
      <c r="A520" s="13">
        <v>518</v>
      </c>
      <c r="B520" s="53" t="s">
        <v>1199</v>
      </c>
      <c r="C520" s="53" t="s">
        <v>1200</v>
      </c>
      <c r="D520" s="53">
        <v>30</v>
      </c>
      <c r="E520" s="61">
        <v>25</v>
      </c>
      <c r="F520" s="67">
        <v>25</v>
      </c>
      <c r="G520" s="60"/>
    </row>
    <row r="521" spans="1:7" x14ac:dyDescent="0.25">
      <c r="A521" s="13">
        <v>519</v>
      </c>
      <c r="B521" s="53" t="s">
        <v>1201</v>
      </c>
      <c r="C521" s="53" t="s">
        <v>1202</v>
      </c>
      <c r="D521" s="53">
        <v>159</v>
      </c>
      <c r="E521" s="61">
        <v>25</v>
      </c>
      <c r="F521" s="67">
        <v>25</v>
      </c>
      <c r="G521" s="60"/>
    </row>
    <row r="522" spans="1:7" x14ac:dyDescent="0.25">
      <c r="A522" s="13">
        <v>520</v>
      </c>
      <c r="B522" s="53" t="s">
        <v>1203</v>
      </c>
      <c r="C522" s="53" t="s">
        <v>1204</v>
      </c>
      <c r="D522" s="53">
        <v>130</v>
      </c>
      <c r="E522" s="61">
        <v>25</v>
      </c>
      <c r="F522" s="67">
        <v>25</v>
      </c>
      <c r="G522" s="60"/>
    </row>
    <row r="523" spans="1:7" x14ac:dyDescent="0.25">
      <c r="A523" s="13">
        <v>521</v>
      </c>
      <c r="B523" s="53" t="s">
        <v>1934</v>
      </c>
      <c r="C523" s="53" t="s">
        <v>1898</v>
      </c>
      <c r="D523" s="53">
        <v>126</v>
      </c>
      <c r="E523" s="61">
        <v>25</v>
      </c>
      <c r="F523" s="67">
        <v>25</v>
      </c>
      <c r="G523" s="60"/>
    </row>
    <row r="524" spans="1:7" x14ac:dyDescent="0.25">
      <c r="A524" s="13">
        <v>522</v>
      </c>
      <c r="B524" s="53" t="s">
        <v>1935</v>
      </c>
      <c r="C524" s="53" t="s">
        <v>1899</v>
      </c>
      <c r="D524" s="53">
        <v>123</v>
      </c>
      <c r="E524" s="61">
        <v>25</v>
      </c>
      <c r="F524" s="67">
        <v>25</v>
      </c>
      <c r="G524" s="60"/>
    </row>
    <row r="525" spans="1:7" x14ac:dyDescent="0.25">
      <c r="A525" s="13">
        <v>523</v>
      </c>
      <c r="B525" s="53" t="s">
        <v>1205</v>
      </c>
      <c r="C525" s="53" t="s">
        <v>1206</v>
      </c>
      <c r="D525" s="53">
        <v>22</v>
      </c>
      <c r="E525" s="61">
        <v>25</v>
      </c>
      <c r="F525" s="67">
        <v>25</v>
      </c>
      <c r="G525" s="60"/>
    </row>
    <row r="526" spans="1:7" x14ac:dyDescent="0.25">
      <c r="A526" s="13">
        <v>524</v>
      </c>
      <c r="B526" s="53" t="s">
        <v>1207</v>
      </c>
      <c r="C526" s="53" t="s">
        <v>1208</v>
      </c>
      <c r="D526" s="53">
        <v>90</v>
      </c>
      <c r="E526" s="61">
        <v>25</v>
      </c>
      <c r="F526" s="67">
        <v>25</v>
      </c>
      <c r="G526" s="60"/>
    </row>
    <row r="527" spans="1:7" x14ac:dyDescent="0.25">
      <c r="A527" s="13">
        <v>525</v>
      </c>
      <c r="B527" s="53" t="s">
        <v>1209</v>
      </c>
      <c r="C527" s="53" t="s">
        <v>1210</v>
      </c>
      <c r="D527" s="53">
        <v>80</v>
      </c>
      <c r="E527" s="61">
        <v>25</v>
      </c>
      <c r="F527" s="67">
        <v>25</v>
      </c>
      <c r="G527" s="60"/>
    </row>
    <row r="528" spans="1:7" x14ac:dyDescent="0.25">
      <c r="A528" s="13">
        <v>526</v>
      </c>
      <c r="B528" s="53" t="s">
        <v>1211</v>
      </c>
      <c r="C528" s="53" t="s">
        <v>1212</v>
      </c>
      <c r="D528" s="53">
        <v>103</v>
      </c>
      <c r="E528" s="61">
        <v>25</v>
      </c>
      <c r="F528" s="67">
        <v>25</v>
      </c>
      <c r="G528" s="60"/>
    </row>
    <row r="529" spans="1:7" x14ac:dyDescent="0.25">
      <c r="A529" s="13">
        <v>527</v>
      </c>
      <c r="B529" s="53" t="s">
        <v>1213</v>
      </c>
      <c r="C529" s="53" t="s">
        <v>1214</v>
      </c>
      <c r="D529" s="53">
        <v>16</v>
      </c>
      <c r="E529" s="61">
        <v>25</v>
      </c>
      <c r="F529" s="67">
        <v>25</v>
      </c>
      <c r="G529" s="60"/>
    </row>
    <row r="530" spans="1:7" x14ac:dyDescent="0.25">
      <c r="A530" s="13">
        <v>528</v>
      </c>
      <c r="B530" s="53" t="s">
        <v>1215</v>
      </c>
      <c r="C530" s="53" t="s">
        <v>1216</v>
      </c>
      <c r="D530" s="53">
        <v>85</v>
      </c>
      <c r="E530" s="61">
        <v>25</v>
      </c>
      <c r="F530" s="67">
        <v>25</v>
      </c>
      <c r="G530" s="60"/>
    </row>
    <row r="531" spans="1:7" x14ac:dyDescent="0.25">
      <c r="A531" s="13">
        <v>529</v>
      </c>
      <c r="B531" s="53" t="s">
        <v>1217</v>
      </c>
      <c r="C531" s="53" t="s">
        <v>1218</v>
      </c>
      <c r="D531" s="53">
        <v>227</v>
      </c>
      <c r="E531" s="61">
        <v>25</v>
      </c>
      <c r="F531" s="67">
        <v>25</v>
      </c>
      <c r="G531" s="60"/>
    </row>
    <row r="532" spans="1:7" x14ac:dyDescent="0.25">
      <c r="A532" s="13">
        <v>530</v>
      </c>
      <c r="B532" s="53" t="s">
        <v>1219</v>
      </c>
      <c r="C532" s="53" t="s">
        <v>1220</v>
      </c>
      <c r="D532" s="53">
        <v>70</v>
      </c>
      <c r="E532" s="61">
        <v>25</v>
      </c>
      <c r="F532" s="67">
        <v>25</v>
      </c>
      <c r="G532" s="60"/>
    </row>
    <row r="533" spans="1:7" x14ac:dyDescent="0.25">
      <c r="A533" s="13">
        <v>531</v>
      </c>
      <c r="B533" s="53" t="s">
        <v>1221</v>
      </c>
      <c r="C533" s="53" t="s">
        <v>1222</v>
      </c>
      <c r="D533" s="53">
        <v>145</v>
      </c>
      <c r="E533" s="61">
        <v>25</v>
      </c>
      <c r="F533" s="67">
        <v>25</v>
      </c>
      <c r="G533" s="60"/>
    </row>
    <row r="534" spans="1:7" x14ac:dyDescent="0.25">
      <c r="A534" s="13">
        <v>532</v>
      </c>
      <c r="B534" s="53" t="s">
        <v>1223</v>
      </c>
      <c r="C534" s="53" t="s">
        <v>1224</v>
      </c>
      <c r="D534" s="53">
        <v>158</v>
      </c>
      <c r="E534" s="61">
        <v>25</v>
      </c>
      <c r="F534" s="67">
        <v>25</v>
      </c>
      <c r="G534" s="60"/>
    </row>
    <row r="535" spans="1:7" x14ac:dyDescent="0.25">
      <c r="A535" s="13">
        <v>533</v>
      </c>
      <c r="B535" s="53" t="s">
        <v>1225</v>
      </c>
      <c r="C535" s="53" t="s">
        <v>1226</v>
      </c>
      <c r="D535" s="53">
        <v>76</v>
      </c>
      <c r="E535" s="61">
        <v>25</v>
      </c>
      <c r="F535" s="67">
        <v>25</v>
      </c>
      <c r="G535" s="60"/>
    </row>
    <row r="536" spans="1:7" x14ac:dyDescent="0.25">
      <c r="A536" s="13">
        <v>534</v>
      </c>
      <c r="B536" s="53" t="s">
        <v>1227</v>
      </c>
      <c r="C536" s="53" t="s">
        <v>1228</v>
      </c>
      <c r="D536" s="53">
        <v>80</v>
      </c>
      <c r="E536" s="61">
        <v>25</v>
      </c>
      <c r="F536" s="67">
        <v>25</v>
      </c>
      <c r="G536" s="60"/>
    </row>
    <row r="537" spans="1:7" x14ac:dyDescent="0.25">
      <c r="A537" s="13">
        <v>535</v>
      </c>
      <c r="B537" s="53" t="s">
        <v>1229</v>
      </c>
      <c r="C537" s="53" t="s">
        <v>1230</v>
      </c>
      <c r="D537" s="53">
        <v>60</v>
      </c>
      <c r="E537" s="61">
        <v>25</v>
      </c>
      <c r="F537" s="67">
        <v>25</v>
      </c>
      <c r="G537" s="60"/>
    </row>
    <row r="538" spans="1:7" x14ac:dyDescent="0.25">
      <c r="A538" s="13">
        <v>536</v>
      </c>
      <c r="B538" s="53" t="s">
        <v>1936</v>
      </c>
      <c r="C538" s="53" t="s">
        <v>1900</v>
      </c>
      <c r="D538" s="53">
        <v>136</v>
      </c>
      <c r="E538" s="61">
        <v>25</v>
      </c>
      <c r="F538" s="67">
        <v>25</v>
      </c>
      <c r="G538" s="60"/>
    </row>
    <row r="539" spans="1:7" x14ac:dyDescent="0.25">
      <c r="A539" s="13">
        <v>537</v>
      </c>
      <c r="B539" s="53" t="s">
        <v>1231</v>
      </c>
      <c r="C539" s="53" t="s">
        <v>1232</v>
      </c>
      <c r="D539" s="53">
        <v>55</v>
      </c>
      <c r="E539" s="61">
        <v>25</v>
      </c>
      <c r="F539" s="67">
        <v>25</v>
      </c>
      <c r="G539" s="60"/>
    </row>
    <row r="540" spans="1:7" x14ac:dyDescent="0.25">
      <c r="A540" s="13">
        <v>538</v>
      </c>
      <c r="B540" s="53" t="s">
        <v>1233</v>
      </c>
      <c r="C540" s="53" t="s">
        <v>1234</v>
      </c>
      <c r="D540" s="53">
        <v>95</v>
      </c>
      <c r="E540" s="61">
        <v>25</v>
      </c>
      <c r="F540" s="67">
        <v>25</v>
      </c>
      <c r="G540" s="60"/>
    </row>
    <row r="541" spans="1:7" x14ac:dyDescent="0.25">
      <c r="A541" s="13">
        <v>539</v>
      </c>
      <c r="B541" s="53" t="s">
        <v>1235</v>
      </c>
      <c r="C541" s="53" t="s">
        <v>1236</v>
      </c>
      <c r="D541" s="53">
        <v>202</v>
      </c>
      <c r="E541" s="61">
        <v>25</v>
      </c>
      <c r="F541" s="67">
        <v>25</v>
      </c>
      <c r="G541" s="60"/>
    </row>
    <row r="542" spans="1:7" x14ac:dyDescent="0.25">
      <c r="A542" s="13">
        <v>540</v>
      </c>
      <c r="B542" s="53" t="s">
        <v>1237</v>
      </c>
      <c r="C542" s="53" t="s">
        <v>1238</v>
      </c>
      <c r="D542" s="53">
        <v>160</v>
      </c>
      <c r="E542" s="61">
        <v>25</v>
      </c>
      <c r="F542" s="67">
        <v>25</v>
      </c>
      <c r="G542" s="60"/>
    </row>
    <row r="543" spans="1:7" x14ac:dyDescent="0.25">
      <c r="A543" s="13">
        <v>541</v>
      </c>
      <c r="B543" s="53" t="s">
        <v>1239</v>
      </c>
      <c r="C543" s="53" t="s">
        <v>1240</v>
      </c>
      <c r="D543" s="53">
        <v>189</v>
      </c>
      <c r="E543" s="61">
        <v>25</v>
      </c>
      <c r="F543" s="67">
        <v>25</v>
      </c>
      <c r="G543" s="60"/>
    </row>
    <row r="544" spans="1:7" x14ac:dyDescent="0.25">
      <c r="A544" s="13">
        <v>542</v>
      </c>
      <c r="B544" s="53" t="s">
        <v>1241</v>
      </c>
      <c r="C544" s="53" t="s">
        <v>1242</v>
      </c>
      <c r="D544" s="53">
        <v>133</v>
      </c>
      <c r="E544" s="61">
        <v>25</v>
      </c>
      <c r="F544" s="67">
        <v>25</v>
      </c>
      <c r="G544" s="60"/>
    </row>
    <row r="545" spans="1:7" x14ac:dyDescent="0.25">
      <c r="A545" s="13">
        <v>543</v>
      </c>
      <c r="B545" s="53" t="s">
        <v>1243</v>
      </c>
      <c r="C545" s="53" t="s">
        <v>1244</v>
      </c>
      <c r="D545" s="53">
        <v>26</v>
      </c>
      <c r="E545" s="61">
        <v>25</v>
      </c>
      <c r="F545" s="67">
        <v>25</v>
      </c>
      <c r="G545" s="60"/>
    </row>
    <row r="546" spans="1:7" x14ac:dyDescent="0.25">
      <c r="A546" s="13">
        <v>544</v>
      </c>
      <c r="B546" s="53" t="s">
        <v>1245</v>
      </c>
      <c r="C546" s="53" t="s">
        <v>1246</v>
      </c>
      <c r="D546" s="53">
        <v>202</v>
      </c>
      <c r="E546" s="61">
        <v>25</v>
      </c>
      <c r="F546" s="67">
        <v>25</v>
      </c>
      <c r="G546" s="60"/>
    </row>
    <row r="547" spans="1:7" x14ac:dyDescent="0.25">
      <c r="A547" s="13">
        <v>545</v>
      </c>
      <c r="B547" s="53" t="s">
        <v>1247</v>
      </c>
      <c r="C547" s="53" t="s">
        <v>1248</v>
      </c>
      <c r="D547" s="53">
        <v>23</v>
      </c>
      <c r="E547" s="61">
        <v>25</v>
      </c>
      <c r="F547" s="67">
        <v>25</v>
      </c>
      <c r="G547" s="60"/>
    </row>
    <row r="548" spans="1:7" x14ac:dyDescent="0.25">
      <c r="A548" s="13">
        <v>546</v>
      </c>
      <c r="B548" s="53" t="s">
        <v>1249</v>
      </c>
      <c r="C548" s="53" t="s">
        <v>1250</v>
      </c>
      <c r="D548" s="53">
        <v>198</v>
      </c>
      <c r="E548" s="61">
        <v>25</v>
      </c>
      <c r="F548" s="67">
        <v>25</v>
      </c>
      <c r="G548" s="60"/>
    </row>
    <row r="549" spans="1:7" x14ac:dyDescent="0.25">
      <c r="A549" s="13">
        <v>547</v>
      </c>
      <c r="B549" s="53" t="s">
        <v>1937</v>
      </c>
      <c r="C549" s="53" t="s">
        <v>1901</v>
      </c>
      <c r="D549" s="53">
        <v>183</v>
      </c>
      <c r="E549" s="61">
        <v>25</v>
      </c>
      <c r="F549" s="67">
        <v>25</v>
      </c>
      <c r="G549" s="60"/>
    </row>
    <row r="550" spans="1:7" x14ac:dyDescent="0.25">
      <c r="A550" s="13">
        <v>548</v>
      </c>
      <c r="B550" s="53" t="s">
        <v>1251</v>
      </c>
      <c r="C550" s="53" t="s">
        <v>1252</v>
      </c>
      <c r="D550" s="53">
        <v>97</v>
      </c>
      <c r="E550" s="61">
        <v>25</v>
      </c>
      <c r="F550" s="67">
        <v>25</v>
      </c>
      <c r="G550" s="60"/>
    </row>
    <row r="551" spans="1:7" x14ac:dyDescent="0.25">
      <c r="A551" s="13">
        <v>549</v>
      </c>
      <c r="B551" s="53" t="s">
        <v>1253</v>
      </c>
      <c r="C551" s="53" t="s">
        <v>1254</v>
      </c>
      <c r="D551" s="53">
        <v>182</v>
      </c>
      <c r="E551" s="61">
        <v>25</v>
      </c>
      <c r="F551" s="67">
        <v>25</v>
      </c>
      <c r="G551" s="60"/>
    </row>
    <row r="552" spans="1:7" x14ac:dyDescent="0.25">
      <c r="A552" s="13">
        <v>550</v>
      </c>
      <c r="B552" s="53" t="s">
        <v>1255</v>
      </c>
      <c r="C552" s="53" t="s">
        <v>1256</v>
      </c>
      <c r="D552" s="53">
        <v>219</v>
      </c>
      <c r="E552" s="61">
        <v>25</v>
      </c>
      <c r="F552" s="67">
        <v>25</v>
      </c>
      <c r="G552" s="60"/>
    </row>
    <row r="553" spans="1:7" x14ac:dyDescent="0.25">
      <c r="A553" s="13">
        <v>551</v>
      </c>
      <c r="B553" s="53" t="s">
        <v>1257</v>
      </c>
      <c r="C553" s="53" t="s">
        <v>1258</v>
      </c>
      <c r="D553" s="53">
        <v>45</v>
      </c>
      <c r="E553" s="61">
        <v>25</v>
      </c>
      <c r="F553" s="67">
        <v>25</v>
      </c>
      <c r="G553" s="60"/>
    </row>
    <row r="554" spans="1:7" x14ac:dyDescent="0.25">
      <c r="A554" s="13">
        <v>552</v>
      </c>
      <c r="B554" s="53" t="s">
        <v>1259</v>
      </c>
      <c r="C554" s="53" t="s">
        <v>1260</v>
      </c>
      <c r="D554" s="53">
        <v>100</v>
      </c>
      <c r="E554" s="61">
        <v>25</v>
      </c>
      <c r="F554" s="67">
        <v>25</v>
      </c>
      <c r="G554" s="60"/>
    </row>
    <row r="555" spans="1:7" x14ac:dyDescent="0.25">
      <c r="A555" s="13">
        <v>553</v>
      </c>
      <c r="B555" s="53" t="s">
        <v>1261</v>
      </c>
      <c r="C555" s="53" t="s">
        <v>1262</v>
      </c>
      <c r="D555" s="53">
        <v>97</v>
      </c>
      <c r="E555" s="61">
        <v>25</v>
      </c>
      <c r="F555" s="67">
        <v>25</v>
      </c>
      <c r="G555" s="60"/>
    </row>
    <row r="556" spans="1:7" x14ac:dyDescent="0.25">
      <c r="A556" s="13">
        <v>554</v>
      </c>
      <c r="B556" s="53" t="s">
        <v>1263</v>
      </c>
      <c r="C556" s="53" t="s">
        <v>1264</v>
      </c>
      <c r="D556" s="53">
        <v>276</v>
      </c>
      <c r="E556" s="61">
        <v>25</v>
      </c>
      <c r="F556" s="67">
        <v>25</v>
      </c>
      <c r="G556" s="60"/>
    </row>
    <row r="557" spans="1:7" x14ac:dyDescent="0.25">
      <c r="A557" s="13">
        <v>555</v>
      </c>
      <c r="B557" s="53" t="s">
        <v>1265</v>
      </c>
      <c r="C557" s="53" t="s">
        <v>1266</v>
      </c>
      <c r="D557" s="53">
        <v>113</v>
      </c>
      <c r="E557" s="61">
        <v>25</v>
      </c>
      <c r="F557" s="67">
        <v>25</v>
      </c>
      <c r="G557" s="60"/>
    </row>
    <row r="558" spans="1:7" x14ac:dyDescent="0.25">
      <c r="A558" s="13">
        <v>556</v>
      </c>
      <c r="B558" s="53" t="s">
        <v>1267</v>
      </c>
      <c r="C558" s="53" t="s">
        <v>1268</v>
      </c>
      <c r="D558" s="53">
        <v>22</v>
      </c>
      <c r="E558" s="61">
        <v>25</v>
      </c>
      <c r="F558" s="67">
        <v>25</v>
      </c>
      <c r="G558" s="60"/>
    </row>
    <row r="559" spans="1:7" x14ac:dyDescent="0.25">
      <c r="A559" s="13">
        <v>557</v>
      </c>
      <c r="B559" s="53" t="s">
        <v>1269</v>
      </c>
      <c r="C559" s="53" t="s">
        <v>1270</v>
      </c>
      <c r="D559" s="53">
        <v>30</v>
      </c>
      <c r="E559" s="61">
        <v>25</v>
      </c>
      <c r="F559" s="67">
        <v>25</v>
      </c>
      <c r="G559" s="60"/>
    </row>
    <row r="560" spans="1:7" x14ac:dyDescent="0.25">
      <c r="A560" s="13">
        <v>558</v>
      </c>
      <c r="B560" s="53" t="s">
        <v>1271</v>
      </c>
      <c r="C560" s="53" t="s">
        <v>1272</v>
      </c>
      <c r="D560" s="53">
        <v>130</v>
      </c>
      <c r="E560" s="61">
        <v>25</v>
      </c>
      <c r="F560" s="67">
        <v>25</v>
      </c>
      <c r="G560" s="60"/>
    </row>
    <row r="561" spans="1:7" x14ac:dyDescent="0.25">
      <c r="A561" s="13">
        <v>559</v>
      </c>
      <c r="B561" s="53" t="s">
        <v>1273</v>
      </c>
      <c r="C561" s="53" t="s">
        <v>1274</v>
      </c>
      <c r="D561" s="53">
        <v>19</v>
      </c>
      <c r="E561" s="61">
        <v>25</v>
      </c>
      <c r="F561" s="67">
        <v>25</v>
      </c>
      <c r="G561" s="60"/>
    </row>
    <row r="562" spans="1:7" x14ac:dyDescent="0.25">
      <c r="A562" s="13">
        <v>560</v>
      </c>
      <c r="B562" s="53" t="s">
        <v>1275</v>
      </c>
      <c r="C562" s="53" t="s">
        <v>1276</v>
      </c>
      <c r="D562" s="53">
        <v>161</v>
      </c>
      <c r="E562" s="61">
        <v>25</v>
      </c>
      <c r="F562" s="67">
        <v>25</v>
      </c>
      <c r="G562" s="60"/>
    </row>
    <row r="563" spans="1:7" x14ac:dyDescent="0.25">
      <c r="A563" s="13">
        <v>561</v>
      </c>
      <c r="B563" s="53" t="s">
        <v>1277</v>
      </c>
      <c r="C563" s="53" t="s">
        <v>1278</v>
      </c>
      <c r="D563" s="53">
        <v>154</v>
      </c>
      <c r="E563" s="61">
        <v>25</v>
      </c>
      <c r="F563" s="67">
        <v>25</v>
      </c>
      <c r="G563" s="60"/>
    </row>
    <row r="564" spans="1:7" x14ac:dyDescent="0.25">
      <c r="A564" s="13">
        <v>562</v>
      </c>
      <c r="B564" s="53" t="s">
        <v>1279</v>
      </c>
      <c r="C564" s="53" t="s">
        <v>1821</v>
      </c>
      <c r="D564" s="53">
        <v>78</v>
      </c>
      <c r="E564" s="61">
        <v>25</v>
      </c>
      <c r="F564" s="67">
        <v>25</v>
      </c>
      <c r="G564" s="60"/>
    </row>
    <row r="565" spans="1:7" x14ac:dyDescent="0.25">
      <c r="A565" s="13">
        <v>563</v>
      </c>
      <c r="B565" s="53" t="s">
        <v>1281</v>
      </c>
      <c r="C565" s="53" t="s">
        <v>1282</v>
      </c>
      <c r="D565" s="53">
        <v>30</v>
      </c>
      <c r="E565" s="61">
        <v>25</v>
      </c>
      <c r="F565" s="67">
        <v>25</v>
      </c>
      <c r="G565" s="60"/>
    </row>
    <row r="566" spans="1:7" x14ac:dyDescent="0.25">
      <c r="A566" s="13">
        <v>564</v>
      </c>
      <c r="B566" s="53" t="s">
        <v>1283</v>
      </c>
      <c r="C566" s="53" t="s">
        <v>1284</v>
      </c>
      <c r="D566" s="53">
        <v>163</v>
      </c>
      <c r="E566" s="61">
        <v>25</v>
      </c>
      <c r="F566" s="67">
        <v>25</v>
      </c>
      <c r="G566" s="60"/>
    </row>
    <row r="567" spans="1:7" x14ac:dyDescent="0.25">
      <c r="A567" s="13">
        <v>565</v>
      </c>
      <c r="B567" s="53" t="s">
        <v>1285</v>
      </c>
      <c r="C567" s="53" t="s">
        <v>1286</v>
      </c>
      <c r="D567" s="53">
        <v>189</v>
      </c>
      <c r="E567" s="61">
        <v>25</v>
      </c>
      <c r="F567" s="67">
        <v>25</v>
      </c>
      <c r="G567" s="60"/>
    </row>
    <row r="568" spans="1:7" x14ac:dyDescent="0.25">
      <c r="A568" s="13">
        <v>566</v>
      </c>
      <c r="B568" s="53" t="s">
        <v>1287</v>
      </c>
      <c r="C568" s="53" t="s">
        <v>1288</v>
      </c>
      <c r="D568" s="53">
        <v>156</v>
      </c>
      <c r="E568" s="61">
        <v>25</v>
      </c>
      <c r="F568" s="67">
        <v>25</v>
      </c>
      <c r="G568" s="60"/>
    </row>
    <row r="569" spans="1:7" x14ac:dyDescent="0.25">
      <c r="A569" s="13">
        <v>567</v>
      </c>
      <c r="B569" s="53" t="s">
        <v>1289</v>
      </c>
      <c r="C569" s="53" t="s">
        <v>1290</v>
      </c>
      <c r="D569" s="53">
        <v>85</v>
      </c>
      <c r="E569" s="61">
        <v>25</v>
      </c>
      <c r="F569" s="67">
        <v>25</v>
      </c>
      <c r="G569" s="60"/>
    </row>
    <row r="570" spans="1:7" x14ac:dyDescent="0.25">
      <c r="A570" s="13">
        <v>568</v>
      </c>
      <c r="B570" s="53" t="s">
        <v>1291</v>
      </c>
      <c r="C570" s="53" t="s">
        <v>1292</v>
      </c>
      <c r="D570" s="53">
        <v>82</v>
      </c>
      <c r="E570" s="61">
        <v>25</v>
      </c>
      <c r="F570" s="67">
        <v>25</v>
      </c>
      <c r="G570" s="60"/>
    </row>
    <row r="571" spans="1:7" x14ac:dyDescent="0.25">
      <c r="A571" s="13">
        <v>569</v>
      </c>
      <c r="B571" s="53" t="s">
        <v>1293</v>
      </c>
      <c r="C571" s="53" t="s">
        <v>1294</v>
      </c>
      <c r="D571" s="53">
        <v>209</v>
      </c>
      <c r="E571" s="61">
        <v>25</v>
      </c>
      <c r="F571" s="67">
        <v>25</v>
      </c>
      <c r="G571" s="60"/>
    </row>
    <row r="572" spans="1:7" x14ac:dyDescent="0.25">
      <c r="A572" s="13">
        <v>570</v>
      </c>
      <c r="B572" s="13" t="s">
        <v>2</v>
      </c>
      <c r="C572" s="13" t="s">
        <v>3</v>
      </c>
      <c r="D572" s="13">
        <v>127</v>
      </c>
      <c r="E572" s="13">
        <v>23</v>
      </c>
      <c r="F572" s="67">
        <f t="shared" ref="F572:F586" si="11">E572+3</f>
        <v>26</v>
      </c>
      <c r="G572" s="60"/>
    </row>
    <row r="573" spans="1:7" x14ac:dyDescent="0.25">
      <c r="A573" s="13">
        <v>571</v>
      </c>
      <c r="B573" s="13" t="s">
        <v>4</v>
      </c>
      <c r="C573" s="13" t="s">
        <v>5</v>
      </c>
      <c r="D573" s="13">
        <v>197</v>
      </c>
      <c r="E573" s="13">
        <v>23</v>
      </c>
      <c r="F573" s="67">
        <f t="shared" si="11"/>
        <v>26</v>
      </c>
      <c r="G573" s="60"/>
    </row>
    <row r="574" spans="1:7" x14ac:dyDescent="0.25">
      <c r="A574" s="13">
        <v>572</v>
      </c>
      <c r="B574" s="13" t="s">
        <v>6</v>
      </c>
      <c r="C574" s="13" t="s">
        <v>7</v>
      </c>
      <c r="D574" s="13">
        <v>151</v>
      </c>
      <c r="E574" s="13">
        <v>23</v>
      </c>
      <c r="F574" s="67">
        <f t="shared" si="11"/>
        <v>26</v>
      </c>
      <c r="G574" s="60"/>
    </row>
    <row r="575" spans="1:7" x14ac:dyDescent="0.25">
      <c r="A575" s="13">
        <v>573</v>
      </c>
      <c r="B575" s="13" t="s">
        <v>8</v>
      </c>
      <c r="C575" s="13" t="s">
        <v>9</v>
      </c>
      <c r="D575" s="13">
        <v>129</v>
      </c>
      <c r="E575" s="13">
        <v>23</v>
      </c>
      <c r="F575" s="67">
        <f t="shared" si="11"/>
        <v>26</v>
      </c>
      <c r="G575" s="60"/>
    </row>
    <row r="576" spans="1:7" x14ac:dyDescent="0.25">
      <c r="A576" s="13">
        <v>574</v>
      </c>
      <c r="B576" s="13" t="s">
        <v>10</v>
      </c>
      <c r="C576" s="13" t="s">
        <v>11</v>
      </c>
      <c r="D576" s="13">
        <v>107</v>
      </c>
      <c r="E576" s="13">
        <v>23</v>
      </c>
      <c r="F576" s="67">
        <f t="shared" si="11"/>
        <v>26</v>
      </c>
      <c r="G576" s="60"/>
    </row>
    <row r="577" spans="1:7" x14ac:dyDescent="0.25">
      <c r="A577" s="13">
        <v>575</v>
      </c>
      <c r="B577" s="13" t="s">
        <v>12</v>
      </c>
      <c r="C577" s="13" t="s">
        <v>13</v>
      </c>
      <c r="D577" s="13">
        <v>135</v>
      </c>
      <c r="E577" s="13">
        <v>23</v>
      </c>
      <c r="F577" s="67">
        <f t="shared" si="11"/>
        <v>26</v>
      </c>
      <c r="G577" s="60"/>
    </row>
    <row r="578" spans="1:7" x14ac:dyDescent="0.25">
      <c r="A578" s="13">
        <v>576</v>
      </c>
      <c r="B578" s="13" t="s">
        <v>14</v>
      </c>
      <c r="C578" s="13" t="s">
        <v>15</v>
      </c>
      <c r="D578" s="13">
        <v>179</v>
      </c>
      <c r="E578" s="13">
        <v>23</v>
      </c>
      <c r="F578" s="67">
        <f t="shared" si="11"/>
        <v>26</v>
      </c>
      <c r="G578" s="60"/>
    </row>
    <row r="579" spans="1:7" x14ac:dyDescent="0.25">
      <c r="A579" s="13">
        <v>577</v>
      </c>
      <c r="B579" s="13" t="s">
        <v>16</v>
      </c>
      <c r="C579" s="13" t="s">
        <v>17</v>
      </c>
      <c r="D579" s="13">
        <v>19</v>
      </c>
      <c r="E579" s="13">
        <v>23</v>
      </c>
      <c r="F579" s="67">
        <f t="shared" si="11"/>
        <v>26</v>
      </c>
      <c r="G579" s="60"/>
    </row>
    <row r="580" spans="1:7" x14ac:dyDescent="0.25">
      <c r="A580" s="13">
        <v>578</v>
      </c>
      <c r="B580" s="13" t="s">
        <v>18</v>
      </c>
      <c r="C580" s="13" t="s">
        <v>19</v>
      </c>
      <c r="D580" s="13">
        <v>58</v>
      </c>
      <c r="E580" s="13">
        <v>23</v>
      </c>
      <c r="F580" s="67">
        <f t="shared" si="11"/>
        <v>26</v>
      </c>
      <c r="G580" s="60"/>
    </row>
    <row r="581" spans="1:7" x14ac:dyDescent="0.25">
      <c r="A581" s="13">
        <v>579</v>
      </c>
      <c r="B581" s="13" t="s">
        <v>20</v>
      </c>
      <c r="C581" s="13" t="s">
        <v>21</v>
      </c>
      <c r="D581" s="13">
        <v>66</v>
      </c>
      <c r="E581" s="13">
        <v>23</v>
      </c>
      <c r="F581" s="67">
        <f t="shared" si="11"/>
        <v>26</v>
      </c>
      <c r="G581" s="60"/>
    </row>
    <row r="582" spans="1:7" x14ac:dyDescent="0.25">
      <c r="A582" s="13">
        <v>580</v>
      </c>
      <c r="B582" s="13" t="s">
        <v>1746</v>
      </c>
      <c r="C582" s="13" t="s">
        <v>1747</v>
      </c>
      <c r="D582" s="13">
        <v>51</v>
      </c>
      <c r="E582" s="13">
        <v>23</v>
      </c>
      <c r="F582" s="67">
        <f t="shared" si="11"/>
        <v>26</v>
      </c>
      <c r="G582" s="60"/>
    </row>
    <row r="583" spans="1:7" x14ac:dyDescent="0.25">
      <c r="A583" s="13">
        <v>581</v>
      </c>
      <c r="B583" s="13" t="s">
        <v>1865</v>
      </c>
      <c r="C583" s="13" t="s">
        <v>1866</v>
      </c>
      <c r="D583" s="13">
        <v>138</v>
      </c>
      <c r="E583" s="13">
        <v>23</v>
      </c>
      <c r="F583" s="67">
        <f t="shared" si="11"/>
        <v>26</v>
      </c>
      <c r="G583" s="60"/>
    </row>
    <row r="584" spans="1:7" x14ac:dyDescent="0.25">
      <c r="A584" s="13">
        <v>582</v>
      </c>
      <c r="B584" s="13" t="s">
        <v>1867</v>
      </c>
      <c r="C584" s="13" t="s">
        <v>1870</v>
      </c>
      <c r="D584" s="13">
        <v>195</v>
      </c>
      <c r="E584" s="13">
        <v>23</v>
      </c>
      <c r="F584" s="67">
        <f t="shared" si="11"/>
        <v>26</v>
      </c>
      <c r="G584" s="60"/>
    </row>
    <row r="585" spans="1:7" x14ac:dyDescent="0.25">
      <c r="A585" s="13">
        <v>583</v>
      </c>
      <c r="B585" s="13" t="s">
        <v>1868</v>
      </c>
      <c r="C585" s="13" t="s">
        <v>1871</v>
      </c>
      <c r="D585" s="13">
        <v>111</v>
      </c>
      <c r="E585" s="13">
        <v>23</v>
      </c>
      <c r="F585" s="67">
        <f t="shared" si="11"/>
        <v>26</v>
      </c>
      <c r="G585" s="60"/>
    </row>
    <row r="586" spans="1:7" x14ac:dyDescent="0.25">
      <c r="A586" s="13">
        <v>584</v>
      </c>
      <c r="B586" s="13" t="s">
        <v>1869</v>
      </c>
      <c r="C586" s="13" t="s">
        <v>1872</v>
      </c>
      <c r="D586" s="13">
        <v>125</v>
      </c>
      <c r="E586" s="13">
        <v>23</v>
      </c>
      <c r="F586" s="67">
        <f t="shared" si="11"/>
        <v>26</v>
      </c>
      <c r="G586" s="60"/>
    </row>
    <row r="587" spans="1:7" x14ac:dyDescent="0.25">
      <c r="A587" s="13">
        <v>585</v>
      </c>
      <c r="B587" s="53" t="s">
        <v>1297</v>
      </c>
      <c r="C587" s="53" t="s">
        <v>1298</v>
      </c>
      <c r="D587" s="53">
        <v>234</v>
      </c>
      <c r="E587" s="61">
        <v>26</v>
      </c>
      <c r="F587" s="67">
        <v>26</v>
      </c>
      <c r="G587" s="60"/>
    </row>
    <row r="588" spans="1:7" x14ac:dyDescent="0.25">
      <c r="A588" s="13">
        <v>586</v>
      </c>
      <c r="B588" s="53" t="s">
        <v>1299</v>
      </c>
      <c r="C588" s="53" t="s">
        <v>1300</v>
      </c>
      <c r="D588" s="53">
        <v>188</v>
      </c>
      <c r="E588" s="61">
        <v>26</v>
      </c>
      <c r="F588" s="67">
        <v>26</v>
      </c>
      <c r="G588" s="60"/>
    </row>
    <row r="589" spans="1:7" x14ac:dyDescent="0.25">
      <c r="A589" s="13">
        <v>587</v>
      </c>
      <c r="B589" s="53" t="s">
        <v>1301</v>
      </c>
      <c r="C589" s="53" t="s">
        <v>1302</v>
      </c>
      <c r="D589" s="53">
        <v>44</v>
      </c>
      <c r="E589" s="61">
        <v>26</v>
      </c>
      <c r="F589" s="67">
        <v>26</v>
      </c>
      <c r="G589" s="60"/>
    </row>
    <row r="590" spans="1:7" x14ac:dyDescent="0.25">
      <c r="A590" s="13">
        <v>588</v>
      </c>
      <c r="B590" s="53" t="s">
        <v>1303</v>
      </c>
      <c r="C590" s="53" t="s">
        <v>1304</v>
      </c>
      <c r="D590" s="53">
        <v>35</v>
      </c>
      <c r="E590" s="61">
        <v>26</v>
      </c>
      <c r="F590" s="67">
        <v>26</v>
      </c>
      <c r="G590" s="60"/>
    </row>
    <row r="591" spans="1:7" x14ac:dyDescent="0.25">
      <c r="A591" s="13">
        <v>589</v>
      </c>
      <c r="B591" s="53" t="s">
        <v>1305</v>
      </c>
      <c r="C591" s="53" t="s">
        <v>1306</v>
      </c>
      <c r="D591" s="53">
        <v>126</v>
      </c>
      <c r="E591" s="61">
        <v>26</v>
      </c>
      <c r="F591" s="67">
        <v>26</v>
      </c>
      <c r="G591" s="60"/>
    </row>
    <row r="592" spans="1:7" x14ac:dyDescent="0.25">
      <c r="A592" s="13">
        <v>590</v>
      </c>
      <c r="B592" s="53" t="s">
        <v>1307</v>
      </c>
      <c r="C592" s="53" t="s">
        <v>1308</v>
      </c>
      <c r="D592" s="53">
        <v>1</v>
      </c>
      <c r="E592" s="61">
        <v>26</v>
      </c>
      <c r="F592" s="67">
        <v>26</v>
      </c>
      <c r="G592" s="60"/>
    </row>
    <row r="593" spans="1:7" x14ac:dyDescent="0.25">
      <c r="A593" s="13">
        <v>591</v>
      </c>
      <c r="B593" s="53" t="s">
        <v>1309</v>
      </c>
      <c r="C593" s="53" t="s">
        <v>1310</v>
      </c>
      <c r="D593" s="53">
        <v>60</v>
      </c>
      <c r="E593" s="61">
        <v>26</v>
      </c>
      <c r="F593" s="67">
        <v>26</v>
      </c>
      <c r="G593" s="60"/>
    </row>
    <row r="594" spans="1:7" x14ac:dyDescent="0.25">
      <c r="A594" s="13">
        <v>592</v>
      </c>
      <c r="B594" s="53" t="s">
        <v>1311</v>
      </c>
      <c r="C594" s="53" t="s">
        <v>1312</v>
      </c>
      <c r="D594" s="53">
        <v>34</v>
      </c>
      <c r="E594" s="61">
        <v>26</v>
      </c>
      <c r="F594" s="67">
        <v>26</v>
      </c>
      <c r="G594" s="60"/>
    </row>
    <row r="595" spans="1:7" x14ac:dyDescent="0.25">
      <c r="A595" s="13">
        <v>593</v>
      </c>
      <c r="B595" s="53" t="s">
        <v>1313</v>
      </c>
      <c r="C595" s="53" t="s">
        <v>1314</v>
      </c>
      <c r="D595" s="53">
        <v>111</v>
      </c>
      <c r="E595" s="61">
        <v>26</v>
      </c>
      <c r="F595" s="67">
        <v>26</v>
      </c>
      <c r="G595" s="60"/>
    </row>
    <row r="596" spans="1:7" x14ac:dyDescent="0.25">
      <c r="A596" s="13">
        <v>594</v>
      </c>
      <c r="B596" s="53" t="s">
        <v>1315</v>
      </c>
      <c r="C596" s="53" t="s">
        <v>1316</v>
      </c>
      <c r="D596" s="53">
        <v>121</v>
      </c>
      <c r="E596" s="61">
        <v>26</v>
      </c>
      <c r="F596" s="67">
        <v>26</v>
      </c>
      <c r="G596" s="60"/>
    </row>
    <row r="597" spans="1:7" x14ac:dyDescent="0.25">
      <c r="A597" s="13">
        <v>595</v>
      </c>
      <c r="B597" s="53" t="s">
        <v>1317</v>
      </c>
      <c r="C597" s="53" t="s">
        <v>1318</v>
      </c>
      <c r="D597" s="53">
        <v>19</v>
      </c>
      <c r="E597" s="61">
        <v>26</v>
      </c>
      <c r="F597" s="67">
        <v>26</v>
      </c>
      <c r="G597" s="60"/>
    </row>
    <row r="598" spans="1:7" x14ac:dyDescent="0.25">
      <c r="A598" s="13">
        <v>596</v>
      </c>
      <c r="B598" s="53" t="s">
        <v>1319</v>
      </c>
      <c r="C598" s="53" t="s">
        <v>1320</v>
      </c>
      <c r="D598" s="53">
        <v>167</v>
      </c>
      <c r="E598" s="61">
        <v>26</v>
      </c>
      <c r="F598" s="67">
        <v>26</v>
      </c>
      <c r="G598" s="60"/>
    </row>
    <row r="599" spans="1:7" x14ac:dyDescent="0.25">
      <c r="A599" s="13">
        <v>597</v>
      </c>
      <c r="B599" s="53" t="s">
        <v>1321</v>
      </c>
      <c r="C599" s="53" t="s">
        <v>1322</v>
      </c>
      <c r="D599" s="53">
        <v>13</v>
      </c>
      <c r="E599" s="61">
        <v>26</v>
      </c>
      <c r="F599" s="67">
        <v>26</v>
      </c>
      <c r="G599" s="60"/>
    </row>
    <row r="600" spans="1:7" x14ac:dyDescent="0.25">
      <c r="A600" s="13">
        <v>598</v>
      </c>
      <c r="B600" s="53" t="s">
        <v>1323</v>
      </c>
      <c r="C600" s="53" t="s">
        <v>1324</v>
      </c>
      <c r="D600" s="53">
        <v>163</v>
      </c>
      <c r="E600" s="61">
        <v>26</v>
      </c>
      <c r="F600" s="67">
        <v>26</v>
      </c>
      <c r="G600" s="60"/>
    </row>
    <row r="601" spans="1:7" x14ac:dyDescent="0.25">
      <c r="A601" s="13">
        <v>599</v>
      </c>
      <c r="B601" s="53" t="s">
        <v>1325</v>
      </c>
      <c r="C601" s="53" t="s">
        <v>1326</v>
      </c>
      <c r="D601" s="53">
        <v>124</v>
      </c>
      <c r="E601" s="61">
        <v>26</v>
      </c>
      <c r="F601" s="67">
        <v>26</v>
      </c>
      <c r="G601" s="60"/>
    </row>
    <row r="602" spans="1:7" x14ac:dyDescent="0.25">
      <c r="A602" s="13">
        <v>600</v>
      </c>
      <c r="B602" s="53" t="s">
        <v>1327</v>
      </c>
      <c r="C602" s="53" t="s">
        <v>1328</v>
      </c>
      <c r="D602" s="53">
        <v>92</v>
      </c>
      <c r="E602" s="61">
        <v>26</v>
      </c>
      <c r="F602" s="67">
        <v>26</v>
      </c>
      <c r="G602" s="60"/>
    </row>
    <row r="603" spans="1:7" x14ac:dyDescent="0.25">
      <c r="A603" s="13">
        <v>601</v>
      </c>
      <c r="B603" s="53" t="s">
        <v>1329</v>
      </c>
      <c r="C603" s="53" t="s">
        <v>1330</v>
      </c>
      <c r="D603" s="53">
        <v>130</v>
      </c>
      <c r="E603" s="61">
        <v>26</v>
      </c>
      <c r="F603" s="67">
        <v>26</v>
      </c>
      <c r="G603" s="60"/>
    </row>
    <row r="604" spans="1:7" x14ac:dyDescent="0.25">
      <c r="A604" s="13">
        <v>602</v>
      </c>
      <c r="B604" s="53" t="s">
        <v>1331</v>
      </c>
      <c r="C604" s="53" t="s">
        <v>1332</v>
      </c>
      <c r="D604" s="53">
        <v>37</v>
      </c>
      <c r="E604" s="61">
        <v>26</v>
      </c>
      <c r="F604" s="67">
        <v>26</v>
      </c>
      <c r="G604" s="60"/>
    </row>
    <row r="605" spans="1:7" x14ac:dyDescent="0.25">
      <c r="A605" s="13">
        <v>603</v>
      </c>
      <c r="B605" s="53" t="s">
        <v>1938</v>
      </c>
      <c r="C605" s="53" t="s">
        <v>1902</v>
      </c>
      <c r="D605" s="53">
        <v>117</v>
      </c>
      <c r="E605" s="61">
        <v>26</v>
      </c>
      <c r="F605" s="67">
        <v>26</v>
      </c>
      <c r="G605" s="60"/>
    </row>
    <row r="606" spans="1:7" x14ac:dyDescent="0.25">
      <c r="A606" s="13">
        <v>604</v>
      </c>
      <c r="B606" s="53" t="s">
        <v>1333</v>
      </c>
      <c r="C606" s="53" t="s">
        <v>1334</v>
      </c>
      <c r="D606" s="53">
        <v>371</v>
      </c>
      <c r="E606" s="61">
        <v>26</v>
      </c>
      <c r="F606" s="67">
        <v>26</v>
      </c>
      <c r="G606" s="60"/>
    </row>
    <row r="607" spans="1:7" x14ac:dyDescent="0.25">
      <c r="A607" s="13">
        <v>605</v>
      </c>
      <c r="B607" s="53" t="s">
        <v>1335</v>
      </c>
      <c r="C607" s="53" t="s">
        <v>1336</v>
      </c>
      <c r="D607" s="53">
        <v>164</v>
      </c>
      <c r="E607" s="61">
        <v>26</v>
      </c>
      <c r="F607" s="67">
        <v>26</v>
      </c>
      <c r="G607" s="60"/>
    </row>
    <row r="608" spans="1:7" x14ac:dyDescent="0.25">
      <c r="A608" s="13">
        <v>606</v>
      </c>
      <c r="B608" s="53" t="s">
        <v>1337</v>
      </c>
      <c r="C608" s="53" t="s">
        <v>1338</v>
      </c>
      <c r="D608" s="53">
        <v>93</v>
      </c>
      <c r="E608" s="61">
        <v>26</v>
      </c>
      <c r="F608" s="67">
        <v>26</v>
      </c>
      <c r="G608" s="60"/>
    </row>
    <row r="609" spans="1:7" x14ac:dyDescent="0.25">
      <c r="A609" s="13">
        <v>607</v>
      </c>
      <c r="B609" s="53" t="s">
        <v>1339</v>
      </c>
      <c r="C609" s="53" t="s">
        <v>1340</v>
      </c>
      <c r="D609" s="53">
        <v>53</v>
      </c>
      <c r="E609" s="61">
        <v>26</v>
      </c>
      <c r="F609" s="67">
        <v>26</v>
      </c>
      <c r="G609" s="60"/>
    </row>
    <row r="610" spans="1:7" x14ac:dyDescent="0.25">
      <c r="A610" s="13">
        <v>608</v>
      </c>
      <c r="B610" s="53" t="s">
        <v>1341</v>
      </c>
      <c r="C610" s="53" t="s">
        <v>1342</v>
      </c>
      <c r="D610" s="53">
        <v>80</v>
      </c>
      <c r="E610" s="61">
        <v>26</v>
      </c>
      <c r="F610" s="67">
        <v>26</v>
      </c>
      <c r="G610" s="60"/>
    </row>
    <row r="611" spans="1:7" x14ac:dyDescent="0.25">
      <c r="A611" s="13">
        <v>609</v>
      </c>
      <c r="B611" s="53" t="s">
        <v>1343</v>
      </c>
      <c r="C611" s="53" t="s">
        <v>1344</v>
      </c>
      <c r="D611" s="53">
        <v>68</v>
      </c>
      <c r="E611" s="61">
        <v>26</v>
      </c>
      <c r="F611" s="67">
        <v>26</v>
      </c>
      <c r="G611" s="60"/>
    </row>
    <row r="612" spans="1:7" x14ac:dyDescent="0.25">
      <c r="A612" s="13">
        <v>610</v>
      </c>
      <c r="B612" s="53" t="s">
        <v>1345</v>
      </c>
      <c r="C612" s="53" t="s">
        <v>1346</v>
      </c>
      <c r="D612" s="53">
        <v>176</v>
      </c>
      <c r="E612" s="61">
        <v>26</v>
      </c>
      <c r="F612" s="67">
        <v>26</v>
      </c>
      <c r="G612" s="60"/>
    </row>
    <row r="613" spans="1:7" x14ac:dyDescent="0.25">
      <c r="A613" s="13">
        <v>611</v>
      </c>
      <c r="B613" s="53" t="s">
        <v>1939</v>
      </c>
      <c r="C613" s="53" t="s">
        <v>1903</v>
      </c>
      <c r="D613" s="53">
        <v>158</v>
      </c>
      <c r="E613" s="61">
        <v>26</v>
      </c>
      <c r="F613" s="67">
        <v>26</v>
      </c>
      <c r="G613" s="60"/>
    </row>
    <row r="614" spans="1:7" x14ac:dyDescent="0.25">
      <c r="A614" s="13">
        <v>612</v>
      </c>
      <c r="B614" s="53" t="s">
        <v>1347</v>
      </c>
      <c r="C614" s="53" t="s">
        <v>1348</v>
      </c>
      <c r="D614" s="53">
        <v>193</v>
      </c>
      <c r="E614" s="61">
        <v>26</v>
      </c>
      <c r="F614" s="67">
        <v>26</v>
      </c>
      <c r="G614" s="60"/>
    </row>
    <row r="615" spans="1:7" x14ac:dyDescent="0.25">
      <c r="A615" s="13">
        <v>613</v>
      </c>
      <c r="B615" s="53" t="s">
        <v>1349</v>
      </c>
      <c r="C615" s="53" t="s">
        <v>1350</v>
      </c>
      <c r="D615" s="53">
        <v>182</v>
      </c>
      <c r="E615" s="61">
        <v>26</v>
      </c>
      <c r="F615" s="67">
        <v>26</v>
      </c>
      <c r="G615" s="60"/>
    </row>
    <row r="616" spans="1:7" x14ac:dyDescent="0.25">
      <c r="A616" s="13">
        <v>614</v>
      </c>
      <c r="B616" s="53" t="s">
        <v>1351</v>
      </c>
      <c r="C616" s="53" t="s">
        <v>1352</v>
      </c>
      <c r="D616" s="53">
        <v>100</v>
      </c>
      <c r="E616" s="61">
        <v>26</v>
      </c>
      <c r="F616" s="67">
        <v>26</v>
      </c>
      <c r="G616" s="60"/>
    </row>
    <row r="617" spans="1:7" x14ac:dyDescent="0.25">
      <c r="A617" s="13">
        <v>615</v>
      </c>
      <c r="B617" s="53" t="s">
        <v>1353</v>
      </c>
      <c r="C617" s="53" t="s">
        <v>1354</v>
      </c>
      <c r="D617" s="53">
        <v>211</v>
      </c>
      <c r="E617" s="61">
        <v>26</v>
      </c>
      <c r="F617" s="67">
        <v>26</v>
      </c>
      <c r="G617" s="60"/>
    </row>
    <row r="618" spans="1:7" x14ac:dyDescent="0.25">
      <c r="A618" s="13">
        <v>616</v>
      </c>
      <c r="B618" s="53" t="s">
        <v>1355</v>
      </c>
      <c r="C618" s="53" t="s">
        <v>1356</v>
      </c>
      <c r="D618" s="53">
        <v>258</v>
      </c>
      <c r="E618" s="61">
        <v>26</v>
      </c>
      <c r="F618" s="67">
        <v>26</v>
      </c>
      <c r="G618" s="60"/>
    </row>
    <row r="619" spans="1:7" x14ac:dyDescent="0.25">
      <c r="A619" s="13">
        <v>617</v>
      </c>
      <c r="B619" s="53" t="s">
        <v>1357</v>
      </c>
      <c r="C619" s="53" t="s">
        <v>1358</v>
      </c>
      <c r="D619" s="53">
        <v>135</v>
      </c>
      <c r="E619" s="61">
        <v>26</v>
      </c>
      <c r="F619" s="67">
        <v>26</v>
      </c>
      <c r="G619" s="60"/>
    </row>
    <row r="620" spans="1:7" x14ac:dyDescent="0.25">
      <c r="A620" s="13">
        <v>618</v>
      </c>
      <c r="B620" s="53" t="s">
        <v>1359</v>
      </c>
      <c r="C620" s="53" t="s">
        <v>1360</v>
      </c>
      <c r="D620" s="53">
        <v>53</v>
      </c>
      <c r="E620" s="61">
        <v>26</v>
      </c>
      <c r="F620" s="67">
        <v>26</v>
      </c>
      <c r="G620" s="60"/>
    </row>
    <row r="621" spans="1:7" x14ac:dyDescent="0.25">
      <c r="A621" s="13">
        <v>619</v>
      </c>
      <c r="B621" s="53" t="s">
        <v>1361</v>
      </c>
      <c r="C621" s="53" t="s">
        <v>1362</v>
      </c>
      <c r="D621" s="53">
        <v>97</v>
      </c>
      <c r="E621" s="61">
        <v>26</v>
      </c>
      <c r="F621" s="67">
        <v>26</v>
      </c>
      <c r="G621" s="60"/>
    </row>
    <row r="622" spans="1:7" x14ac:dyDescent="0.25">
      <c r="A622" s="13">
        <v>620</v>
      </c>
      <c r="B622" s="53" t="s">
        <v>1363</v>
      </c>
      <c r="C622" s="53" t="s">
        <v>1364</v>
      </c>
      <c r="D622" s="53">
        <v>14</v>
      </c>
      <c r="E622" s="61">
        <v>26</v>
      </c>
      <c r="F622" s="67">
        <v>26</v>
      </c>
      <c r="G622" s="60"/>
    </row>
    <row r="623" spans="1:7" x14ac:dyDescent="0.25">
      <c r="A623" s="13">
        <v>621</v>
      </c>
      <c r="B623" s="53" t="s">
        <v>1365</v>
      </c>
      <c r="C623" s="53" t="s">
        <v>1366</v>
      </c>
      <c r="D623" s="53">
        <v>299</v>
      </c>
      <c r="E623" s="61">
        <v>26</v>
      </c>
      <c r="F623" s="67">
        <v>26</v>
      </c>
      <c r="G623" s="60"/>
    </row>
    <row r="624" spans="1:7" x14ac:dyDescent="0.25">
      <c r="A624" s="13">
        <v>622</v>
      </c>
      <c r="B624" s="53" t="s">
        <v>1367</v>
      </c>
      <c r="C624" s="53" t="s">
        <v>1368</v>
      </c>
      <c r="D624" s="53">
        <v>157</v>
      </c>
      <c r="E624" s="61">
        <v>26</v>
      </c>
      <c r="F624" s="67">
        <v>26</v>
      </c>
      <c r="G624" s="60"/>
    </row>
    <row r="625" spans="1:7" x14ac:dyDescent="0.25">
      <c r="A625" s="13">
        <v>623</v>
      </c>
      <c r="B625" s="53" t="s">
        <v>1369</v>
      </c>
      <c r="C625" s="53" t="s">
        <v>1370</v>
      </c>
      <c r="D625" s="53">
        <v>104</v>
      </c>
      <c r="E625" s="61">
        <v>26</v>
      </c>
      <c r="F625" s="67">
        <v>26</v>
      </c>
      <c r="G625" s="60"/>
    </row>
    <row r="626" spans="1:7" x14ac:dyDescent="0.25">
      <c r="A626" s="13">
        <v>624</v>
      </c>
      <c r="B626" s="13" t="s">
        <v>22</v>
      </c>
      <c r="C626" s="13" t="s">
        <v>23</v>
      </c>
      <c r="D626" s="13">
        <v>133</v>
      </c>
      <c r="E626" s="13">
        <v>24</v>
      </c>
      <c r="F626" s="67">
        <f t="shared" ref="F626:F645" si="12">E626+3</f>
        <v>27</v>
      </c>
      <c r="G626" s="60"/>
    </row>
    <row r="627" spans="1:7" x14ac:dyDescent="0.25">
      <c r="A627" s="13">
        <v>625</v>
      </c>
      <c r="B627" s="13" t="s">
        <v>24</v>
      </c>
      <c r="C627" s="13" t="s">
        <v>25</v>
      </c>
      <c r="D627" s="13">
        <v>210</v>
      </c>
      <c r="E627" s="13">
        <v>24</v>
      </c>
      <c r="F627" s="67">
        <f t="shared" si="12"/>
        <v>27</v>
      </c>
      <c r="G627" s="60"/>
    </row>
    <row r="628" spans="1:7" x14ac:dyDescent="0.25">
      <c r="A628" s="13">
        <v>626</v>
      </c>
      <c r="B628" s="13" t="s">
        <v>26</v>
      </c>
      <c r="C628" s="13" t="s">
        <v>27</v>
      </c>
      <c r="D628" s="13">
        <v>141</v>
      </c>
      <c r="E628" s="13">
        <v>24</v>
      </c>
      <c r="F628" s="67">
        <f t="shared" si="12"/>
        <v>27</v>
      </c>
      <c r="G628" s="60"/>
    </row>
    <row r="629" spans="1:7" x14ac:dyDescent="0.25">
      <c r="A629" s="13">
        <v>627</v>
      </c>
      <c r="B629" s="13" t="s">
        <v>28</v>
      </c>
      <c r="C629" s="13" t="s">
        <v>29</v>
      </c>
      <c r="D629" s="13">
        <v>36</v>
      </c>
      <c r="E629" s="13">
        <v>24</v>
      </c>
      <c r="F629" s="67">
        <f t="shared" si="12"/>
        <v>27</v>
      </c>
      <c r="G629" s="60"/>
    </row>
    <row r="630" spans="1:7" x14ac:dyDescent="0.25">
      <c r="A630" s="13">
        <v>628</v>
      </c>
      <c r="B630" s="13" t="s">
        <v>30</v>
      </c>
      <c r="C630" s="13" t="s">
        <v>31</v>
      </c>
      <c r="D630" s="13">
        <v>71</v>
      </c>
      <c r="E630" s="13">
        <v>24</v>
      </c>
      <c r="F630" s="67">
        <f t="shared" si="12"/>
        <v>27</v>
      </c>
      <c r="G630" s="60"/>
    </row>
    <row r="631" spans="1:7" x14ac:dyDescent="0.25">
      <c r="A631" s="13">
        <v>629</v>
      </c>
      <c r="B631" s="13" t="s">
        <v>32</v>
      </c>
      <c r="C631" s="13" t="s">
        <v>33</v>
      </c>
      <c r="D631" s="13">
        <v>84</v>
      </c>
      <c r="E631" s="13">
        <v>24</v>
      </c>
      <c r="F631" s="67">
        <f t="shared" si="12"/>
        <v>27</v>
      </c>
      <c r="G631" s="60"/>
    </row>
    <row r="632" spans="1:7" x14ac:dyDescent="0.25">
      <c r="A632" s="13">
        <v>630</v>
      </c>
      <c r="B632" s="13" t="s">
        <v>34</v>
      </c>
      <c r="C632" s="13" t="s">
        <v>35</v>
      </c>
      <c r="D632" s="13">
        <v>95</v>
      </c>
      <c r="E632" s="13">
        <v>24</v>
      </c>
      <c r="F632" s="67">
        <f t="shared" si="12"/>
        <v>27</v>
      </c>
      <c r="G632" s="60"/>
    </row>
    <row r="633" spans="1:7" x14ac:dyDescent="0.25">
      <c r="A633" s="13">
        <v>631</v>
      </c>
      <c r="B633" s="13" t="s">
        <v>36</v>
      </c>
      <c r="C633" s="13" t="s">
        <v>37</v>
      </c>
      <c r="D633" s="13">
        <v>86</v>
      </c>
      <c r="E633" s="13">
        <v>24</v>
      </c>
      <c r="F633" s="67">
        <f t="shared" si="12"/>
        <v>27</v>
      </c>
      <c r="G633" s="60"/>
    </row>
    <row r="634" spans="1:7" x14ac:dyDescent="0.25">
      <c r="A634" s="13">
        <v>632</v>
      </c>
      <c r="B634" s="13" t="s">
        <v>38</v>
      </c>
      <c r="C634" s="13" t="s">
        <v>39</v>
      </c>
      <c r="D634" s="13">
        <v>69</v>
      </c>
      <c r="E634" s="13">
        <v>24</v>
      </c>
      <c r="F634" s="67">
        <f t="shared" si="12"/>
        <v>27</v>
      </c>
      <c r="G634" s="60"/>
    </row>
    <row r="635" spans="1:7" x14ac:dyDescent="0.25">
      <c r="A635" s="13">
        <v>633</v>
      </c>
      <c r="B635" s="13" t="s">
        <v>40</v>
      </c>
      <c r="C635" s="13" t="s">
        <v>41</v>
      </c>
      <c r="D635" s="13">
        <v>25</v>
      </c>
      <c r="E635" s="13">
        <v>24</v>
      </c>
      <c r="F635" s="67">
        <f t="shared" si="12"/>
        <v>27</v>
      </c>
      <c r="G635" s="60"/>
    </row>
    <row r="636" spans="1:7" x14ac:dyDescent="0.25">
      <c r="A636" s="13">
        <v>634</v>
      </c>
      <c r="B636" s="13" t="s">
        <v>42</v>
      </c>
      <c r="C636" s="13" t="s">
        <v>43</v>
      </c>
      <c r="D636" s="13">
        <v>141</v>
      </c>
      <c r="E636" s="13">
        <v>24</v>
      </c>
      <c r="F636" s="67">
        <f t="shared" si="12"/>
        <v>27</v>
      </c>
      <c r="G636" s="60"/>
    </row>
    <row r="637" spans="1:7" x14ac:dyDescent="0.25">
      <c r="A637" s="13">
        <v>635</v>
      </c>
      <c r="B637" s="13" t="s">
        <v>44</v>
      </c>
      <c r="C637" s="13" t="s">
        <v>45</v>
      </c>
      <c r="D637" s="13">
        <v>21</v>
      </c>
      <c r="E637" s="13">
        <v>24</v>
      </c>
      <c r="F637" s="67">
        <f t="shared" si="12"/>
        <v>27</v>
      </c>
      <c r="G637" s="60"/>
    </row>
    <row r="638" spans="1:7" x14ac:dyDescent="0.25">
      <c r="A638" s="13">
        <v>636</v>
      </c>
      <c r="B638" s="13" t="s">
        <v>46</v>
      </c>
      <c r="C638" s="13" t="s">
        <v>47</v>
      </c>
      <c r="D638" s="13">
        <v>105</v>
      </c>
      <c r="E638" s="13">
        <v>24</v>
      </c>
      <c r="F638" s="67">
        <f t="shared" si="12"/>
        <v>27</v>
      </c>
      <c r="G638" s="60"/>
    </row>
    <row r="639" spans="1:7" x14ac:dyDescent="0.25">
      <c r="A639" s="13">
        <v>637</v>
      </c>
      <c r="B639" s="13" t="s">
        <v>48</v>
      </c>
      <c r="C639" s="13" t="s">
        <v>49</v>
      </c>
      <c r="D639" s="13">
        <v>135</v>
      </c>
      <c r="E639" s="13">
        <v>24</v>
      </c>
      <c r="F639" s="67">
        <f t="shared" si="12"/>
        <v>27</v>
      </c>
      <c r="G639" s="60"/>
    </row>
    <row r="640" spans="1:7" x14ac:dyDescent="0.25">
      <c r="A640" s="13">
        <v>638</v>
      </c>
      <c r="B640" s="13" t="s">
        <v>50</v>
      </c>
      <c r="C640" s="13" t="s">
        <v>51</v>
      </c>
      <c r="D640" s="13">
        <v>134</v>
      </c>
      <c r="E640" s="13">
        <v>24</v>
      </c>
      <c r="F640" s="67">
        <f t="shared" si="12"/>
        <v>27</v>
      </c>
      <c r="G640" s="60"/>
    </row>
    <row r="641" spans="1:7" x14ac:dyDescent="0.25">
      <c r="A641" s="13">
        <v>639</v>
      </c>
      <c r="B641" s="13" t="s">
        <v>52</v>
      </c>
      <c r="C641" s="13" t="s">
        <v>53</v>
      </c>
      <c r="D641" s="13">
        <v>107</v>
      </c>
      <c r="E641" s="13">
        <v>24</v>
      </c>
      <c r="F641" s="67">
        <f t="shared" si="12"/>
        <v>27</v>
      </c>
      <c r="G641" s="60"/>
    </row>
    <row r="642" spans="1:7" x14ac:dyDescent="0.25">
      <c r="A642" s="13">
        <v>640</v>
      </c>
      <c r="B642" s="13" t="s">
        <v>54</v>
      </c>
      <c r="C642" s="13" t="s">
        <v>55</v>
      </c>
      <c r="D642" s="13">
        <v>41</v>
      </c>
      <c r="E642" s="13">
        <v>24</v>
      </c>
      <c r="F642" s="67">
        <f t="shared" si="12"/>
        <v>27</v>
      </c>
      <c r="G642" s="60"/>
    </row>
    <row r="643" spans="1:7" x14ac:dyDescent="0.25">
      <c r="A643" s="13">
        <v>641</v>
      </c>
      <c r="B643" s="13" t="s">
        <v>56</v>
      </c>
      <c r="C643" s="13" t="s">
        <v>57</v>
      </c>
      <c r="D643" s="13">
        <v>22</v>
      </c>
      <c r="E643" s="13">
        <v>24</v>
      </c>
      <c r="F643" s="67">
        <f t="shared" si="12"/>
        <v>27</v>
      </c>
      <c r="G643" s="60"/>
    </row>
    <row r="644" spans="1:7" x14ac:dyDescent="0.25">
      <c r="A644" s="13">
        <v>642</v>
      </c>
      <c r="B644" s="13" t="s">
        <v>1909</v>
      </c>
      <c r="C644" s="13" t="s">
        <v>1873</v>
      </c>
      <c r="D644" s="13">
        <v>131</v>
      </c>
      <c r="E644" s="13">
        <v>24</v>
      </c>
      <c r="F644" s="67">
        <f t="shared" si="12"/>
        <v>27</v>
      </c>
      <c r="G644" s="60"/>
    </row>
    <row r="645" spans="1:7" x14ac:dyDescent="0.25">
      <c r="A645" s="13">
        <v>643</v>
      </c>
      <c r="B645" s="13" t="s">
        <v>1910</v>
      </c>
      <c r="C645" s="13" t="s">
        <v>1874</v>
      </c>
      <c r="D645" s="13">
        <v>143</v>
      </c>
      <c r="E645" s="13">
        <v>24</v>
      </c>
      <c r="F645" s="67">
        <f t="shared" si="12"/>
        <v>27</v>
      </c>
      <c r="G645" s="60"/>
    </row>
    <row r="646" spans="1:7" x14ac:dyDescent="0.25">
      <c r="A646" s="13">
        <v>644</v>
      </c>
      <c r="B646" s="53" t="s">
        <v>1371</v>
      </c>
      <c r="C646" s="53" t="s">
        <v>1372</v>
      </c>
      <c r="D646" s="53">
        <v>55</v>
      </c>
      <c r="E646" s="61">
        <v>27</v>
      </c>
      <c r="F646" s="67">
        <v>27</v>
      </c>
      <c r="G646" s="60"/>
    </row>
    <row r="647" spans="1:7" x14ac:dyDescent="0.25">
      <c r="A647" s="13">
        <v>645</v>
      </c>
      <c r="B647" s="53" t="s">
        <v>1373</v>
      </c>
      <c r="C647" s="53" t="s">
        <v>1374</v>
      </c>
      <c r="D647" s="53">
        <v>101</v>
      </c>
      <c r="E647" s="61">
        <v>27</v>
      </c>
      <c r="F647" s="67">
        <v>27</v>
      </c>
      <c r="G647" s="60"/>
    </row>
    <row r="648" spans="1:7" x14ac:dyDescent="0.25">
      <c r="A648" s="13">
        <v>646</v>
      </c>
      <c r="B648" s="53" t="s">
        <v>1375</v>
      </c>
      <c r="C648" s="53" t="s">
        <v>1376</v>
      </c>
      <c r="D648" s="53">
        <v>30</v>
      </c>
      <c r="E648" s="61">
        <v>27</v>
      </c>
      <c r="F648" s="67">
        <v>27</v>
      </c>
      <c r="G648" s="60"/>
    </row>
    <row r="649" spans="1:7" x14ac:dyDescent="0.25">
      <c r="A649" s="13">
        <v>647</v>
      </c>
      <c r="B649" s="53" t="s">
        <v>1377</v>
      </c>
      <c r="C649" s="53" t="s">
        <v>1378</v>
      </c>
      <c r="D649" s="53">
        <v>88</v>
      </c>
      <c r="E649" s="61">
        <v>27</v>
      </c>
      <c r="F649" s="67">
        <v>27</v>
      </c>
      <c r="G649" s="60"/>
    </row>
    <row r="650" spans="1:7" x14ac:dyDescent="0.25">
      <c r="A650" s="13">
        <v>648</v>
      </c>
      <c r="B650" s="53" t="s">
        <v>1379</v>
      </c>
      <c r="C650" s="53" t="s">
        <v>1824</v>
      </c>
      <c r="D650" s="53">
        <v>36</v>
      </c>
      <c r="E650" s="61">
        <v>27</v>
      </c>
      <c r="F650" s="67">
        <v>27</v>
      </c>
      <c r="G650" s="60"/>
    </row>
    <row r="651" spans="1:7" x14ac:dyDescent="0.25">
      <c r="A651" s="13">
        <v>649</v>
      </c>
      <c r="B651" s="53" t="s">
        <v>1381</v>
      </c>
      <c r="C651" s="53" t="s">
        <v>1825</v>
      </c>
      <c r="D651" s="53">
        <v>34</v>
      </c>
      <c r="E651" s="61">
        <v>27</v>
      </c>
      <c r="F651" s="67">
        <v>27</v>
      </c>
      <c r="G651" s="60"/>
    </row>
    <row r="652" spans="1:7" x14ac:dyDescent="0.25">
      <c r="A652" s="13">
        <v>650</v>
      </c>
      <c r="B652" s="53" t="s">
        <v>1383</v>
      </c>
      <c r="C652" s="53" t="s">
        <v>1384</v>
      </c>
      <c r="D652" s="53">
        <v>92</v>
      </c>
      <c r="E652" s="61">
        <v>27</v>
      </c>
      <c r="F652" s="67">
        <v>27</v>
      </c>
      <c r="G652" s="60"/>
    </row>
    <row r="653" spans="1:7" x14ac:dyDescent="0.25">
      <c r="A653" s="13">
        <v>651</v>
      </c>
      <c r="B653" s="53" t="s">
        <v>1385</v>
      </c>
      <c r="C653" s="53" t="s">
        <v>1386</v>
      </c>
      <c r="D653" s="53">
        <v>19</v>
      </c>
      <c r="E653" s="61">
        <v>27</v>
      </c>
      <c r="F653" s="67">
        <v>27</v>
      </c>
      <c r="G653" s="60"/>
    </row>
    <row r="654" spans="1:7" x14ac:dyDescent="0.25">
      <c r="A654" s="13">
        <v>652</v>
      </c>
      <c r="B654" s="53" t="s">
        <v>1387</v>
      </c>
      <c r="C654" s="53" t="s">
        <v>1388</v>
      </c>
      <c r="D654" s="53">
        <v>43</v>
      </c>
      <c r="E654" s="61">
        <v>27</v>
      </c>
      <c r="F654" s="67">
        <v>27</v>
      </c>
      <c r="G654" s="60"/>
    </row>
    <row r="655" spans="1:7" x14ac:dyDescent="0.25">
      <c r="A655" s="13">
        <v>653</v>
      </c>
      <c r="B655" s="53" t="s">
        <v>1389</v>
      </c>
      <c r="C655" s="53" t="s">
        <v>1390</v>
      </c>
      <c r="D655" s="53">
        <v>23</v>
      </c>
      <c r="E655" s="61">
        <v>27</v>
      </c>
      <c r="F655" s="67">
        <v>27</v>
      </c>
      <c r="G655" s="60"/>
    </row>
    <row r="656" spans="1:7" x14ac:dyDescent="0.25">
      <c r="A656" s="13">
        <v>654</v>
      </c>
      <c r="B656" s="53" t="s">
        <v>1391</v>
      </c>
      <c r="C656" s="53" t="s">
        <v>1392</v>
      </c>
      <c r="D656" s="53">
        <v>26</v>
      </c>
      <c r="E656" s="61">
        <v>27</v>
      </c>
      <c r="F656" s="67">
        <v>27</v>
      </c>
      <c r="G656" s="60"/>
    </row>
    <row r="657" spans="1:7" x14ac:dyDescent="0.25">
      <c r="A657" s="13">
        <v>655</v>
      </c>
      <c r="B657" s="53" t="s">
        <v>1393</v>
      </c>
      <c r="C657" s="53" t="s">
        <v>1394</v>
      </c>
      <c r="D657" s="53">
        <v>32</v>
      </c>
      <c r="E657" s="61">
        <v>27</v>
      </c>
      <c r="F657" s="67">
        <v>27</v>
      </c>
      <c r="G657" s="60"/>
    </row>
    <row r="658" spans="1:7" x14ac:dyDescent="0.25">
      <c r="A658" s="13">
        <v>656</v>
      </c>
      <c r="B658" s="53" t="s">
        <v>1395</v>
      </c>
      <c r="C658" s="53" t="s">
        <v>1396</v>
      </c>
      <c r="D658" s="53">
        <v>37</v>
      </c>
      <c r="E658" s="61">
        <v>27</v>
      </c>
      <c r="F658" s="67">
        <v>27</v>
      </c>
      <c r="G658" s="60"/>
    </row>
    <row r="659" spans="1:7" x14ac:dyDescent="0.25">
      <c r="A659" s="13">
        <v>657</v>
      </c>
      <c r="B659" s="53" t="s">
        <v>1397</v>
      </c>
      <c r="C659" s="53" t="s">
        <v>1398</v>
      </c>
      <c r="D659" s="53">
        <v>9</v>
      </c>
      <c r="E659" s="61">
        <v>27</v>
      </c>
      <c r="F659" s="67">
        <v>27</v>
      </c>
      <c r="G659" s="60"/>
    </row>
    <row r="660" spans="1:7" x14ac:dyDescent="0.25">
      <c r="A660" s="13">
        <v>658</v>
      </c>
      <c r="B660" s="53" t="s">
        <v>1399</v>
      </c>
      <c r="C660" s="53" t="s">
        <v>1400</v>
      </c>
      <c r="D660" s="53">
        <v>41</v>
      </c>
      <c r="E660" s="61">
        <v>27</v>
      </c>
      <c r="F660" s="67">
        <v>27</v>
      </c>
      <c r="G660" s="60"/>
    </row>
    <row r="661" spans="1:7" x14ac:dyDescent="0.25">
      <c r="A661" s="13">
        <v>659</v>
      </c>
      <c r="B661" s="53" t="s">
        <v>1401</v>
      </c>
      <c r="C661" s="53" t="s">
        <v>1402</v>
      </c>
      <c r="D661" s="53">
        <v>197</v>
      </c>
      <c r="E661" s="61">
        <v>27</v>
      </c>
      <c r="F661" s="67">
        <v>27</v>
      </c>
      <c r="G661" s="60"/>
    </row>
    <row r="662" spans="1:7" x14ac:dyDescent="0.25">
      <c r="A662" s="13">
        <v>660</v>
      </c>
      <c r="B662" s="53" t="s">
        <v>1403</v>
      </c>
      <c r="C662" s="53" t="s">
        <v>1404</v>
      </c>
      <c r="D662" s="53">
        <v>204</v>
      </c>
      <c r="E662" s="61">
        <v>27</v>
      </c>
      <c r="F662" s="67">
        <v>27</v>
      </c>
      <c r="G662" s="60"/>
    </row>
    <row r="663" spans="1:7" x14ac:dyDescent="0.25">
      <c r="A663" s="13">
        <v>661</v>
      </c>
      <c r="B663" s="53" t="s">
        <v>1405</v>
      </c>
      <c r="C663" s="53" t="s">
        <v>1406</v>
      </c>
      <c r="D663" s="53">
        <v>92</v>
      </c>
      <c r="E663" s="61">
        <v>27</v>
      </c>
      <c r="F663" s="67">
        <v>27</v>
      </c>
      <c r="G663" s="60"/>
    </row>
    <row r="664" spans="1:7" x14ac:dyDescent="0.25">
      <c r="A664" s="13">
        <v>662</v>
      </c>
      <c r="B664" s="53" t="s">
        <v>1407</v>
      </c>
      <c r="C664" s="53" t="s">
        <v>1408</v>
      </c>
      <c r="D664" s="53">
        <v>64</v>
      </c>
      <c r="E664" s="61">
        <v>27</v>
      </c>
      <c r="F664" s="67">
        <v>27</v>
      </c>
      <c r="G664" s="60"/>
    </row>
    <row r="665" spans="1:7" x14ac:dyDescent="0.25">
      <c r="A665" s="13">
        <v>663</v>
      </c>
      <c r="B665" s="53" t="s">
        <v>1409</v>
      </c>
      <c r="C665" s="53" t="s">
        <v>1410</v>
      </c>
      <c r="D665" s="53">
        <v>73</v>
      </c>
      <c r="E665" s="61">
        <v>27</v>
      </c>
      <c r="F665" s="67">
        <v>27</v>
      </c>
      <c r="G665" s="60"/>
    </row>
    <row r="666" spans="1:7" x14ac:dyDescent="0.25">
      <c r="A666" s="13">
        <v>664</v>
      </c>
      <c r="B666" s="53" t="s">
        <v>1411</v>
      </c>
      <c r="C666" s="53" t="s">
        <v>1412</v>
      </c>
      <c r="D666" s="53">
        <v>89</v>
      </c>
      <c r="E666" s="61">
        <v>27</v>
      </c>
      <c r="F666" s="67">
        <v>27</v>
      </c>
      <c r="G666" s="60"/>
    </row>
    <row r="667" spans="1:7" x14ac:dyDescent="0.25">
      <c r="A667" s="13">
        <v>665</v>
      </c>
      <c r="B667" s="53" t="s">
        <v>1413</v>
      </c>
      <c r="C667" s="53" t="s">
        <v>1414</v>
      </c>
      <c r="D667" s="53">
        <v>85</v>
      </c>
      <c r="E667" s="61">
        <v>27</v>
      </c>
      <c r="F667" s="67">
        <v>27</v>
      </c>
      <c r="G667" s="60"/>
    </row>
    <row r="668" spans="1:7" x14ac:dyDescent="0.25">
      <c r="A668" s="13">
        <v>666</v>
      </c>
      <c r="B668" s="53" t="s">
        <v>1415</v>
      </c>
      <c r="C668" s="53" t="s">
        <v>1416</v>
      </c>
      <c r="D668" s="53">
        <v>32</v>
      </c>
      <c r="E668" s="61">
        <v>27</v>
      </c>
      <c r="F668" s="67">
        <v>27</v>
      </c>
      <c r="G668" s="60"/>
    </row>
    <row r="669" spans="1:7" x14ac:dyDescent="0.25">
      <c r="A669" s="13">
        <v>667</v>
      </c>
      <c r="B669" s="53" t="s">
        <v>1417</v>
      </c>
      <c r="C669" s="53" t="s">
        <v>1418</v>
      </c>
      <c r="D669" s="53">
        <v>41</v>
      </c>
      <c r="E669" s="61">
        <v>27</v>
      </c>
      <c r="F669" s="67">
        <v>27</v>
      </c>
      <c r="G669" s="60"/>
    </row>
    <row r="670" spans="1:7" x14ac:dyDescent="0.25">
      <c r="A670" s="13">
        <v>668</v>
      </c>
      <c r="B670" s="53" t="s">
        <v>1419</v>
      </c>
      <c r="C670" s="53" t="s">
        <v>1420</v>
      </c>
      <c r="D670" s="53">
        <v>107</v>
      </c>
      <c r="E670" s="61">
        <v>27</v>
      </c>
      <c r="F670" s="67">
        <v>27</v>
      </c>
      <c r="G670" s="60"/>
    </row>
    <row r="671" spans="1:7" x14ac:dyDescent="0.25">
      <c r="A671" s="13">
        <v>669</v>
      </c>
      <c r="B671" s="53" t="s">
        <v>1421</v>
      </c>
      <c r="C671" s="53" t="s">
        <v>1422</v>
      </c>
      <c r="D671" s="53">
        <v>142</v>
      </c>
      <c r="E671" s="61">
        <v>27</v>
      </c>
      <c r="F671" s="67">
        <v>27</v>
      </c>
      <c r="G671" s="60"/>
    </row>
    <row r="672" spans="1:7" x14ac:dyDescent="0.25">
      <c r="A672" s="13">
        <v>670</v>
      </c>
      <c r="B672" s="53" t="s">
        <v>1423</v>
      </c>
      <c r="C672" s="53" t="s">
        <v>1424</v>
      </c>
      <c r="D672" s="53">
        <v>50</v>
      </c>
      <c r="E672" s="61">
        <v>27</v>
      </c>
      <c r="F672" s="67">
        <v>27</v>
      </c>
      <c r="G672" s="60"/>
    </row>
    <row r="673" spans="1:7" x14ac:dyDescent="0.25">
      <c r="A673" s="13">
        <v>671</v>
      </c>
      <c r="B673" s="53" t="s">
        <v>1425</v>
      </c>
      <c r="C673" s="53" t="s">
        <v>1426</v>
      </c>
      <c r="D673" s="53">
        <v>77</v>
      </c>
      <c r="E673" s="61">
        <v>27</v>
      </c>
      <c r="F673" s="67">
        <v>27</v>
      </c>
      <c r="G673" s="60"/>
    </row>
    <row r="674" spans="1:7" x14ac:dyDescent="0.25">
      <c r="A674" s="13">
        <v>672</v>
      </c>
      <c r="B674" s="53" t="s">
        <v>1427</v>
      </c>
      <c r="C674" s="53" t="s">
        <v>1428</v>
      </c>
      <c r="D674" s="53">
        <v>46</v>
      </c>
      <c r="E674" s="61">
        <v>27</v>
      </c>
      <c r="F674" s="67">
        <v>27</v>
      </c>
      <c r="G674" s="60"/>
    </row>
    <row r="675" spans="1:7" x14ac:dyDescent="0.25">
      <c r="A675" s="13">
        <v>673</v>
      </c>
      <c r="B675" s="53" t="s">
        <v>1429</v>
      </c>
      <c r="C675" s="53" t="s">
        <v>1430</v>
      </c>
      <c r="D675" s="53">
        <v>3</v>
      </c>
      <c r="E675" s="61">
        <v>27</v>
      </c>
      <c r="F675" s="67">
        <v>27</v>
      </c>
      <c r="G675" s="60"/>
    </row>
    <row r="676" spans="1:7" x14ac:dyDescent="0.25">
      <c r="A676" s="13">
        <v>674</v>
      </c>
      <c r="B676" s="53" t="s">
        <v>1431</v>
      </c>
      <c r="C676" s="53" t="s">
        <v>1432</v>
      </c>
      <c r="D676" s="53">
        <v>40</v>
      </c>
      <c r="E676" s="61">
        <v>27</v>
      </c>
      <c r="F676" s="67">
        <v>27</v>
      </c>
      <c r="G676" s="60"/>
    </row>
    <row r="677" spans="1:7" x14ac:dyDescent="0.25">
      <c r="A677" s="13">
        <v>675</v>
      </c>
      <c r="B677" s="53" t="s">
        <v>1433</v>
      </c>
      <c r="C677" s="53" t="s">
        <v>1434</v>
      </c>
      <c r="D677" s="53">
        <v>34</v>
      </c>
      <c r="E677" s="61">
        <v>27</v>
      </c>
      <c r="F677" s="67">
        <v>27</v>
      </c>
      <c r="G677" s="60"/>
    </row>
    <row r="678" spans="1:7" x14ac:dyDescent="0.25">
      <c r="A678" s="13">
        <v>676</v>
      </c>
      <c r="B678" s="53" t="s">
        <v>1435</v>
      </c>
      <c r="C678" s="53" t="s">
        <v>1436</v>
      </c>
      <c r="D678" s="53">
        <v>68</v>
      </c>
      <c r="E678" s="61">
        <v>27</v>
      </c>
      <c r="F678" s="67">
        <v>27</v>
      </c>
      <c r="G678" s="60"/>
    </row>
    <row r="679" spans="1:7" x14ac:dyDescent="0.25">
      <c r="A679" s="13">
        <v>677</v>
      </c>
      <c r="B679" s="53" t="s">
        <v>1437</v>
      </c>
      <c r="C679" s="53" t="s">
        <v>1438</v>
      </c>
      <c r="D679" s="53">
        <v>40</v>
      </c>
      <c r="E679" s="61">
        <v>27</v>
      </c>
      <c r="F679" s="67">
        <v>27</v>
      </c>
      <c r="G679" s="60"/>
    </row>
    <row r="680" spans="1:7" x14ac:dyDescent="0.25">
      <c r="A680" s="13">
        <v>678</v>
      </c>
      <c r="B680" s="53" t="s">
        <v>1439</v>
      </c>
      <c r="C680" s="53" t="s">
        <v>1440</v>
      </c>
      <c r="D680" s="53">
        <v>34</v>
      </c>
      <c r="E680" s="61">
        <v>27</v>
      </c>
      <c r="F680" s="67">
        <v>27</v>
      </c>
      <c r="G680" s="60"/>
    </row>
    <row r="681" spans="1:7" x14ac:dyDescent="0.25">
      <c r="A681" s="13">
        <v>679</v>
      </c>
      <c r="B681" s="53" t="s">
        <v>1441</v>
      </c>
      <c r="C681" s="53" t="s">
        <v>1442</v>
      </c>
      <c r="D681" s="53">
        <v>199</v>
      </c>
      <c r="E681" s="61">
        <v>27</v>
      </c>
      <c r="F681" s="67">
        <v>27</v>
      </c>
      <c r="G681" s="60"/>
    </row>
    <row r="682" spans="1:7" x14ac:dyDescent="0.25">
      <c r="A682" s="13">
        <v>680</v>
      </c>
      <c r="B682" s="53" t="s">
        <v>1443</v>
      </c>
      <c r="C682" s="53" t="s">
        <v>1444</v>
      </c>
      <c r="D682" s="53">
        <v>62</v>
      </c>
      <c r="E682" s="61">
        <v>27</v>
      </c>
      <c r="F682" s="67">
        <v>27</v>
      </c>
      <c r="G682" s="60"/>
    </row>
    <row r="683" spans="1:7" x14ac:dyDescent="0.25">
      <c r="A683" s="13">
        <v>681</v>
      </c>
      <c r="B683" s="53" t="s">
        <v>1445</v>
      </c>
      <c r="C683" s="53" t="s">
        <v>1446</v>
      </c>
      <c r="D683" s="53">
        <v>64</v>
      </c>
      <c r="E683" s="61">
        <v>27</v>
      </c>
      <c r="F683" s="67">
        <v>27</v>
      </c>
      <c r="G683" s="60"/>
    </row>
    <row r="684" spans="1:7" x14ac:dyDescent="0.25">
      <c r="A684" s="13">
        <v>682</v>
      </c>
      <c r="B684" s="53" t="s">
        <v>1447</v>
      </c>
      <c r="C684" s="53" t="s">
        <v>1448</v>
      </c>
      <c r="D684" s="53">
        <v>16</v>
      </c>
      <c r="E684" s="61">
        <v>27</v>
      </c>
      <c r="F684" s="67">
        <v>27</v>
      </c>
      <c r="G684" s="60"/>
    </row>
    <row r="685" spans="1:7" x14ac:dyDescent="0.25">
      <c r="A685" s="13">
        <v>683</v>
      </c>
      <c r="B685" s="53" t="s">
        <v>1449</v>
      </c>
      <c r="C685" s="53" t="s">
        <v>1826</v>
      </c>
      <c r="D685" s="53">
        <v>57</v>
      </c>
      <c r="E685" s="61">
        <v>27</v>
      </c>
      <c r="F685" s="67">
        <v>27</v>
      </c>
      <c r="G685" s="60"/>
    </row>
    <row r="686" spans="1:7" x14ac:dyDescent="0.25">
      <c r="A686" s="13">
        <v>684</v>
      </c>
      <c r="B686" s="53" t="s">
        <v>1451</v>
      </c>
      <c r="C686" s="53" t="s">
        <v>1452</v>
      </c>
      <c r="D686" s="53">
        <v>88</v>
      </c>
      <c r="E686" s="61">
        <v>27</v>
      </c>
      <c r="F686" s="67">
        <v>27</v>
      </c>
      <c r="G686" s="60"/>
    </row>
    <row r="687" spans="1:7" x14ac:dyDescent="0.25">
      <c r="A687" s="13">
        <v>685</v>
      </c>
      <c r="B687" s="53" t="s">
        <v>1453</v>
      </c>
      <c r="C687" s="53" t="s">
        <v>1454</v>
      </c>
      <c r="D687" s="53">
        <v>61</v>
      </c>
      <c r="E687" s="61">
        <v>27</v>
      </c>
      <c r="F687" s="67">
        <v>27</v>
      </c>
      <c r="G687" s="60"/>
    </row>
    <row r="688" spans="1:7" x14ac:dyDescent="0.25">
      <c r="A688" s="13">
        <v>686</v>
      </c>
      <c r="B688" s="53" t="s">
        <v>1455</v>
      </c>
      <c r="C688" s="53" t="s">
        <v>1456</v>
      </c>
      <c r="D688" s="53">
        <v>122</v>
      </c>
      <c r="E688" s="61">
        <v>27</v>
      </c>
      <c r="F688" s="67">
        <v>27</v>
      </c>
      <c r="G688" s="60"/>
    </row>
    <row r="689" spans="1:7" x14ac:dyDescent="0.25">
      <c r="A689" s="13">
        <v>687</v>
      </c>
      <c r="B689" s="53" t="s">
        <v>1457</v>
      </c>
      <c r="C689" s="53" t="s">
        <v>1458</v>
      </c>
      <c r="D689" s="53">
        <v>80</v>
      </c>
      <c r="E689" s="61">
        <v>27</v>
      </c>
      <c r="F689" s="67">
        <v>27</v>
      </c>
      <c r="G689" s="60"/>
    </row>
    <row r="690" spans="1:7" x14ac:dyDescent="0.25">
      <c r="A690" s="13">
        <v>688</v>
      </c>
      <c r="B690" s="53" t="s">
        <v>1459</v>
      </c>
      <c r="C690" s="53" t="s">
        <v>1460</v>
      </c>
      <c r="D690" s="53">
        <v>118</v>
      </c>
      <c r="E690" s="61">
        <v>27</v>
      </c>
      <c r="F690" s="67">
        <v>27</v>
      </c>
      <c r="G690" s="60"/>
    </row>
    <row r="691" spans="1:7" x14ac:dyDescent="0.25">
      <c r="A691" s="13">
        <v>689</v>
      </c>
      <c r="B691" s="53" t="s">
        <v>1461</v>
      </c>
      <c r="C691" s="53" t="s">
        <v>1462</v>
      </c>
      <c r="D691" s="53">
        <v>26</v>
      </c>
      <c r="E691" s="61">
        <v>27</v>
      </c>
      <c r="F691" s="67">
        <v>27</v>
      </c>
      <c r="G691" s="60"/>
    </row>
    <row r="692" spans="1:7" x14ac:dyDescent="0.25">
      <c r="A692" s="13">
        <v>690</v>
      </c>
      <c r="B692" s="53" t="s">
        <v>1463</v>
      </c>
      <c r="C692" s="53" t="s">
        <v>1464</v>
      </c>
      <c r="D692" s="53">
        <v>23</v>
      </c>
      <c r="E692" s="61">
        <v>27</v>
      </c>
      <c r="F692" s="67">
        <v>27</v>
      </c>
      <c r="G692" s="60"/>
    </row>
    <row r="693" spans="1:7" x14ac:dyDescent="0.25">
      <c r="A693" s="13">
        <v>691</v>
      </c>
      <c r="B693" s="53" t="s">
        <v>1465</v>
      </c>
      <c r="C693" s="53" t="s">
        <v>1466</v>
      </c>
      <c r="D693" s="53">
        <v>107</v>
      </c>
      <c r="E693" s="61">
        <v>27</v>
      </c>
      <c r="F693" s="67">
        <v>27</v>
      </c>
      <c r="G693" s="60"/>
    </row>
    <row r="694" spans="1:7" x14ac:dyDescent="0.25">
      <c r="A694" s="13">
        <v>692</v>
      </c>
      <c r="B694" s="53" t="s">
        <v>1467</v>
      </c>
      <c r="C694" s="53" t="s">
        <v>1468</v>
      </c>
      <c r="D694" s="53">
        <v>216</v>
      </c>
      <c r="E694" s="61">
        <v>27</v>
      </c>
      <c r="F694" s="67">
        <v>27</v>
      </c>
      <c r="G694" s="60"/>
    </row>
    <row r="695" spans="1:7" x14ac:dyDescent="0.25">
      <c r="A695" s="13">
        <v>693</v>
      </c>
      <c r="B695" s="53" t="s">
        <v>1469</v>
      </c>
      <c r="C695" s="53" t="s">
        <v>1470</v>
      </c>
      <c r="D695" s="53">
        <v>92</v>
      </c>
      <c r="E695" s="61">
        <v>27</v>
      </c>
      <c r="F695" s="67">
        <v>27</v>
      </c>
      <c r="G695" s="60"/>
    </row>
    <row r="696" spans="1:7" x14ac:dyDescent="0.25">
      <c r="A696" s="13">
        <v>694</v>
      </c>
      <c r="B696" s="53" t="s">
        <v>1471</v>
      </c>
      <c r="C696" s="53" t="s">
        <v>1472</v>
      </c>
      <c r="D696" s="53">
        <v>256</v>
      </c>
      <c r="E696" s="61">
        <v>27</v>
      </c>
      <c r="F696" s="67">
        <v>27</v>
      </c>
      <c r="G696" s="60"/>
    </row>
    <row r="697" spans="1:7" x14ac:dyDescent="0.25">
      <c r="A697" s="13">
        <v>695</v>
      </c>
      <c r="B697" s="53" t="s">
        <v>1473</v>
      </c>
      <c r="C697" s="53" t="s">
        <v>1474</v>
      </c>
      <c r="D697" s="53">
        <v>235</v>
      </c>
      <c r="E697" s="61">
        <v>27</v>
      </c>
      <c r="F697" s="67">
        <v>27</v>
      </c>
      <c r="G697" s="60"/>
    </row>
    <row r="698" spans="1:7" x14ac:dyDescent="0.25">
      <c r="A698" s="13">
        <v>696</v>
      </c>
      <c r="B698" s="53" t="s">
        <v>1475</v>
      </c>
      <c r="C698" s="53" t="s">
        <v>1476</v>
      </c>
      <c r="D698" s="53">
        <v>141</v>
      </c>
      <c r="E698" s="61">
        <v>27</v>
      </c>
      <c r="F698" s="67">
        <v>27</v>
      </c>
      <c r="G698" s="60"/>
    </row>
    <row r="699" spans="1:7" x14ac:dyDescent="0.25">
      <c r="A699" s="13">
        <v>697</v>
      </c>
      <c r="B699" s="53" t="s">
        <v>1477</v>
      </c>
      <c r="C699" s="53" t="s">
        <v>1478</v>
      </c>
      <c r="D699" s="53">
        <v>176</v>
      </c>
      <c r="E699" s="61">
        <v>27</v>
      </c>
      <c r="F699" s="67">
        <v>27</v>
      </c>
      <c r="G699" s="60"/>
    </row>
    <row r="700" spans="1:7" x14ac:dyDescent="0.25">
      <c r="A700" s="13">
        <v>698</v>
      </c>
      <c r="B700" s="53" t="s">
        <v>1479</v>
      </c>
      <c r="C700" s="53" t="s">
        <v>1480</v>
      </c>
      <c r="D700" s="53">
        <v>187</v>
      </c>
      <c r="E700" s="61">
        <v>27</v>
      </c>
      <c r="F700" s="67">
        <v>27</v>
      </c>
      <c r="G700" s="60"/>
    </row>
    <row r="701" spans="1:7" x14ac:dyDescent="0.25">
      <c r="A701" s="13">
        <v>699</v>
      </c>
      <c r="B701" s="53" t="s">
        <v>1481</v>
      </c>
      <c r="C701" s="53" t="s">
        <v>1482</v>
      </c>
      <c r="D701" s="53">
        <v>6</v>
      </c>
      <c r="E701" s="61">
        <v>27</v>
      </c>
      <c r="F701" s="67">
        <v>27</v>
      </c>
      <c r="G701" s="60"/>
    </row>
    <row r="702" spans="1:7" x14ac:dyDescent="0.25">
      <c r="A702" s="13">
        <v>700</v>
      </c>
      <c r="B702" s="53" t="s">
        <v>1483</v>
      </c>
      <c r="C702" s="53" t="s">
        <v>1484</v>
      </c>
      <c r="D702" s="53">
        <v>79</v>
      </c>
      <c r="E702" s="61">
        <v>27</v>
      </c>
      <c r="F702" s="67">
        <v>27</v>
      </c>
      <c r="G702" s="60"/>
    </row>
    <row r="703" spans="1:7" x14ac:dyDescent="0.25">
      <c r="A703" s="13">
        <v>701</v>
      </c>
      <c r="B703" s="53" t="s">
        <v>1485</v>
      </c>
      <c r="C703" s="53" t="s">
        <v>1486</v>
      </c>
      <c r="D703" s="53">
        <v>34</v>
      </c>
      <c r="E703" s="61">
        <v>27</v>
      </c>
      <c r="F703" s="67">
        <v>27</v>
      </c>
      <c r="G703" s="60"/>
    </row>
    <row r="704" spans="1:7" x14ac:dyDescent="0.25">
      <c r="A704" s="13">
        <v>702</v>
      </c>
      <c r="B704" s="53" t="s">
        <v>1487</v>
      </c>
      <c r="C704" s="53" t="s">
        <v>1488</v>
      </c>
      <c r="D704" s="53">
        <v>64</v>
      </c>
      <c r="E704" s="61">
        <v>27</v>
      </c>
      <c r="F704" s="67">
        <v>27</v>
      </c>
      <c r="G704" s="60"/>
    </row>
    <row r="705" spans="1:7" x14ac:dyDescent="0.25">
      <c r="A705" s="13">
        <v>703</v>
      </c>
      <c r="B705" s="53" t="s">
        <v>1489</v>
      </c>
      <c r="C705" s="53" t="s">
        <v>1490</v>
      </c>
      <c r="D705" s="53">
        <v>27</v>
      </c>
      <c r="E705" s="61">
        <v>27</v>
      </c>
      <c r="F705" s="67">
        <v>27</v>
      </c>
      <c r="G705" s="60"/>
    </row>
    <row r="706" spans="1:7" x14ac:dyDescent="0.25">
      <c r="A706" s="13">
        <v>704</v>
      </c>
      <c r="B706" s="13" t="s">
        <v>58</v>
      </c>
      <c r="C706" s="13" t="s">
        <v>59</v>
      </c>
      <c r="D706" s="13">
        <v>119</v>
      </c>
      <c r="E706" s="13">
        <v>25</v>
      </c>
      <c r="F706" s="67">
        <f t="shared" ref="F706:F715" si="13">E706+3</f>
        <v>28</v>
      </c>
      <c r="G706" s="60"/>
    </row>
    <row r="707" spans="1:7" x14ac:dyDescent="0.25">
      <c r="A707" s="13">
        <v>705</v>
      </c>
      <c r="B707" s="13" t="s">
        <v>60</v>
      </c>
      <c r="C707" s="13" t="s">
        <v>61</v>
      </c>
      <c r="D707" s="13">
        <v>160</v>
      </c>
      <c r="E707" s="13">
        <v>25</v>
      </c>
      <c r="F707" s="67">
        <f t="shared" si="13"/>
        <v>28</v>
      </c>
      <c r="G707" s="60"/>
    </row>
    <row r="708" spans="1:7" x14ac:dyDescent="0.25">
      <c r="A708" s="13">
        <v>706</v>
      </c>
      <c r="B708" s="13" t="s">
        <v>62</v>
      </c>
      <c r="C708" s="13" t="s">
        <v>63</v>
      </c>
      <c r="D708" s="13">
        <v>138</v>
      </c>
      <c r="E708" s="13">
        <v>25</v>
      </c>
      <c r="F708" s="67">
        <f t="shared" si="13"/>
        <v>28</v>
      </c>
      <c r="G708" s="60"/>
    </row>
    <row r="709" spans="1:7" x14ac:dyDescent="0.25">
      <c r="A709" s="13">
        <v>707</v>
      </c>
      <c r="B709" s="13" t="s">
        <v>64</v>
      </c>
      <c r="C709" s="13" t="s">
        <v>65</v>
      </c>
      <c r="D709" s="13">
        <v>212</v>
      </c>
      <c r="E709" s="13">
        <v>25</v>
      </c>
      <c r="F709" s="67">
        <f t="shared" si="13"/>
        <v>28</v>
      </c>
      <c r="G709" s="60"/>
    </row>
    <row r="710" spans="1:7" x14ac:dyDescent="0.25">
      <c r="A710" s="13">
        <v>708</v>
      </c>
      <c r="B710" s="13" t="s">
        <v>66</v>
      </c>
      <c r="C710" s="13" t="s">
        <v>67</v>
      </c>
      <c r="D710" s="13">
        <v>173</v>
      </c>
      <c r="E710" s="13">
        <v>25</v>
      </c>
      <c r="F710" s="67">
        <f t="shared" si="13"/>
        <v>28</v>
      </c>
      <c r="G710" s="60"/>
    </row>
    <row r="711" spans="1:7" x14ac:dyDescent="0.25">
      <c r="A711" s="13">
        <v>709</v>
      </c>
      <c r="B711" s="13" t="s">
        <v>68</v>
      </c>
      <c r="C711" s="13" t="s">
        <v>69</v>
      </c>
      <c r="D711" s="13">
        <v>74</v>
      </c>
      <c r="E711" s="13">
        <v>25</v>
      </c>
      <c r="F711" s="67">
        <f t="shared" si="13"/>
        <v>28</v>
      </c>
      <c r="G711" s="60"/>
    </row>
    <row r="712" spans="1:7" x14ac:dyDescent="0.25">
      <c r="A712" s="13">
        <v>710</v>
      </c>
      <c r="B712" s="13" t="s">
        <v>70</v>
      </c>
      <c r="C712" s="13" t="s">
        <v>71</v>
      </c>
      <c r="D712" s="13">
        <v>51</v>
      </c>
      <c r="E712" s="13">
        <v>25</v>
      </c>
      <c r="F712" s="67">
        <f t="shared" si="13"/>
        <v>28</v>
      </c>
      <c r="G712" s="60"/>
    </row>
    <row r="713" spans="1:7" x14ac:dyDescent="0.25">
      <c r="A713" s="13">
        <v>711</v>
      </c>
      <c r="B713" s="13" t="s">
        <v>72</v>
      </c>
      <c r="C713" s="13" t="s">
        <v>73</v>
      </c>
      <c r="D713" s="13">
        <v>84</v>
      </c>
      <c r="E713" s="13">
        <v>25</v>
      </c>
      <c r="F713" s="67">
        <f t="shared" si="13"/>
        <v>28</v>
      </c>
      <c r="G713" s="60"/>
    </row>
    <row r="714" spans="1:7" x14ac:dyDescent="0.25">
      <c r="A714" s="13">
        <v>712</v>
      </c>
      <c r="B714" s="13" t="s">
        <v>1911</v>
      </c>
      <c r="C714" s="13" t="s">
        <v>1875</v>
      </c>
      <c r="D714" s="13">
        <v>120</v>
      </c>
      <c r="E714" s="13">
        <v>25</v>
      </c>
      <c r="F714" s="67">
        <f t="shared" si="13"/>
        <v>28</v>
      </c>
      <c r="G714" s="60"/>
    </row>
    <row r="715" spans="1:7" x14ac:dyDescent="0.25">
      <c r="A715" s="13">
        <v>713</v>
      </c>
      <c r="B715" s="13" t="s">
        <v>1912</v>
      </c>
      <c r="C715" s="13" t="s">
        <v>1876</v>
      </c>
      <c r="D715" s="13">
        <v>151</v>
      </c>
      <c r="E715" s="13">
        <v>25</v>
      </c>
      <c r="F715" s="67">
        <f t="shared" si="13"/>
        <v>28</v>
      </c>
      <c r="G715" s="60"/>
    </row>
    <row r="716" spans="1:7" x14ac:dyDescent="0.25">
      <c r="A716" s="13">
        <v>714</v>
      </c>
      <c r="B716" s="53" t="s">
        <v>1491</v>
      </c>
      <c r="C716" s="53" t="s">
        <v>1492</v>
      </c>
      <c r="D716" s="53">
        <v>27</v>
      </c>
      <c r="E716" s="61">
        <v>28</v>
      </c>
      <c r="F716" s="67">
        <v>28</v>
      </c>
      <c r="G716" s="60"/>
    </row>
    <row r="717" spans="1:7" x14ac:dyDescent="0.25">
      <c r="A717" s="13">
        <v>715</v>
      </c>
      <c r="B717" s="53" t="s">
        <v>1493</v>
      </c>
      <c r="C717" s="53" t="s">
        <v>1494</v>
      </c>
      <c r="D717" s="53">
        <v>97</v>
      </c>
      <c r="E717" s="61">
        <v>28</v>
      </c>
      <c r="F717" s="67">
        <v>28</v>
      </c>
      <c r="G717" s="60"/>
    </row>
    <row r="718" spans="1:7" x14ac:dyDescent="0.25">
      <c r="A718" s="13">
        <v>716</v>
      </c>
      <c r="B718" s="53" t="s">
        <v>1495</v>
      </c>
      <c r="C718" s="53" t="s">
        <v>1496</v>
      </c>
      <c r="D718" s="53">
        <v>86</v>
      </c>
      <c r="E718" s="61">
        <v>28</v>
      </c>
      <c r="F718" s="67">
        <v>28</v>
      </c>
      <c r="G718" s="60"/>
    </row>
    <row r="719" spans="1:7" x14ac:dyDescent="0.25">
      <c r="A719" s="13">
        <v>717</v>
      </c>
      <c r="B719" s="53" t="s">
        <v>1497</v>
      </c>
      <c r="C719" s="53" t="s">
        <v>1498</v>
      </c>
      <c r="D719" s="53">
        <v>137</v>
      </c>
      <c r="E719" s="61">
        <v>28</v>
      </c>
      <c r="F719" s="67">
        <v>28</v>
      </c>
      <c r="G719" s="60"/>
    </row>
    <row r="720" spans="1:7" x14ac:dyDescent="0.25">
      <c r="A720" s="13">
        <v>718</v>
      </c>
      <c r="B720" s="53" t="s">
        <v>1499</v>
      </c>
      <c r="C720" s="53" t="s">
        <v>1500</v>
      </c>
      <c r="D720" s="53">
        <v>21</v>
      </c>
      <c r="E720" s="61">
        <v>28</v>
      </c>
      <c r="F720" s="67">
        <v>28</v>
      </c>
      <c r="G720" s="60"/>
    </row>
    <row r="721" spans="1:7" x14ac:dyDescent="0.25">
      <c r="A721" s="13">
        <v>719</v>
      </c>
      <c r="B721" s="53" t="s">
        <v>1501</v>
      </c>
      <c r="C721" s="53" t="s">
        <v>1502</v>
      </c>
      <c r="D721" s="53">
        <v>91</v>
      </c>
      <c r="E721" s="61">
        <v>28</v>
      </c>
      <c r="F721" s="67">
        <v>28</v>
      </c>
      <c r="G721" s="60"/>
    </row>
    <row r="722" spans="1:7" x14ac:dyDescent="0.25">
      <c r="A722" s="13">
        <v>720</v>
      </c>
      <c r="B722" s="53" t="s">
        <v>1503</v>
      </c>
      <c r="C722" s="53" t="s">
        <v>1504</v>
      </c>
      <c r="D722" s="53">
        <v>60</v>
      </c>
      <c r="E722" s="61">
        <v>28</v>
      </c>
      <c r="F722" s="67">
        <v>28</v>
      </c>
      <c r="G722" s="60"/>
    </row>
    <row r="723" spans="1:7" x14ac:dyDescent="0.25">
      <c r="A723" s="13">
        <v>721</v>
      </c>
      <c r="B723" s="53" t="s">
        <v>1505</v>
      </c>
      <c r="C723" s="53" t="s">
        <v>1506</v>
      </c>
      <c r="D723" s="53">
        <v>95</v>
      </c>
      <c r="E723" s="61">
        <v>28</v>
      </c>
      <c r="F723" s="67">
        <v>28</v>
      </c>
      <c r="G723" s="60"/>
    </row>
    <row r="724" spans="1:7" x14ac:dyDescent="0.25">
      <c r="A724" s="13">
        <v>722</v>
      </c>
      <c r="B724" s="53" t="s">
        <v>1507</v>
      </c>
      <c r="C724" s="53" t="s">
        <v>1508</v>
      </c>
      <c r="D724" s="53">
        <v>62</v>
      </c>
      <c r="E724" s="61">
        <v>28</v>
      </c>
      <c r="F724" s="67">
        <v>28</v>
      </c>
      <c r="G724" s="60"/>
    </row>
    <row r="725" spans="1:7" x14ac:dyDescent="0.25">
      <c r="A725" s="13">
        <v>723</v>
      </c>
      <c r="B725" s="53" t="s">
        <v>1509</v>
      </c>
      <c r="C725" s="53" t="s">
        <v>1510</v>
      </c>
      <c r="D725" s="53">
        <v>52</v>
      </c>
      <c r="E725" s="61">
        <v>28</v>
      </c>
      <c r="F725" s="67">
        <v>28</v>
      </c>
      <c r="G725" s="60"/>
    </row>
    <row r="726" spans="1:7" x14ac:dyDescent="0.25">
      <c r="A726" s="13">
        <v>724</v>
      </c>
      <c r="B726" s="53" t="s">
        <v>1511</v>
      </c>
      <c r="C726" s="53" t="s">
        <v>1512</v>
      </c>
      <c r="D726" s="53">
        <v>79</v>
      </c>
      <c r="E726" s="61">
        <v>28</v>
      </c>
      <c r="F726" s="67">
        <v>28</v>
      </c>
      <c r="G726" s="60"/>
    </row>
    <row r="727" spans="1:7" x14ac:dyDescent="0.25">
      <c r="A727" s="13">
        <v>725</v>
      </c>
      <c r="B727" s="53" t="s">
        <v>1513</v>
      </c>
      <c r="C727" s="53" t="s">
        <v>1514</v>
      </c>
      <c r="D727" s="53">
        <v>201</v>
      </c>
      <c r="E727" s="61">
        <v>28</v>
      </c>
      <c r="F727" s="67">
        <v>28</v>
      </c>
      <c r="G727" s="60"/>
    </row>
    <row r="728" spans="1:7" x14ac:dyDescent="0.25">
      <c r="A728" s="13">
        <v>726</v>
      </c>
      <c r="B728" s="53" t="s">
        <v>1515</v>
      </c>
      <c r="C728" s="53" t="s">
        <v>1516</v>
      </c>
      <c r="D728" s="53">
        <v>187</v>
      </c>
      <c r="E728" s="61">
        <v>28</v>
      </c>
      <c r="F728" s="67">
        <v>28</v>
      </c>
      <c r="G728" s="60"/>
    </row>
    <row r="729" spans="1:7" x14ac:dyDescent="0.25">
      <c r="A729" s="13">
        <v>727</v>
      </c>
      <c r="B729" s="53" t="s">
        <v>1517</v>
      </c>
      <c r="C729" s="53" t="s">
        <v>1518</v>
      </c>
      <c r="D729" s="53">
        <v>108</v>
      </c>
      <c r="E729" s="61">
        <v>28</v>
      </c>
      <c r="F729" s="67">
        <v>28</v>
      </c>
      <c r="G729" s="60"/>
    </row>
    <row r="730" spans="1:7" x14ac:dyDescent="0.25">
      <c r="A730" s="13">
        <v>728</v>
      </c>
      <c r="B730" s="53" t="s">
        <v>1519</v>
      </c>
      <c r="C730" s="53" t="s">
        <v>1520</v>
      </c>
      <c r="D730" s="53">
        <v>182</v>
      </c>
      <c r="E730" s="61">
        <v>28</v>
      </c>
      <c r="F730" s="67">
        <v>28</v>
      </c>
      <c r="G730" s="60"/>
    </row>
    <row r="731" spans="1:7" x14ac:dyDescent="0.25">
      <c r="A731" s="13">
        <v>729</v>
      </c>
      <c r="B731" s="53" t="s">
        <v>1940</v>
      </c>
      <c r="C731" s="53" t="s">
        <v>1950</v>
      </c>
      <c r="D731" s="53">
        <v>203</v>
      </c>
      <c r="E731" s="61">
        <v>28</v>
      </c>
      <c r="F731" s="67">
        <v>28</v>
      </c>
      <c r="G731" s="60"/>
    </row>
    <row r="732" spans="1:7" x14ac:dyDescent="0.25">
      <c r="A732" s="13">
        <v>730</v>
      </c>
      <c r="B732" s="53" t="s">
        <v>1521</v>
      </c>
      <c r="C732" s="53" t="s">
        <v>1522</v>
      </c>
      <c r="D732" s="53">
        <v>99</v>
      </c>
      <c r="E732" s="61">
        <v>28</v>
      </c>
      <c r="F732" s="67">
        <v>28</v>
      </c>
      <c r="G732" s="60"/>
    </row>
    <row r="733" spans="1:7" x14ac:dyDescent="0.25">
      <c r="A733" s="13">
        <v>731</v>
      </c>
      <c r="B733" s="53" t="s">
        <v>1523</v>
      </c>
      <c r="C733" s="53" t="s">
        <v>1524</v>
      </c>
      <c r="D733" s="53">
        <v>28</v>
      </c>
      <c r="E733" s="61">
        <v>28</v>
      </c>
      <c r="F733" s="67">
        <v>28</v>
      </c>
      <c r="G733" s="60"/>
    </row>
    <row r="734" spans="1:7" x14ac:dyDescent="0.25">
      <c r="A734" s="13">
        <v>732</v>
      </c>
      <c r="B734" s="53" t="s">
        <v>1525</v>
      </c>
      <c r="C734" s="53" t="s">
        <v>1526</v>
      </c>
      <c r="D734" s="53">
        <v>209</v>
      </c>
      <c r="E734" s="61">
        <v>28</v>
      </c>
      <c r="F734" s="67">
        <v>28</v>
      </c>
      <c r="G734" s="60"/>
    </row>
    <row r="735" spans="1:7" x14ac:dyDescent="0.25">
      <c r="A735" s="13">
        <v>733</v>
      </c>
      <c r="B735" s="53" t="s">
        <v>1527</v>
      </c>
      <c r="C735" s="53" t="s">
        <v>1528</v>
      </c>
      <c r="D735" s="53">
        <v>118</v>
      </c>
      <c r="E735" s="61">
        <v>28</v>
      </c>
      <c r="F735" s="67">
        <v>28</v>
      </c>
      <c r="G735" s="60"/>
    </row>
    <row r="736" spans="1:7" x14ac:dyDescent="0.25">
      <c r="A736" s="13">
        <v>734</v>
      </c>
      <c r="B736" s="53" t="s">
        <v>1529</v>
      </c>
      <c r="C736" s="53" t="s">
        <v>1530</v>
      </c>
      <c r="D736" s="53">
        <v>183</v>
      </c>
      <c r="E736" s="61">
        <v>28</v>
      </c>
      <c r="F736" s="67">
        <v>28</v>
      </c>
      <c r="G736" s="60"/>
    </row>
    <row r="737" spans="1:7" x14ac:dyDescent="0.25">
      <c r="A737" s="13">
        <v>735</v>
      </c>
      <c r="B737" s="53" t="s">
        <v>1827</v>
      </c>
      <c r="C737" s="53" t="s">
        <v>1828</v>
      </c>
      <c r="D737" s="53">
        <v>113</v>
      </c>
      <c r="E737" s="61">
        <v>28</v>
      </c>
      <c r="F737" s="67">
        <v>28</v>
      </c>
      <c r="G737" s="60"/>
    </row>
    <row r="738" spans="1:7" x14ac:dyDescent="0.25">
      <c r="A738" s="13">
        <v>736</v>
      </c>
      <c r="B738" s="53" t="s">
        <v>1531</v>
      </c>
      <c r="C738" s="53" t="s">
        <v>1532</v>
      </c>
      <c r="D738" s="53">
        <v>174</v>
      </c>
      <c r="E738" s="61">
        <v>28</v>
      </c>
      <c r="F738" s="67">
        <v>28</v>
      </c>
      <c r="G738" s="60"/>
    </row>
    <row r="739" spans="1:7" x14ac:dyDescent="0.25">
      <c r="A739" s="13">
        <v>737</v>
      </c>
      <c r="B739" s="53" t="s">
        <v>1941</v>
      </c>
      <c r="C739" s="53" t="s">
        <v>1904</v>
      </c>
      <c r="D739" s="53">
        <v>185</v>
      </c>
      <c r="E739" s="61">
        <v>28</v>
      </c>
      <c r="F739" s="67">
        <v>28</v>
      </c>
      <c r="G739" s="60"/>
    </row>
    <row r="740" spans="1:7" x14ac:dyDescent="0.25">
      <c r="A740" s="13">
        <v>738</v>
      </c>
      <c r="B740" s="53" t="s">
        <v>1942</v>
      </c>
      <c r="C740" s="53" t="s">
        <v>1905</v>
      </c>
      <c r="D740" s="53">
        <v>163</v>
      </c>
      <c r="E740" s="61">
        <v>28</v>
      </c>
      <c r="F740" s="67">
        <v>28</v>
      </c>
      <c r="G740" s="60"/>
    </row>
    <row r="741" spans="1:7" x14ac:dyDescent="0.25">
      <c r="A741" s="13">
        <v>739</v>
      </c>
      <c r="B741" s="53" t="s">
        <v>1533</v>
      </c>
      <c r="C741" s="53" t="s">
        <v>1534</v>
      </c>
      <c r="D741" s="53">
        <v>5</v>
      </c>
      <c r="E741" s="61">
        <v>28</v>
      </c>
      <c r="F741" s="67">
        <v>28</v>
      </c>
      <c r="G741" s="60"/>
    </row>
    <row r="742" spans="1:7" x14ac:dyDescent="0.25">
      <c r="A742" s="13">
        <v>740</v>
      </c>
      <c r="B742" s="53" t="s">
        <v>1535</v>
      </c>
      <c r="C742" s="53" t="s">
        <v>1536</v>
      </c>
      <c r="D742" s="53">
        <v>34</v>
      </c>
      <c r="E742" s="61">
        <v>28</v>
      </c>
      <c r="F742" s="67">
        <v>28</v>
      </c>
      <c r="G742" s="60"/>
    </row>
    <row r="743" spans="1:7" x14ac:dyDescent="0.25">
      <c r="A743" s="13">
        <v>741</v>
      </c>
      <c r="B743" s="53" t="s">
        <v>1537</v>
      </c>
      <c r="C743" s="53" t="s">
        <v>1538</v>
      </c>
      <c r="D743" s="53">
        <v>101</v>
      </c>
      <c r="E743" s="61">
        <v>28</v>
      </c>
      <c r="F743" s="67">
        <v>28</v>
      </c>
      <c r="G743" s="60"/>
    </row>
    <row r="744" spans="1:7" x14ac:dyDescent="0.25">
      <c r="A744" s="13">
        <v>742</v>
      </c>
      <c r="B744" s="53" t="s">
        <v>1539</v>
      </c>
      <c r="C744" s="53" t="s">
        <v>1540</v>
      </c>
      <c r="D744" s="53">
        <v>138</v>
      </c>
      <c r="E744" s="61">
        <v>28</v>
      </c>
      <c r="F744" s="67">
        <v>28</v>
      </c>
      <c r="G744" s="60"/>
    </row>
    <row r="745" spans="1:7" x14ac:dyDescent="0.25">
      <c r="A745" s="13">
        <v>743</v>
      </c>
      <c r="B745" s="53" t="s">
        <v>1541</v>
      </c>
      <c r="C745" s="53" t="s">
        <v>1542</v>
      </c>
      <c r="D745" s="53">
        <v>254</v>
      </c>
      <c r="E745" s="61">
        <v>28</v>
      </c>
      <c r="F745" s="67">
        <v>28</v>
      </c>
      <c r="G745" s="60"/>
    </row>
    <row r="746" spans="1:7" x14ac:dyDescent="0.25">
      <c r="A746" s="13">
        <v>744</v>
      </c>
      <c r="B746" s="53" t="s">
        <v>1543</v>
      </c>
      <c r="C746" s="53" t="s">
        <v>1544</v>
      </c>
      <c r="D746" s="53">
        <v>73</v>
      </c>
      <c r="E746" s="61">
        <v>28</v>
      </c>
      <c r="F746" s="67">
        <v>28</v>
      </c>
      <c r="G746" s="60"/>
    </row>
    <row r="747" spans="1:7" x14ac:dyDescent="0.25">
      <c r="A747" s="13">
        <v>745</v>
      </c>
      <c r="B747" s="53" t="s">
        <v>1545</v>
      </c>
      <c r="C747" s="53" t="s">
        <v>1546</v>
      </c>
      <c r="D747" s="53">
        <v>112</v>
      </c>
      <c r="E747" s="61">
        <v>28</v>
      </c>
      <c r="F747" s="67">
        <v>28</v>
      </c>
      <c r="G747" s="60"/>
    </row>
    <row r="748" spans="1:7" x14ac:dyDescent="0.25">
      <c r="A748" s="13">
        <v>746</v>
      </c>
      <c r="B748" s="53" t="s">
        <v>1547</v>
      </c>
      <c r="C748" s="53" t="s">
        <v>1548</v>
      </c>
      <c r="D748" s="53">
        <v>150</v>
      </c>
      <c r="E748" s="61">
        <v>28</v>
      </c>
      <c r="F748" s="67">
        <v>28</v>
      </c>
      <c r="G748" s="60"/>
    </row>
    <row r="749" spans="1:7" x14ac:dyDescent="0.25">
      <c r="A749" s="13">
        <v>747</v>
      </c>
      <c r="B749" s="53" t="s">
        <v>1549</v>
      </c>
      <c r="C749" s="53" t="s">
        <v>1550</v>
      </c>
      <c r="D749" s="53">
        <v>24</v>
      </c>
      <c r="E749" s="61">
        <v>28</v>
      </c>
      <c r="F749" s="67">
        <v>28</v>
      </c>
      <c r="G749" s="60"/>
    </row>
    <row r="750" spans="1:7" x14ac:dyDescent="0.25">
      <c r="A750" s="13">
        <v>748</v>
      </c>
      <c r="B750" s="53" t="s">
        <v>1551</v>
      </c>
      <c r="C750" s="53" t="s">
        <v>1552</v>
      </c>
      <c r="D750" s="53">
        <v>30</v>
      </c>
      <c r="E750" s="61">
        <v>28</v>
      </c>
      <c r="F750" s="67">
        <v>28</v>
      </c>
      <c r="G750" s="60"/>
    </row>
    <row r="751" spans="1:7" x14ac:dyDescent="0.25">
      <c r="A751" s="13">
        <v>749</v>
      </c>
      <c r="B751" s="53" t="s">
        <v>1553</v>
      </c>
      <c r="C751" s="53" t="s">
        <v>1554</v>
      </c>
      <c r="D751" s="53">
        <v>217</v>
      </c>
      <c r="E751" s="61">
        <v>28</v>
      </c>
      <c r="F751" s="67">
        <v>28</v>
      </c>
      <c r="G751" s="60"/>
    </row>
    <row r="752" spans="1:7" x14ac:dyDescent="0.25">
      <c r="A752" s="13">
        <v>750</v>
      </c>
      <c r="B752" s="53" t="s">
        <v>1555</v>
      </c>
      <c r="C752" s="53" t="s">
        <v>1556</v>
      </c>
      <c r="D752" s="53">
        <v>115</v>
      </c>
      <c r="E752" s="61">
        <v>28</v>
      </c>
      <c r="F752" s="67">
        <v>28</v>
      </c>
      <c r="G752" s="60"/>
    </row>
    <row r="753" spans="1:7" x14ac:dyDescent="0.25">
      <c r="A753" s="13">
        <v>751</v>
      </c>
      <c r="B753" s="53" t="s">
        <v>1557</v>
      </c>
      <c r="C753" s="53" t="s">
        <v>1558</v>
      </c>
      <c r="D753" s="53">
        <v>6</v>
      </c>
      <c r="E753" s="61">
        <v>28</v>
      </c>
      <c r="F753" s="67">
        <v>28</v>
      </c>
      <c r="G753" s="60"/>
    </row>
    <row r="754" spans="1:7" x14ac:dyDescent="0.25">
      <c r="A754" s="13">
        <v>752</v>
      </c>
      <c r="B754" s="53" t="s">
        <v>1559</v>
      </c>
      <c r="C754" s="53" t="s">
        <v>1560</v>
      </c>
      <c r="D754" s="53">
        <v>16</v>
      </c>
      <c r="E754" s="61">
        <v>28</v>
      </c>
      <c r="F754" s="67">
        <v>28</v>
      </c>
      <c r="G754" s="60"/>
    </row>
    <row r="755" spans="1:7" x14ac:dyDescent="0.25">
      <c r="A755" s="13">
        <v>753</v>
      </c>
      <c r="B755" s="53" t="s">
        <v>1561</v>
      </c>
      <c r="C755" s="53" t="s">
        <v>1562</v>
      </c>
      <c r="D755" s="53">
        <v>136</v>
      </c>
      <c r="E755" s="61">
        <v>28</v>
      </c>
      <c r="F755" s="67">
        <v>28</v>
      </c>
      <c r="G755" s="60"/>
    </row>
    <row r="756" spans="1:7" x14ac:dyDescent="0.25">
      <c r="A756" s="13">
        <v>754</v>
      </c>
      <c r="B756" s="53" t="s">
        <v>1943</v>
      </c>
      <c r="C756" s="53" t="s">
        <v>1906</v>
      </c>
      <c r="D756" s="53">
        <v>151</v>
      </c>
      <c r="E756" s="61">
        <v>28</v>
      </c>
      <c r="F756" s="67">
        <v>28</v>
      </c>
      <c r="G756" s="60"/>
    </row>
    <row r="757" spans="1:7" x14ac:dyDescent="0.25">
      <c r="A757" s="13">
        <v>755</v>
      </c>
      <c r="B757" s="13" t="s">
        <v>74</v>
      </c>
      <c r="C757" s="13" t="s">
        <v>75</v>
      </c>
      <c r="D757" s="13">
        <v>122</v>
      </c>
      <c r="E757" s="13">
        <v>26</v>
      </c>
      <c r="F757" s="67">
        <f t="shared" ref="F757:F773" si="14">E757+3</f>
        <v>29</v>
      </c>
      <c r="G757" s="60"/>
    </row>
    <row r="758" spans="1:7" x14ac:dyDescent="0.25">
      <c r="A758" s="13">
        <v>756</v>
      </c>
      <c r="B758" s="13" t="s">
        <v>76</v>
      </c>
      <c r="C758" s="13" t="s">
        <v>1748</v>
      </c>
      <c r="D758" s="13">
        <v>84</v>
      </c>
      <c r="E758" s="13">
        <v>26</v>
      </c>
      <c r="F758" s="67">
        <f t="shared" si="14"/>
        <v>29</v>
      </c>
      <c r="G758" s="60"/>
    </row>
    <row r="759" spans="1:7" x14ac:dyDescent="0.25">
      <c r="A759" s="13">
        <v>757</v>
      </c>
      <c r="B759" s="13" t="s">
        <v>78</v>
      </c>
      <c r="C759" s="13" t="s">
        <v>1749</v>
      </c>
      <c r="D759" s="13">
        <v>68</v>
      </c>
      <c r="E759" s="13">
        <v>26</v>
      </c>
      <c r="F759" s="67">
        <f t="shared" si="14"/>
        <v>29</v>
      </c>
      <c r="G759" s="60"/>
    </row>
    <row r="760" spans="1:7" x14ac:dyDescent="0.25">
      <c r="A760" s="13">
        <v>758</v>
      </c>
      <c r="B760" s="13" t="s">
        <v>80</v>
      </c>
      <c r="C760" s="13" t="s">
        <v>81</v>
      </c>
      <c r="D760" s="13">
        <v>176</v>
      </c>
      <c r="E760" s="13">
        <v>26</v>
      </c>
      <c r="F760" s="67">
        <f t="shared" si="14"/>
        <v>29</v>
      </c>
      <c r="G760" s="60"/>
    </row>
    <row r="761" spans="1:7" x14ac:dyDescent="0.25">
      <c r="A761" s="13">
        <v>759</v>
      </c>
      <c r="B761" s="13" t="s">
        <v>82</v>
      </c>
      <c r="C761" s="13" t="s">
        <v>83</v>
      </c>
      <c r="D761" s="13">
        <v>120</v>
      </c>
      <c r="E761" s="13">
        <v>26</v>
      </c>
      <c r="F761" s="67">
        <f t="shared" si="14"/>
        <v>29</v>
      </c>
      <c r="G761" s="60"/>
    </row>
    <row r="762" spans="1:7" x14ac:dyDescent="0.25">
      <c r="A762" s="13">
        <v>760</v>
      </c>
      <c r="B762" s="13" t="s">
        <v>84</v>
      </c>
      <c r="C762" s="13" t="s">
        <v>1750</v>
      </c>
      <c r="D762" s="13">
        <v>121</v>
      </c>
      <c r="E762" s="13">
        <v>26</v>
      </c>
      <c r="F762" s="67">
        <f t="shared" si="14"/>
        <v>29</v>
      </c>
      <c r="G762" s="60"/>
    </row>
    <row r="763" spans="1:7" x14ac:dyDescent="0.25">
      <c r="A763" s="13">
        <v>761</v>
      </c>
      <c r="B763" s="13" t="s">
        <v>86</v>
      </c>
      <c r="C763" s="13" t="s">
        <v>87</v>
      </c>
      <c r="D763" s="13">
        <v>130</v>
      </c>
      <c r="E763" s="13">
        <v>26</v>
      </c>
      <c r="F763" s="67">
        <f t="shared" si="14"/>
        <v>29</v>
      </c>
      <c r="G763" s="60"/>
    </row>
    <row r="764" spans="1:7" x14ac:dyDescent="0.25">
      <c r="A764" s="13">
        <v>762</v>
      </c>
      <c r="B764" s="13" t="s">
        <v>88</v>
      </c>
      <c r="C764" s="13" t="s">
        <v>89</v>
      </c>
      <c r="D764" s="13">
        <v>112</v>
      </c>
      <c r="E764" s="13">
        <v>26</v>
      </c>
      <c r="F764" s="67">
        <f t="shared" si="14"/>
        <v>29</v>
      </c>
      <c r="G764" s="60"/>
    </row>
    <row r="765" spans="1:7" x14ac:dyDescent="0.25">
      <c r="A765" s="13">
        <v>763</v>
      </c>
      <c r="B765" s="13" t="s">
        <v>90</v>
      </c>
      <c r="C765" s="13" t="s">
        <v>1751</v>
      </c>
      <c r="D765" s="13">
        <v>171</v>
      </c>
      <c r="E765" s="13">
        <v>26</v>
      </c>
      <c r="F765" s="67">
        <f t="shared" si="14"/>
        <v>29</v>
      </c>
      <c r="G765" s="60"/>
    </row>
    <row r="766" spans="1:7" x14ac:dyDescent="0.25">
      <c r="A766" s="13">
        <v>764</v>
      </c>
      <c r="B766" s="13" t="s">
        <v>1913</v>
      </c>
      <c r="C766" s="13" t="s">
        <v>1877</v>
      </c>
      <c r="D766" s="13">
        <v>108</v>
      </c>
      <c r="E766" s="13">
        <v>26</v>
      </c>
      <c r="F766" s="67">
        <f t="shared" si="14"/>
        <v>29</v>
      </c>
      <c r="G766" s="60"/>
    </row>
    <row r="767" spans="1:7" x14ac:dyDescent="0.25">
      <c r="A767" s="13">
        <v>765</v>
      </c>
      <c r="B767" s="13" t="s">
        <v>92</v>
      </c>
      <c r="C767" s="13" t="s">
        <v>93</v>
      </c>
      <c r="D767" s="13">
        <v>108</v>
      </c>
      <c r="E767" s="13">
        <v>26</v>
      </c>
      <c r="F767" s="67">
        <f t="shared" si="14"/>
        <v>29</v>
      </c>
      <c r="G767" s="60"/>
    </row>
    <row r="768" spans="1:7" x14ac:dyDescent="0.25">
      <c r="A768" s="13">
        <v>766</v>
      </c>
      <c r="B768" s="13" t="s">
        <v>94</v>
      </c>
      <c r="C768" s="13" t="s">
        <v>95</v>
      </c>
      <c r="D768" s="13">
        <v>177</v>
      </c>
      <c r="E768" s="13">
        <v>26</v>
      </c>
      <c r="F768" s="67">
        <f t="shared" si="14"/>
        <v>29</v>
      </c>
      <c r="G768" s="60"/>
    </row>
    <row r="769" spans="1:7" x14ac:dyDescent="0.25">
      <c r="A769" s="13">
        <v>767</v>
      </c>
      <c r="B769" s="13" t="s">
        <v>96</v>
      </c>
      <c r="C769" s="13" t="s">
        <v>97</v>
      </c>
      <c r="D769" s="13">
        <v>154</v>
      </c>
      <c r="E769" s="13">
        <v>26</v>
      </c>
      <c r="F769" s="67">
        <f t="shared" si="14"/>
        <v>29</v>
      </c>
      <c r="G769" s="60"/>
    </row>
    <row r="770" spans="1:7" x14ac:dyDescent="0.25">
      <c r="A770" s="13">
        <v>768</v>
      </c>
      <c r="B770" s="13" t="s">
        <v>98</v>
      </c>
      <c r="C770" s="13" t="s">
        <v>99</v>
      </c>
      <c r="D770" s="13">
        <v>33</v>
      </c>
      <c r="E770" s="13">
        <v>26</v>
      </c>
      <c r="F770" s="67">
        <f t="shared" si="14"/>
        <v>29</v>
      </c>
      <c r="G770" s="60"/>
    </row>
    <row r="771" spans="1:7" x14ac:dyDescent="0.25">
      <c r="A771" s="13">
        <v>769</v>
      </c>
      <c r="B771" s="13" t="s">
        <v>100</v>
      </c>
      <c r="C771" s="13" t="s">
        <v>101</v>
      </c>
      <c r="D771" s="13">
        <v>110</v>
      </c>
      <c r="E771" s="13">
        <v>26</v>
      </c>
      <c r="F771" s="67">
        <f t="shared" si="14"/>
        <v>29</v>
      </c>
      <c r="G771" s="60"/>
    </row>
    <row r="772" spans="1:7" x14ac:dyDescent="0.25">
      <c r="A772" s="13">
        <v>770</v>
      </c>
      <c r="B772" s="13" t="s">
        <v>102</v>
      </c>
      <c r="C772" s="13" t="s">
        <v>103</v>
      </c>
      <c r="D772" s="13">
        <v>38</v>
      </c>
      <c r="E772" s="13">
        <v>26</v>
      </c>
      <c r="F772" s="67">
        <f t="shared" si="14"/>
        <v>29</v>
      </c>
      <c r="G772" s="60"/>
    </row>
    <row r="773" spans="1:7" x14ac:dyDescent="0.25">
      <c r="A773" s="13">
        <v>771</v>
      </c>
      <c r="B773" s="13" t="s">
        <v>104</v>
      </c>
      <c r="C773" s="13" t="s">
        <v>105</v>
      </c>
      <c r="D773" s="13">
        <v>148</v>
      </c>
      <c r="E773" s="13">
        <v>26</v>
      </c>
      <c r="F773" s="67">
        <f t="shared" si="14"/>
        <v>29</v>
      </c>
      <c r="G773" s="60"/>
    </row>
    <row r="774" spans="1:7" x14ac:dyDescent="0.25">
      <c r="A774" s="13">
        <v>772</v>
      </c>
      <c r="B774" s="53" t="s">
        <v>1563</v>
      </c>
      <c r="C774" s="53" t="s">
        <v>1564</v>
      </c>
      <c r="D774" s="53">
        <v>55</v>
      </c>
      <c r="E774" s="61">
        <v>29</v>
      </c>
      <c r="F774" s="67">
        <v>29</v>
      </c>
      <c r="G774" s="60"/>
    </row>
    <row r="775" spans="1:7" x14ac:dyDescent="0.25">
      <c r="A775" s="13">
        <v>773</v>
      </c>
      <c r="B775" s="53" t="s">
        <v>1565</v>
      </c>
      <c r="C775" s="53" t="s">
        <v>1566</v>
      </c>
      <c r="D775" s="53">
        <v>13</v>
      </c>
      <c r="E775" s="61">
        <v>29</v>
      </c>
      <c r="F775" s="67">
        <v>29</v>
      </c>
      <c r="G775" s="60"/>
    </row>
    <row r="776" spans="1:7" x14ac:dyDescent="0.25">
      <c r="A776" s="13">
        <v>774</v>
      </c>
      <c r="B776" s="53" t="s">
        <v>1567</v>
      </c>
      <c r="C776" s="53" t="s">
        <v>1568</v>
      </c>
      <c r="D776" s="53">
        <v>168</v>
      </c>
      <c r="E776" s="61">
        <v>29</v>
      </c>
      <c r="F776" s="67">
        <v>29</v>
      </c>
      <c r="G776" s="60"/>
    </row>
    <row r="777" spans="1:7" x14ac:dyDescent="0.25">
      <c r="A777" s="13">
        <v>775</v>
      </c>
      <c r="B777" s="53" t="s">
        <v>1569</v>
      </c>
      <c r="C777" s="53" t="s">
        <v>1829</v>
      </c>
      <c r="D777" s="53">
        <v>73</v>
      </c>
      <c r="E777" s="61">
        <v>29</v>
      </c>
      <c r="F777" s="67">
        <v>29</v>
      </c>
      <c r="G777" s="60"/>
    </row>
    <row r="778" spans="1:7" x14ac:dyDescent="0.25">
      <c r="A778" s="13">
        <v>776</v>
      </c>
      <c r="B778" s="53" t="s">
        <v>1571</v>
      </c>
      <c r="C778" s="53" t="s">
        <v>1572</v>
      </c>
      <c r="D778" s="53">
        <v>98</v>
      </c>
      <c r="E778" s="61">
        <v>29</v>
      </c>
      <c r="F778" s="67">
        <v>29</v>
      </c>
      <c r="G778" s="60"/>
    </row>
    <row r="779" spans="1:7" x14ac:dyDescent="0.25">
      <c r="A779" s="13">
        <v>777</v>
      </c>
      <c r="B779" s="53" t="s">
        <v>1573</v>
      </c>
      <c r="C779" s="53" t="s">
        <v>1574</v>
      </c>
      <c r="D779" s="53">
        <v>166</v>
      </c>
      <c r="E779" s="61">
        <v>29</v>
      </c>
      <c r="F779" s="67">
        <v>29</v>
      </c>
      <c r="G779" s="60"/>
    </row>
    <row r="780" spans="1:7" x14ac:dyDescent="0.25">
      <c r="A780" s="13">
        <v>778</v>
      </c>
      <c r="B780" s="53" t="s">
        <v>1575</v>
      </c>
      <c r="C780" s="53" t="s">
        <v>1576</v>
      </c>
      <c r="D780" s="53">
        <v>94</v>
      </c>
      <c r="E780" s="61">
        <v>29</v>
      </c>
      <c r="F780" s="67">
        <v>29</v>
      </c>
      <c r="G780" s="60"/>
    </row>
    <row r="781" spans="1:7" x14ac:dyDescent="0.25">
      <c r="A781" s="13">
        <v>779</v>
      </c>
      <c r="B781" s="53" t="s">
        <v>1577</v>
      </c>
      <c r="C781" s="53" t="s">
        <v>1578</v>
      </c>
      <c r="D781" s="53">
        <v>80</v>
      </c>
      <c r="E781" s="61">
        <v>29</v>
      </c>
      <c r="F781" s="67">
        <v>29</v>
      </c>
      <c r="G781" s="60"/>
    </row>
    <row r="782" spans="1:7" x14ac:dyDescent="0.25">
      <c r="A782" s="13">
        <v>780</v>
      </c>
      <c r="B782" s="53" t="s">
        <v>1579</v>
      </c>
      <c r="C782" s="53" t="s">
        <v>1580</v>
      </c>
      <c r="D782" s="53">
        <v>62</v>
      </c>
      <c r="E782" s="61">
        <v>29</v>
      </c>
      <c r="F782" s="67">
        <v>29</v>
      </c>
      <c r="G782" s="60"/>
    </row>
    <row r="783" spans="1:7" x14ac:dyDescent="0.25">
      <c r="A783" s="13">
        <v>781</v>
      </c>
      <c r="B783" s="53" t="s">
        <v>1581</v>
      </c>
      <c r="C783" s="53" t="s">
        <v>1582</v>
      </c>
      <c r="D783" s="53">
        <v>5</v>
      </c>
      <c r="E783" s="61">
        <v>29</v>
      </c>
      <c r="F783" s="67">
        <v>29</v>
      </c>
      <c r="G783" s="60"/>
    </row>
    <row r="784" spans="1:7" x14ac:dyDescent="0.25">
      <c r="A784" s="13">
        <v>782</v>
      </c>
      <c r="B784" s="53" t="s">
        <v>1583</v>
      </c>
      <c r="C784" s="53" t="s">
        <v>1584</v>
      </c>
      <c r="D784" s="53">
        <v>36</v>
      </c>
      <c r="E784" s="61">
        <v>29</v>
      </c>
      <c r="F784" s="67">
        <v>29</v>
      </c>
      <c r="G784" s="60"/>
    </row>
    <row r="785" spans="1:7" x14ac:dyDescent="0.25">
      <c r="A785" s="13">
        <v>783</v>
      </c>
      <c r="B785" s="53" t="s">
        <v>1585</v>
      </c>
      <c r="C785" s="53" t="s">
        <v>1586</v>
      </c>
      <c r="D785" s="53">
        <v>62</v>
      </c>
      <c r="E785" s="61">
        <v>29</v>
      </c>
      <c r="F785" s="67">
        <v>29</v>
      </c>
      <c r="G785" s="60"/>
    </row>
    <row r="786" spans="1:7" x14ac:dyDescent="0.25">
      <c r="A786" s="13">
        <v>784</v>
      </c>
      <c r="B786" s="53" t="s">
        <v>1587</v>
      </c>
      <c r="C786" s="53" t="s">
        <v>1588</v>
      </c>
      <c r="D786" s="53">
        <v>313</v>
      </c>
      <c r="E786" s="61">
        <v>29</v>
      </c>
      <c r="F786" s="67">
        <v>29</v>
      </c>
      <c r="G786" s="60"/>
    </row>
    <row r="787" spans="1:7" x14ac:dyDescent="0.25">
      <c r="A787" s="13">
        <v>785</v>
      </c>
      <c r="B787" s="53" t="s">
        <v>1589</v>
      </c>
      <c r="C787" s="53" t="s">
        <v>1590</v>
      </c>
      <c r="D787" s="53">
        <v>71</v>
      </c>
      <c r="E787" s="61">
        <v>29</v>
      </c>
      <c r="F787" s="67">
        <v>29</v>
      </c>
      <c r="G787" s="60"/>
    </row>
    <row r="788" spans="1:7" x14ac:dyDescent="0.25">
      <c r="A788" s="13">
        <v>786</v>
      </c>
      <c r="B788" s="53" t="s">
        <v>1591</v>
      </c>
      <c r="C788" s="53" t="s">
        <v>1592</v>
      </c>
      <c r="D788" s="53">
        <v>21</v>
      </c>
      <c r="E788" s="61">
        <v>29</v>
      </c>
      <c r="F788" s="67">
        <v>29</v>
      </c>
      <c r="G788" s="60"/>
    </row>
    <row r="789" spans="1:7" x14ac:dyDescent="0.25">
      <c r="A789" s="13">
        <v>787</v>
      </c>
      <c r="B789" s="53" t="s">
        <v>1593</v>
      </c>
      <c r="C789" s="53" t="s">
        <v>1594</v>
      </c>
      <c r="D789" s="53">
        <v>121</v>
      </c>
      <c r="E789" s="61">
        <v>29</v>
      </c>
      <c r="F789" s="67">
        <v>29</v>
      </c>
      <c r="G789" s="60"/>
    </row>
    <row r="790" spans="1:7" x14ac:dyDescent="0.25">
      <c r="A790" s="13">
        <v>788</v>
      </c>
      <c r="B790" s="53" t="s">
        <v>1595</v>
      </c>
      <c r="C790" s="53" t="s">
        <v>1596</v>
      </c>
      <c r="D790" s="53">
        <v>162</v>
      </c>
      <c r="E790" s="61">
        <v>29</v>
      </c>
      <c r="F790" s="67">
        <v>29</v>
      </c>
      <c r="G790" s="60"/>
    </row>
    <row r="791" spans="1:7" x14ac:dyDescent="0.25">
      <c r="A791" s="13">
        <v>789</v>
      </c>
      <c r="B791" s="53" t="s">
        <v>1597</v>
      </c>
      <c r="C791" s="53" t="s">
        <v>1598</v>
      </c>
      <c r="D791" s="53">
        <v>136</v>
      </c>
      <c r="E791" s="61">
        <v>29</v>
      </c>
      <c r="F791" s="67">
        <v>29</v>
      </c>
      <c r="G791" s="60"/>
    </row>
    <row r="792" spans="1:7" x14ac:dyDescent="0.25">
      <c r="A792" s="13">
        <v>790</v>
      </c>
      <c r="B792" s="53" t="s">
        <v>1599</v>
      </c>
      <c r="C792" s="53" t="s">
        <v>1600</v>
      </c>
      <c r="D792" s="53">
        <v>172</v>
      </c>
      <c r="E792" s="61">
        <v>29</v>
      </c>
      <c r="F792" s="67">
        <v>29</v>
      </c>
      <c r="G792" s="60"/>
    </row>
    <row r="793" spans="1:7" x14ac:dyDescent="0.25">
      <c r="A793" s="13">
        <v>791</v>
      </c>
      <c r="B793" s="53" t="s">
        <v>1601</v>
      </c>
      <c r="C793" s="53" t="s">
        <v>1602</v>
      </c>
      <c r="D793" s="53">
        <v>256</v>
      </c>
      <c r="E793" s="61">
        <v>29</v>
      </c>
      <c r="F793" s="67">
        <v>29</v>
      </c>
      <c r="G793" s="60"/>
    </row>
    <row r="794" spans="1:7" x14ac:dyDescent="0.25">
      <c r="A794" s="13">
        <v>792</v>
      </c>
      <c r="B794" s="53" t="s">
        <v>1603</v>
      </c>
      <c r="C794" s="53" t="s">
        <v>1830</v>
      </c>
      <c r="D794" s="53">
        <v>36</v>
      </c>
      <c r="E794" s="61">
        <v>29</v>
      </c>
      <c r="F794" s="67">
        <v>29</v>
      </c>
      <c r="G794" s="60"/>
    </row>
    <row r="795" spans="1:7" x14ac:dyDescent="0.25">
      <c r="A795" s="13">
        <v>793</v>
      </c>
      <c r="B795" s="53" t="s">
        <v>1605</v>
      </c>
      <c r="C795" s="53" t="s">
        <v>1606</v>
      </c>
      <c r="D795" s="53">
        <v>206</v>
      </c>
      <c r="E795" s="61">
        <v>29</v>
      </c>
      <c r="F795" s="67">
        <v>29</v>
      </c>
      <c r="G795" s="60"/>
    </row>
    <row r="796" spans="1:7" x14ac:dyDescent="0.25">
      <c r="A796" s="13">
        <v>794</v>
      </c>
      <c r="B796" s="53" t="s">
        <v>1607</v>
      </c>
      <c r="C796" s="53" t="s">
        <v>1608</v>
      </c>
      <c r="D796" s="53">
        <v>175</v>
      </c>
      <c r="E796" s="61">
        <v>29</v>
      </c>
      <c r="F796" s="67">
        <v>29</v>
      </c>
      <c r="G796" s="60"/>
    </row>
    <row r="797" spans="1:7" x14ac:dyDescent="0.25">
      <c r="A797" s="13">
        <v>795</v>
      </c>
      <c r="B797" s="53" t="s">
        <v>1609</v>
      </c>
      <c r="C797" s="53" t="s">
        <v>1610</v>
      </c>
      <c r="D797" s="53">
        <v>138</v>
      </c>
      <c r="E797" s="61">
        <v>29</v>
      </c>
      <c r="F797" s="67">
        <v>29</v>
      </c>
      <c r="G797" s="60"/>
    </row>
    <row r="798" spans="1:7" x14ac:dyDescent="0.25">
      <c r="A798" s="13">
        <v>796</v>
      </c>
      <c r="B798" s="53" t="s">
        <v>1611</v>
      </c>
      <c r="C798" s="53" t="s">
        <v>1612</v>
      </c>
      <c r="D798" s="53">
        <v>50</v>
      </c>
      <c r="E798" s="61">
        <v>29</v>
      </c>
      <c r="F798" s="67">
        <v>29</v>
      </c>
      <c r="G798" s="60"/>
    </row>
    <row r="799" spans="1:7" x14ac:dyDescent="0.25">
      <c r="A799" s="13">
        <v>797</v>
      </c>
      <c r="B799" s="53" t="s">
        <v>1613</v>
      </c>
      <c r="C799" s="53" t="s">
        <v>1614</v>
      </c>
      <c r="D799" s="53">
        <v>114</v>
      </c>
      <c r="E799" s="61">
        <v>29</v>
      </c>
      <c r="F799" s="67">
        <v>29</v>
      </c>
      <c r="G799" s="60"/>
    </row>
    <row r="800" spans="1:7" x14ac:dyDescent="0.25">
      <c r="A800" s="13">
        <v>798</v>
      </c>
      <c r="B800" s="53" t="s">
        <v>1615</v>
      </c>
      <c r="C800" s="53" t="s">
        <v>1616</v>
      </c>
      <c r="D800" s="53">
        <v>173</v>
      </c>
      <c r="E800" s="61">
        <v>29</v>
      </c>
      <c r="F800" s="67">
        <v>29</v>
      </c>
      <c r="G800" s="60"/>
    </row>
    <row r="801" spans="1:7" x14ac:dyDescent="0.25">
      <c r="A801" s="13">
        <v>799</v>
      </c>
      <c r="B801" s="53" t="s">
        <v>1617</v>
      </c>
      <c r="C801" s="53" t="s">
        <v>1618</v>
      </c>
      <c r="D801" s="53">
        <v>211</v>
      </c>
      <c r="E801" s="61">
        <v>29</v>
      </c>
      <c r="F801" s="67">
        <v>29</v>
      </c>
      <c r="G801" s="60"/>
    </row>
    <row r="802" spans="1:7" x14ac:dyDescent="0.25">
      <c r="A802" s="13">
        <v>800</v>
      </c>
      <c r="B802" s="53" t="s">
        <v>1619</v>
      </c>
      <c r="C802" s="53" t="s">
        <v>1620</v>
      </c>
      <c r="D802" s="53">
        <v>97</v>
      </c>
      <c r="E802" s="61">
        <v>29</v>
      </c>
      <c r="F802" s="67">
        <v>29</v>
      </c>
      <c r="G802" s="60"/>
    </row>
    <row r="803" spans="1:7" x14ac:dyDescent="0.25">
      <c r="A803" s="13">
        <v>801</v>
      </c>
      <c r="B803" s="53" t="s">
        <v>1621</v>
      </c>
      <c r="C803" s="53" t="s">
        <v>1622</v>
      </c>
      <c r="D803" s="53">
        <v>133</v>
      </c>
      <c r="E803" s="61">
        <v>29</v>
      </c>
      <c r="F803" s="67">
        <v>29</v>
      </c>
      <c r="G803" s="60"/>
    </row>
    <row r="804" spans="1:7" x14ac:dyDescent="0.25">
      <c r="A804" s="13">
        <v>802</v>
      </c>
      <c r="B804" s="53" t="s">
        <v>1623</v>
      </c>
      <c r="C804" s="53" t="s">
        <v>1624</v>
      </c>
      <c r="D804" s="53">
        <v>249</v>
      </c>
      <c r="E804" s="61">
        <v>29</v>
      </c>
      <c r="F804" s="67">
        <v>29</v>
      </c>
      <c r="G804" s="60"/>
    </row>
    <row r="805" spans="1:7" x14ac:dyDescent="0.25">
      <c r="A805" s="13">
        <v>803</v>
      </c>
      <c r="B805" s="53" t="s">
        <v>1625</v>
      </c>
      <c r="C805" s="53" t="s">
        <v>1626</v>
      </c>
      <c r="D805" s="53">
        <v>120</v>
      </c>
      <c r="E805" s="61">
        <v>29</v>
      </c>
      <c r="F805" s="67">
        <v>29</v>
      </c>
      <c r="G805" s="60"/>
    </row>
    <row r="806" spans="1:7" x14ac:dyDescent="0.25">
      <c r="A806" s="13">
        <v>804</v>
      </c>
      <c r="B806" s="53" t="s">
        <v>1627</v>
      </c>
      <c r="C806" s="53" t="s">
        <v>1628</v>
      </c>
      <c r="D806" s="53">
        <v>123</v>
      </c>
      <c r="E806" s="61">
        <v>29</v>
      </c>
      <c r="F806" s="67">
        <v>29</v>
      </c>
      <c r="G806" s="60"/>
    </row>
    <row r="807" spans="1:7" x14ac:dyDescent="0.25">
      <c r="A807" s="13">
        <v>805</v>
      </c>
      <c r="B807" s="53" t="s">
        <v>1629</v>
      </c>
      <c r="C807" s="53" t="s">
        <v>1630</v>
      </c>
      <c r="D807" s="53">
        <v>221</v>
      </c>
      <c r="E807" s="61">
        <v>29</v>
      </c>
      <c r="F807" s="67">
        <v>29</v>
      </c>
      <c r="G807" s="60"/>
    </row>
    <row r="808" spans="1:7" x14ac:dyDescent="0.25">
      <c r="A808" s="13">
        <v>806</v>
      </c>
      <c r="B808" s="53" t="s">
        <v>1631</v>
      </c>
      <c r="C808" s="53" t="s">
        <v>1632</v>
      </c>
      <c r="D808" s="53">
        <v>251</v>
      </c>
      <c r="E808" s="61">
        <v>29</v>
      </c>
      <c r="F808" s="67">
        <v>29</v>
      </c>
      <c r="G808" s="60"/>
    </row>
    <row r="809" spans="1:7" x14ac:dyDescent="0.25">
      <c r="A809" s="13">
        <v>807</v>
      </c>
      <c r="B809" s="53" t="s">
        <v>1633</v>
      </c>
      <c r="C809" s="53" t="s">
        <v>1634</v>
      </c>
      <c r="D809" s="53">
        <v>152</v>
      </c>
      <c r="E809" s="61">
        <v>29</v>
      </c>
      <c r="F809" s="67">
        <v>29</v>
      </c>
      <c r="G809" s="60"/>
    </row>
    <row r="810" spans="1:7" x14ac:dyDescent="0.25">
      <c r="A810" s="13">
        <v>808</v>
      </c>
      <c r="B810" s="53" t="s">
        <v>1635</v>
      </c>
      <c r="C810" s="53" t="s">
        <v>1636</v>
      </c>
      <c r="D810" s="53">
        <v>141</v>
      </c>
      <c r="E810" s="61">
        <v>29</v>
      </c>
      <c r="F810" s="67">
        <v>29</v>
      </c>
      <c r="G810" s="60"/>
    </row>
    <row r="811" spans="1:7" x14ac:dyDescent="0.25">
      <c r="A811" s="13">
        <v>809</v>
      </c>
      <c r="B811" s="53" t="s">
        <v>1637</v>
      </c>
      <c r="C811" s="53" t="s">
        <v>1638</v>
      </c>
      <c r="D811" s="53">
        <v>8</v>
      </c>
      <c r="E811" s="61">
        <v>29</v>
      </c>
      <c r="F811" s="67">
        <v>29</v>
      </c>
      <c r="G811" s="60"/>
    </row>
    <row r="812" spans="1:7" x14ac:dyDescent="0.25">
      <c r="A812" s="13">
        <v>810</v>
      </c>
      <c r="B812" s="53" t="s">
        <v>1639</v>
      </c>
      <c r="C812" s="53" t="s">
        <v>1640</v>
      </c>
      <c r="D812" s="53">
        <v>206</v>
      </c>
      <c r="E812" s="61">
        <v>29</v>
      </c>
      <c r="F812" s="67">
        <v>29</v>
      </c>
      <c r="G812" s="60"/>
    </row>
    <row r="813" spans="1:7" x14ac:dyDescent="0.25">
      <c r="A813" s="13">
        <v>811</v>
      </c>
      <c r="B813" s="13" t="s">
        <v>108</v>
      </c>
      <c r="C813" s="13" t="s">
        <v>1757</v>
      </c>
      <c r="D813" s="13">
        <v>4</v>
      </c>
      <c r="E813" s="13">
        <v>27</v>
      </c>
      <c r="F813" s="67" t="s">
        <v>1709</v>
      </c>
      <c r="G813" s="60"/>
    </row>
    <row r="814" spans="1:7" x14ac:dyDescent="0.25">
      <c r="A814" s="13">
        <v>812</v>
      </c>
      <c r="B814" s="13" t="s">
        <v>110</v>
      </c>
      <c r="C814" s="13" t="s">
        <v>1758</v>
      </c>
      <c r="D814" s="13">
        <v>4</v>
      </c>
      <c r="E814" s="13">
        <v>27</v>
      </c>
      <c r="F814" s="67" t="s">
        <v>1709</v>
      </c>
      <c r="G814" s="60"/>
    </row>
    <row r="815" spans="1:7" x14ac:dyDescent="0.25">
      <c r="A815" s="13">
        <v>813</v>
      </c>
      <c r="B815" s="13" t="s">
        <v>112</v>
      </c>
      <c r="C815" s="13" t="s">
        <v>1759</v>
      </c>
      <c r="D815" s="13">
        <v>11</v>
      </c>
      <c r="E815" s="13">
        <v>27</v>
      </c>
      <c r="F815" s="67" t="s">
        <v>1709</v>
      </c>
      <c r="G815" s="60"/>
    </row>
    <row r="816" spans="1:7" x14ac:dyDescent="0.25">
      <c r="A816" s="13">
        <v>814</v>
      </c>
      <c r="B816" s="13" t="s">
        <v>114</v>
      </c>
      <c r="C816" s="13" t="s">
        <v>1760</v>
      </c>
      <c r="D816" s="13">
        <v>10</v>
      </c>
      <c r="E816" s="13">
        <v>27</v>
      </c>
      <c r="F816" s="67" t="s">
        <v>1709</v>
      </c>
      <c r="G816" s="60"/>
    </row>
    <row r="817" spans="1:7" x14ac:dyDescent="0.25">
      <c r="A817" s="13">
        <v>815</v>
      </c>
      <c r="B817" s="13" t="s">
        <v>116</v>
      </c>
      <c r="C817" s="13" t="s">
        <v>117</v>
      </c>
      <c r="D817" s="13">
        <v>50</v>
      </c>
      <c r="E817" s="13">
        <v>27</v>
      </c>
      <c r="F817" s="67" t="s">
        <v>1709</v>
      </c>
      <c r="G817" s="60"/>
    </row>
    <row r="818" spans="1:7" x14ac:dyDescent="0.25">
      <c r="A818" s="13">
        <v>816</v>
      </c>
      <c r="B818" s="13" t="s">
        <v>118</v>
      </c>
      <c r="C818" s="13" t="s">
        <v>119</v>
      </c>
      <c r="D818" s="13">
        <v>49</v>
      </c>
      <c r="E818" s="13">
        <v>27</v>
      </c>
      <c r="F818" s="67" t="s">
        <v>1709</v>
      </c>
      <c r="G818" s="60"/>
    </row>
    <row r="819" spans="1:7" x14ac:dyDescent="0.25">
      <c r="A819" s="13">
        <v>817</v>
      </c>
      <c r="B819" s="13" t="s">
        <v>120</v>
      </c>
      <c r="C819" s="13" t="s">
        <v>121</v>
      </c>
      <c r="D819" s="13">
        <v>73</v>
      </c>
      <c r="E819" s="13">
        <v>27</v>
      </c>
      <c r="F819" s="67" t="s">
        <v>1709</v>
      </c>
      <c r="G819" s="60"/>
    </row>
    <row r="820" spans="1:7" x14ac:dyDescent="0.25">
      <c r="A820" s="13">
        <v>818</v>
      </c>
      <c r="B820" s="13" t="s">
        <v>122</v>
      </c>
      <c r="C820" s="13" t="s">
        <v>123</v>
      </c>
      <c r="D820" s="13">
        <v>36</v>
      </c>
      <c r="E820" s="13">
        <v>27</v>
      </c>
      <c r="F820" s="67" t="s">
        <v>1709</v>
      </c>
      <c r="G820" s="60"/>
    </row>
    <row r="821" spans="1:7" x14ac:dyDescent="0.25">
      <c r="A821" s="13">
        <v>819</v>
      </c>
      <c r="B821" s="13" t="s">
        <v>124</v>
      </c>
      <c r="C821" s="13" t="s">
        <v>125</v>
      </c>
      <c r="D821" s="13">
        <v>17</v>
      </c>
      <c r="E821" s="13">
        <v>27</v>
      </c>
      <c r="F821" s="67" t="s">
        <v>1709</v>
      </c>
      <c r="G821" s="60"/>
    </row>
    <row r="822" spans="1:7" x14ac:dyDescent="0.25">
      <c r="A822" s="13">
        <v>820</v>
      </c>
      <c r="B822" s="13" t="s">
        <v>126</v>
      </c>
      <c r="C822" s="13" t="s">
        <v>127</v>
      </c>
      <c r="D822" s="13">
        <v>19</v>
      </c>
      <c r="E822" s="13">
        <v>27</v>
      </c>
      <c r="F822" s="67" t="s">
        <v>1709</v>
      </c>
      <c r="G822" s="60"/>
    </row>
    <row r="823" spans="1:7" x14ac:dyDescent="0.25">
      <c r="A823" s="13">
        <v>821</v>
      </c>
      <c r="B823" s="13" t="s">
        <v>128</v>
      </c>
      <c r="C823" s="13" t="s">
        <v>1752</v>
      </c>
      <c r="D823" s="13">
        <v>110</v>
      </c>
      <c r="E823" s="13">
        <v>27</v>
      </c>
      <c r="F823" s="67" t="s">
        <v>1709</v>
      </c>
      <c r="G823" s="60"/>
    </row>
    <row r="824" spans="1:7" x14ac:dyDescent="0.25">
      <c r="A824" s="13">
        <v>822</v>
      </c>
      <c r="B824" s="13" t="s">
        <v>130</v>
      </c>
      <c r="C824" s="13" t="s">
        <v>1753</v>
      </c>
      <c r="D824" s="13">
        <v>36</v>
      </c>
      <c r="E824" s="13">
        <v>27</v>
      </c>
      <c r="F824" s="67" t="s">
        <v>1709</v>
      </c>
      <c r="G824" s="60"/>
    </row>
    <row r="825" spans="1:7" x14ac:dyDescent="0.25">
      <c r="A825" s="13">
        <v>823</v>
      </c>
      <c r="B825" s="13" t="s">
        <v>132</v>
      </c>
      <c r="C825" s="13" t="s">
        <v>1754</v>
      </c>
      <c r="D825" s="13">
        <v>43</v>
      </c>
      <c r="E825" s="13">
        <v>27</v>
      </c>
      <c r="F825" s="67" t="s">
        <v>1709</v>
      </c>
      <c r="G825" s="60"/>
    </row>
    <row r="826" spans="1:7" x14ac:dyDescent="0.25">
      <c r="A826" s="13">
        <v>824</v>
      </c>
      <c r="B826" s="13" t="s">
        <v>134</v>
      </c>
      <c r="C826" s="13" t="s">
        <v>1755</v>
      </c>
      <c r="D826" s="13">
        <v>41</v>
      </c>
      <c r="E826" s="13">
        <v>27</v>
      </c>
      <c r="F826" s="67" t="s">
        <v>1709</v>
      </c>
      <c r="G826" s="60"/>
    </row>
    <row r="827" spans="1:7" x14ac:dyDescent="0.25">
      <c r="A827" s="13">
        <v>825</v>
      </c>
      <c r="B827" s="13" t="s">
        <v>136</v>
      </c>
      <c r="C827" s="13" t="s">
        <v>1756</v>
      </c>
      <c r="D827" s="13">
        <v>27</v>
      </c>
      <c r="E827" s="13">
        <v>27</v>
      </c>
      <c r="F827" s="67" t="s">
        <v>1709</v>
      </c>
      <c r="G827" s="60"/>
    </row>
    <row r="828" spans="1:7" s="72" customFormat="1" x14ac:dyDescent="0.25">
      <c r="A828" s="69">
        <v>826</v>
      </c>
      <c r="B828" s="69" t="s">
        <v>138</v>
      </c>
      <c r="C828" s="69" t="s">
        <v>139</v>
      </c>
      <c r="D828" s="69">
        <v>52</v>
      </c>
      <c r="E828" s="69">
        <v>27</v>
      </c>
      <c r="F828" s="70" t="s">
        <v>1709</v>
      </c>
      <c r="G828" s="71"/>
    </row>
    <row r="829" spans="1:7" x14ac:dyDescent="0.25">
      <c r="A829" s="13">
        <v>827</v>
      </c>
      <c r="B829" s="13" t="s">
        <v>140</v>
      </c>
      <c r="C829" s="13" t="s">
        <v>141</v>
      </c>
      <c r="D829" s="13">
        <v>82</v>
      </c>
      <c r="E829" s="13">
        <v>27</v>
      </c>
      <c r="F829" s="67" t="s">
        <v>1709</v>
      </c>
      <c r="G829" s="60"/>
    </row>
    <row r="830" spans="1:7" x14ac:dyDescent="0.25">
      <c r="A830" s="13">
        <v>828</v>
      </c>
      <c r="B830" s="13" t="s">
        <v>142</v>
      </c>
      <c r="C830" s="13" t="s">
        <v>143</v>
      </c>
      <c r="D830" s="13">
        <v>37</v>
      </c>
      <c r="E830" s="13">
        <v>27</v>
      </c>
      <c r="F830" s="67" t="s">
        <v>1709</v>
      </c>
      <c r="G830" s="60"/>
    </row>
    <row r="831" spans="1:7" x14ac:dyDescent="0.25">
      <c r="A831" s="13">
        <v>829</v>
      </c>
      <c r="B831" s="13" t="s">
        <v>144</v>
      </c>
      <c r="C831" s="13" t="s">
        <v>145</v>
      </c>
      <c r="D831" s="13">
        <v>53</v>
      </c>
      <c r="E831" s="13">
        <v>27</v>
      </c>
      <c r="F831" s="67" t="s">
        <v>1709</v>
      </c>
      <c r="G831" s="60"/>
    </row>
    <row r="832" spans="1:7" x14ac:dyDescent="0.25">
      <c r="A832" s="13">
        <v>830</v>
      </c>
      <c r="B832" s="13" t="s">
        <v>146</v>
      </c>
      <c r="C832" s="13" t="s">
        <v>147</v>
      </c>
      <c r="D832" s="13">
        <v>65</v>
      </c>
      <c r="E832" s="13">
        <v>27</v>
      </c>
      <c r="F832" s="67" t="s">
        <v>1709</v>
      </c>
      <c r="G832" s="60"/>
    </row>
    <row r="833" spans="1:7" x14ac:dyDescent="0.25">
      <c r="A833" s="13">
        <v>831</v>
      </c>
      <c r="B833" s="13" t="s">
        <v>148</v>
      </c>
      <c r="C833" s="13" t="s">
        <v>149</v>
      </c>
      <c r="D833" s="13">
        <v>44</v>
      </c>
      <c r="E833" s="13">
        <v>27</v>
      </c>
      <c r="F833" s="67" t="s">
        <v>1709</v>
      </c>
      <c r="G833" s="60"/>
    </row>
    <row r="834" spans="1:7" x14ac:dyDescent="0.25">
      <c r="A834" s="13">
        <v>832</v>
      </c>
      <c r="B834" s="13" t="s">
        <v>150</v>
      </c>
      <c r="C834" s="13" t="s">
        <v>151</v>
      </c>
      <c r="D834" s="13">
        <v>46</v>
      </c>
      <c r="E834" s="13">
        <v>27</v>
      </c>
      <c r="F834" s="67" t="s">
        <v>1709</v>
      </c>
      <c r="G834" s="60"/>
    </row>
    <row r="835" spans="1:7" x14ac:dyDescent="0.25">
      <c r="A835" s="13">
        <v>833</v>
      </c>
      <c r="B835" s="13" t="s">
        <v>152</v>
      </c>
      <c r="C835" s="13" t="s">
        <v>153</v>
      </c>
      <c r="D835" s="13">
        <v>30</v>
      </c>
      <c r="E835" s="13">
        <v>27</v>
      </c>
      <c r="F835" s="67" t="s">
        <v>1709</v>
      </c>
      <c r="G835" s="60"/>
    </row>
    <row r="836" spans="1:7" x14ac:dyDescent="0.25">
      <c r="A836" s="13">
        <v>834</v>
      </c>
      <c r="B836" s="13" t="s">
        <v>154</v>
      </c>
      <c r="C836" s="13" t="s">
        <v>155</v>
      </c>
      <c r="D836" s="13">
        <v>54</v>
      </c>
      <c r="E836" s="13">
        <v>27</v>
      </c>
      <c r="F836" s="67" t="s">
        <v>1709</v>
      </c>
      <c r="G836" s="60"/>
    </row>
    <row r="837" spans="1:7" x14ac:dyDescent="0.25">
      <c r="A837" s="13">
        <v>835</v>
      </c>
      <c r="B837" s="13" t="s">
        <v>156</v>
      </c>
      <c r="C837" s="13" t="s">
        <v>157</v>
      </c>
      <c r="D837" s="13">
        <v>40</v>
      </c>
      <c r="E837" s="13">
        <v>27</v>
      </c>
      <c r="F837" s="67" t="s">
        <v>1709</v>
      </c>
      <c r="G837" s="60"/>
    </row>
    <row r="838" spans="1:7" x14ac:dyDescent="0.25">
      <c r="A838" s="13">
        <v>836</v>
      </c>
      <c r="B838" s="13" t="s">
        <v>158</v>
      </c>
      <c r="C838" s="13" t="s">
        <v>159</v>
      </c>
      <c r="D838" s="13">
        <v>84</v>
      </c>
      <c r="E838" s="13">
        <v>27</v>
      </c>
      <c r="F838" s="67" t="s">
        <v>1709</v>
      </c>
      <c r="G838" s="60"/>
    </row>
    <row r="839" spans="1:7" x14ac:dyDescent="0.25">
      <c r="A839" s="13">
        <v>837</v>
      </c>
      <c r="B839" s="13" t="s">
        <v>160</v>
      </c>
      <c r="C839" s="13" t="s">
        <v>161</v>
      </c>
      <c r="D839" s="13">
        <v>75</v>
      </c>
      <c r="E839" s="13">
        <v>27</v>
      </c>
      <c r="F839" s="67" t="s">
        <v>1709</v>
      </c>
      <c r="G839" s="60"/>
    </row>
    <row r="840" spans="1:7" x14ac:dyDescent="0.25">
      <c r="A840" s="13">
        <v>838</v>
      </c>
      <c r="B840" s="13" t="s">
        <v>162</v>
      </c>
      <c r="C840" s="13" t="s">
        <v>163</v>
      </c>
      <c r="D840" s="13">
        <v>61</v>
      </c>
      <c r="E840" s="13">
        <v>27</v>
      </c>
      <c r="F840" s="67" t="s">
        <v>1709</v>
      </c>
      <c r="G840" s="60"/>
    </row>
    <row r="841" spans="1:7" x14ac:dyDescent="0.25">
      <c r="A841" s="13">
        <v>839</v>
      </c>
      <c r="B841" s="13" t="s">
        <v>164</v>
      </c>
      <c r="C841" s="13" t="s">
        <v>1761</v>
      </c>
      <c r="D841" s="13">
        <v>27</v>
      </c>
      <c r="E841" s="13">
        <v>27</v>
      </c>
      <c r="F841" s="67" t="s">
        <v>1709</v>
      </c>
      <c r="G841" s="60"/>
    </row>
    <row r="842" spans="1:7" x14ac:dyDescent="0.25">
      <c r="A842" s="13">
        <v>840</v>
      </c>
      <c r="B842" s="13" t="s">
        <v>166</v>
      </c>
      <c r="C842" s="13" t="s">
        <v>167</v>
      </c>
      <c r="D842" s="13">
        <v>105</v>
      </c>
      <c r="E842" s="13">
        <v>27</v>
      </c>
      <c r="F842" s="67" t="s">
        <v>1709</v>
      </c>
      <c r="G842" s="60"/>
    </row>
    <row r="843" spans="1:7" x14ac:dyDescent="0.25">
      <c r="A843" s="13">
        <v>841</v>
      </c>
      <c r="B843" s="13" t="s">
        <v>168</v>
      </c>
      <c r="C843" s="13" t="s">
        <v>169</v>
      </c>
      <c r="D843" s="13">
        <v>79</v>
      </c>
      <c r="E843" s="13">
        <v>27</v>
      </c>
      <c r="F843" s="67" t="s">
        <v>1709</v>
      </c>
      <c r="G843" s="60"/>
    </row>
    <row r="844" spans="1:7" x14ac:dyDescent="0.25">
      <c r="A844" s="13">
        <v>842</v>
      </c>
      <c r="B844" s="13" t="s">
        <v>170</v>
      </c>
      <c r="C844" s="13" t="s">
        <v>171</v>
      </c>
      <c r="D844" s="13">
        <v>36</v>
      </c>
      <c r="E844" s="13">
        <v>27</v>
      </c>
      <c r="F844" s="67" t="s">
        <v>1709</v>
      </c>
      <c r="G844" s="60"/>
    </row>
    <row r="845" spans="1:7" x14ac:dyDescent="0.25">
      <c r="A845" s="13">
        <v>843</v>
      </c>
      <c r="B845" s="13" t="s">
        <v>172</v>
      </c>
      <c r="C845" s="13" t="s">
        <v>173</v>
      </c>
      <c r="D845" s="13">
        <v>48</v>
      </c>
      <c r="E845" s="13">
        <v>27</v>
      </c>
      <c r="F845" s="67" t="s">
        <v>1709</v>
      </c>
      <c r="G845" s="60"/>
    </row>
    <row r="846" spans="1:7" x14ac:dyDescent="0.25">
      <c r="A846" s="13">
        <v>844</v>
      </c>
      <c r="B846" s="13" t="s">
        <v>174</v>
      </c>
      <c r="C846" s="13" t="s">
        <v>175</v>
      </c>
      <c r="D846" s="13">
        <v>35</v>
      </c>
      <c r="E846" s="13">
        <v>27</v>
      </c>
      <c r="F846" s="67" t="s">
        <v>1709</v>
      </c>
      <c r="G846" s="60"/>
    </row>
    <row r="847" spans="1:7" x14ac:dyDescent="0.25">
      <c r="A847" s="13">
        <v>845</v>
      </c>
      <c r="B847" s="13" t="s">
        <v>176</v>
      </c>
      <c r="C847" s="13" t="s">
        <v>177</v>
      </c>
      <c r="D847" s="13">
        <v>59</v>
      </c>
      <c r="E847" s="13">
        <v>27</v>
      </c>
      <c r="F847" s="67" t="s">
        <v>1709</v>
      </c>
      <c r="G847" s="60"/>
    </row>
    <row r="848" spans="1:7" x14ac:dyDescent="0.25">
      <c r="A848" s="13">
        <v>846</v>
      </c>
      <c r="B848" s="13" t="s">
        <v>178</v>
      </c>
      <c r="C848" s="13" t="s">
        <v>179</v>
      </c>
      <c r="D848" s="13">
        <v>56</v>
      </c>
      <c r="E848" s="13">
        <v>27</v>
      </c>
      <c r="F848" s="67" t="s">
        <v>1709</v>
      </c>
      <c r="G848" s="60"/>
    </row>
    <row r="849" spans="1:7" x14ac:dyDescent="0.25">
      <c r="A849" s="13">
        <v>847</v>
      </c>
      <c r="B849" s="13" t="s">
        <v>180</v>
      </c>
      <c r="C849" s="13" t="s">
        <v>181</v>
      </c>
      <c r="D849" s="13">
        <v>186</v>
      </c>
      <c r="E849" s="13">
        <v>27</v>
      </c>
      <c r="F849" s="67" t="s">
        <v>1709</v>
      </c>
      <c r="G849" s="60"/>
    </row>
    <row r="850" spans="1:7" x14ac:dyDescent="0.25">
      <c r="A850" s="13">
        <v>848</v>
      </c>
      <c r="B850" s="13" t="s">
        <v>182</v>
      </c>
      <c r="C850" s="13" t="s">
        <v>183</v>
      </c>
      <c r="D850" s="13">
        <v>183</v>
      </c>
      <c r="E850" s="13">
        <v>27</v>
      </c>
      <c r="F850" s="67" t="s">
        <v>1709</v>
      </c>
      <c r="G850" s="60"/>
    </row>
    <row r="851" spans="1:7" x14ac:dyDescent="0.25">
      <c r="A851" s="13">
        <v>849</v>
      </c>
      <c r="B851" s="13" t="s">
        <v>184</v>
      </c>
      <c r="C851" s="13" t="s">
        <v>185</v>
      </c>
      <c r="D851" s="13">
        <v>148</v>
      </c>
      <c r="E851" s="13">
        <v>27</v>
      </c>
      <c r="F851" s="67" t="s">
        <v>1709</v>
      </c>
      <c r="G851" s="60"/>
    </row>
    <row r="852" spans="1:7" x14ac:dyDescent="0.25">
      <c r="A852" s="13">
        <v>850</v>
      </c>
      <c r="B852" s="13" t="s">
        <v>186</v>
      </c>
      <c r="C852" s="13" t="s">
        <v>187</v>
      </c>
      <c r="D852" s="13">
        <v>176</v>
      </c>
      <c r="E852" s="13">
        <v>27</v>
      </c>
      <c r="F852" s="67" t="s">
        <v>1709</v>
      </c>
      <c r="G852" s="60"/>
    </row>
    <row r="853" spans="1:7" x14ac:dyDescent="0.25">
      <c r="A853" s="13">
        <v>851</v>
      </c>
      <c r="B853" s="13" t="s">
        <v>188</v>
      </c>
      <c r="C853" s="13" t="s">
        <v>189</v>
      </c>
      <c r="D853" s="13">
        <v>164</v>
      </c>
      <c r="E853" s="13">
        <v>27</v>
      </c>
      <c r="F853" s="67" t="s">
        <v>1709</v>
      </c>
      <c r="G853" s="60"/>
    </row>
    <row r="854" spans="1:7" x14ac:dyDescent="0.25">
      <c r="A854" s="13">
        <v>852</v>
      </c>
      <c r="B854" s="13" t="s">
        <v>190</v>
      </c>
      <c r="C854" s="13" t="s">
        <v>191</v>
      </c>
      <c r="D854" s="13">
        <v>193</v>
      </c>
      <c r="E854" s="13">
        <v>27</v>
      </c>
      <c r="F854" s="67" t="s">
        <v>1709</v>
      </c>
      <c r="G854" s="60"/>
    </row>
    <row r="855" spans="1:7" x14ac:dyDescent="0.25">
      <c r="A855" s="13">
        <v>853</v>
      </c>
      <c r="B855" s="13" t="s">
        <v>192</v>
      </c>
      <c r="C855" s="13" t="s">
        <v>193</v>
      </c>
      <c r="D855" s="13">
        <v>132</v>
      </c>
      <c r="E855" s="13">
        <v>27</v>
      </c>
      <c r="F855" s="67" t="s">
        <v>1709</v>
      </c>
      <c r="G855" s="60"/>
    </row>
    <row r="856" spans="1:7" x14ac:dyDescent="0.25">
      <c r="A856" s="13">
        <v>854</v>
      </c>
      <c r="B856" s="13" t="s">
        <v>194</v>
      </c>
      <c r="C856" s="13" t="s">
        <v>195</v>
      </c>
      <c r="D856" s="13">
        <v>147</v>
      </c>
      <c r="E856" s="13">
        <v>27</v>
      </c>
      <c r="F856" s="67" t="s">
        <v>1709</v>
      </c>
      <c r="G856" s="60"/>
    </row>
    <row r="857" spans="1:7" x14ac:dyDescent="0.25">
      <c r="A857" s="13">
        <v>855</v>
      </c>
      <c r="B857" s="13" t="s">
        <v>1920</v>
      </c>
      <c r="C857" s="13" t="s">
        <v>1884</v>
      </c>
      <c r="D857" s="13">
        <v>185</v>
      </c>
      <c r="E857" s="13">
        <v>27</v>
      </c>
      <c r="F857" s="67" t="s">
        <v>1709</v>
      </c>
      <c r="G857" s="60"/>
    </row>
    <row r="858" spans="1:7" x14ac:dyDescent="0.25">
      <c r="A858" s="13">
        <v>856</v>
      </c>
      <c r="B858" s="13" t="s">
        <v>1921</v>
      </c>
      <c r="C858" s="13" t="s">
        <v>1885</v>
      </c>
      <c r="D858" s="13">
        <v>169</v>
      </c>
      <c r="E858" s="13">
        <v>27</v>
      </c>
      <c r="F858" s="67" t="s">
        <v>1709</v>
      </c>
      <c r="G858" s="60"/>
    </row>
    <row r="859" spans="1:7" x14ac:dyDescent="0.25">
      <c r="A859" s="13">
        <v>857</v>
      </c>
      <c r="B859" s="53" t="s">
        <v>1641</v>
      </c>
      <c r="C859" s="53" t="s">
        <v>1642</v>
      </c>
      <c r="D859" s="53">
        <v>148</v>
      </c>
      <c r="E859" s="61"/>
      <c r="F859" s="67" t="s">
        <v>1709</v>
      </c>
      <c r="G859" s="60"/>
    </row>
    <row r="860" spans="1:7" x14ac:dyDescent="0.25">
      <c r="A860" s="13">
        <v>858</v>
      </c>
      <c r="B860" s="53" t="s">
        <v>1643</v>
      </c>
      <c r="C860" s="53" t="s">
        <v>1644</v>
      </c>
      <c r="D860" s="53">
        <v>407</v>
      </c>
      <c r="E860" s="61"/>
      <c r="F860" s="67" t="s">
        <v>1709</v>
      </c>
      <c r="G860" s="60"/>
    </row>
    <row r="861" spans="1:7" x14ac:dyDescent="0.25">
      <c r="A861" s="13">
        <v>859</v>
      </c>
      <c r="B861" s="53" t="s">
        <v>1645</v>
      </c>
      <c r="C861" s="53" t="s">
        <v>1646</v>
      </c>
      <c r="D861" s="53">
        <v>148</v>
      </c>
      <c r="E861" s="61"/>
      <c r="F861" s="67" t="s">
        <v>1709</v>
      </c>
      <c r="G861" s="60"/>
    </row>
    <row r="862" spans="1:7" x14ac:dyDescent="0.25">
      <c r="A862" s="13">
        <v>860</v>
      </c>
      <c r="B862" s="53" t="s">
        <v>1647</v>
      </c>
      <c r="C862" s="53" t="s">
        <v>1648</v>
      </c>
      <c r="D862" s="53">
        <v>80</v>
      </c>
      <c r="E862" s="61"/>
      <c r="F862" s="67" t="s">
        <v>1709</v>
      </c>
      <c r="G862" s="60"/>
    </row>
    <row r="863" spans="1:7" x14ac:dyDescent="0.25">
      <c r="A863" s="13">
        <v>861</v>
      </c>
      <c r="B863" s="53" t="s">
        <v>1649</v>
      </c>
      <c r="C863" s="53" t="s">
        <v>1650</v>
      </c>
      <c r="D863" s="53">
        <v>66</v>
      </c>
      <c r="E863" s="61"/>
      <c r="F863" s="67" t="s">
        <v>1709</v>
      </c>
      <c r="G863" s="60"/>
    </row>
    <row r="864" spans="1:7" x14ac:dyDescent="0.25">
      <c r="A864" s="13">
        <v>862</v>
      </c>
      <c r="B864" s="53" t="s">
        <v>1651</v>
      </c>
      <c r="C864" s="53" t="s">
        <v>1652</v>
      </c>
      <c r="D864" s="53">
        <v>59</v>
      </c>
      <c r="E864" s="61"/>
      <c r="F864" s="67" t="s">
        <v>1709</v>
      </c>
      <c r="G864" s="60"/>
    </row>
    <row r="865" spans="1:7" x14ac:dyDescent="0.25">
      <c r="A865" s="13">
        <v>863</v>
      </c>
      <c r="B865" s="53" t="s">
        <v>1653</v>
      </c>
      <c r="C865" s="53" t="s">
        <v>1654</v>
      </c>
      <c r="D865" s="53">
        <v>52</v>
      </c>
      <c r="E865" s="61"/>
      <c r="F865" s="67" t="s">
        <v>1709</v>
      </c>
      <c r="G865" s="60"/>
    </row>
    <row r="866" spans="1:7" x14ac:dyDescent="0.25">
      <c r="A866" s="13">
        <v>864</v>
      </c>
      <c r="B866" s="53" t="s">
        <v>1655</v>
      </c>
      <c r="C866" s="53" t="s">
        <v>1656</v>
      </c>
      <c r="D866" s="53">
        <v>42</v>
      </c>
      <c r="E866" s="61"/>
      <c r="F866" s="67" t="s">
        <v>1709</v>
      </c>
      <c r="G866" s="60"/>
    </row>
    <row r="867" spans="1:7" x14ac:dyDescent="0.25">
      <c r="A867" s="13">
        <v>865</v>
      </c>
      <c r="B867" s="53" t="s">
        <v>1657</v>
      </c>
      <c r="C867" s="53" t="s">
        <v>1658</v>
      </c>
      <c r="D867" s="53">
        <v>29</v>
      </c>
      <c r="E867" s="61"/>
      <c r="F867" s="67" t="s">
        <v>1709</v>
      </c>
      <c r="G867" s="60"/>
    </row>
    <row r="868" spans="1:7" x14ac:dyDescent="0.25">
      <c r="A868" s="13">
        <v>866</v>
      </c>
      <c r="B868" s="53" t="s">
        <v>1659</v>
      </c>
      <c r="C868" s="53" t="s">
        <v>1660</v>
      </c>
      <c r="D868" s="53">
        <v>4</v>
      </c>
      <c r="E868" s="61"/>
      <c r="F868" s="67" t="s">
        <v>1709</v>
      </c>
      <c r="G868" s="60"/>
    </row>
    <row r="869" spans="1:7" x14ac:dyDescent="0.25">
      <c r="A869" s="13">
        <v>867</v>
      </c>
      <c r="B869" s="53" t="s">
        <v>1661</v>
      </c>
      <c r="C869" s="53" t="s">
        <v>1662</v>
      </c>
      <c r="D869" s="53">
        <v>17</v>
      </c>
      <c r="E869" s="61"/>
      <c r="F869" s="67" t="s">
        <v>1709</v>
      </c>
      <c r="G869" s="60"/>
    </row>
    <row r="870" spans="1:7" x14ac:dyDescent="0.25">
      <c r="A870" s="13">
        <v>868</v>
      </c>
      <c r="B870" s="53" t="s">
        <v>1663</v>
      </c>
      <c r="C870" s="53" t="s">
        <v>1664</v>
      </c>
      <c r="D870" s="53">
        <v>98</v>
      </c>
      <c r="E870" s="61"/>
      <c r="F870" s="67" t="s">
        <v>1709</v>
      </c>
      <c r="G870" s="60"/>
    </row>
    <row r="871" spans="1:7" x14ac:dyDescent="0.25">
      <c r="A871" s="13">
        <v>869</v>
      </c>
      <c r="B871" s="53" t="s">
        <v>1665</v>
      </c>
      <c r="C871" s="53" t="s">
        <v>1666</v>
      </c>
      <c r="D871" s="53">
        <v>212</v>
      </c>
      <c r="E871" s="61"/>
      <c r="F871" s="67" t="s">
        <v>1709</v>
      </c>
      <c r="G871" s="60"/>
    </row>
    <row r="872" spans="1:7" x14ac:dyDescent="0.25">
      <c r="A872" s="13">
        <v>870</v>
      </c>
      <c r="B872" s="53" t="s">
        <v>1944</v>
      </c>
      <c r="C872" s="53" t="s">
        <v>1907</v>
      </c>
      <c r="D872" s="53">
        <v>118</v>
      </c>
      <c r="E872" s="61"/>
      <c r="F872" s="67" t="s">
        <v>1709</v>
      </c>
      <c r="G872" s="60"/>
    </row>
    <row r="873" spans="1:7" x14ac:dyDescent="0.25">
      <c r="A873" s="13">
        <v>871</v>
      </c>
      <c r="B873" s="53" t="s">
        <v>1667</v>
      </c>
      <c r="C873" s="53" t="s">
        <v>1668</v>
      </c>
      <c r="D873" s="53">
        <v>135</v>
      </c>
      <c r="E873" s="61"/>
      <c r="F873" s="67" t="s">
        <v>1709</v>
      </c>
      <c r="G873" s="60"/>
    </row>
    <row r="874" spans="1:7" x14ac:dyDescent="0.25">
      <c r="A874" s="13">
        <v>872</v>
      </c>
      <c r="B874" s="53" t="s">
        <v>1669</v>
      </c>
      <c r="C874" s="53" t="s">
        <v>1831</v>
      </c>
      <c r="D874" s="53">
        <v>20</v>
      </c>
      <c r="E874" s="61"/>
      <c r="F874" s="67" t="s">
        <v>1709</v>
      </c>
      <c r="G874" s="60"/>
    </row>
    <row r="875" spans="1:7" x14ac:dyDescent="0.25">
      <c r="A875" s="13">
        <v>873</v>
      </c>
      <c r="B875" s="53" t="s">
        <v>1671</v>
      </c>
      <c r="C875" s="53" t="s">
        <v>1672</v>
      </c>
      <c r="D875" s="53">
        <v>169</v>
      </c>
      <c r="E875" s="61"/>
      <c r="F875" s="67" t="s">
        <v>1709</v>
      </c>
      <c r="G875" s="60"/>
    </row>
    <row r="876" spans="1:7" x14ac:dyDescent="0.25">
      <c r="A876" s="13">
        <v>874</v>
      </c>
      <c r="B876" s="53" t="s">
        <v>1945</v>
      </c>
      <c r="C876" s="53" t="s">
        <v>1908</v>
      </c>
      <c r="D876" s="53">
        <v>148</v>
      </c>
      <c r="E876" s="61"/>
      <c r="F876" s="67" t="s">
        <v>1709</v>
      </c>
      <c r="G876" s="60"/>
    </row>
    <row r="877" spans="1:7" x14ac:dyDescent="0.25">
      <c r="A877" s="13">
        <v>875</v>
      </c>
      <c r="B877" s="53" t="s">
        <v>1673</v>
      </c>
      <c r="C877" s="53" t="s">
        <v>1674</v>
      </c>
      <c r="D877" s="53">
        <v>44</v>
      </c>
      <c r="E877" s="61"/>
      <c r="F877" s="67" t="s">
        <v>1709</v>
      </c>
      <c r="G877" s="60"/>
    </row>
    <row r="878" spans="1:7" x14ac:dyDescent="0.25">
      <c r="A878" s="13">
        <v>876</v>
      </c>
      <c r="B878" s="53" t="s">
        <v>1675</v>
      </c>
      <c r="C878" s="53" t="s">
        <v>1676</v>
      </c>
      <c r="D878" s="53">
        <v>80</v>
      </c>
      <c r="E878" s="61"/>
      <c r="F878" s="67" t="s">
        <v>1709</v>
      </c>
      <c r="G878" s="60"/>
    </row>
    <row r="879" spans="1:7" x14ac:dyDescent="0.25">
      <c r="A879" s="13">
        <v>877</v>
      </c>
      <c r="B879" s="53" t="s">
        <v>1677</v>
      </c>
      <c r="C879" s="53" t="s">
        <v>1678</v>
      </c>
      <c r="D879" s="53">
        <v>47</v>
      </c>
      <c r="E879" s="61"/>
      <c r="F879" s="67" t="s">
        <v>1709</v>
      </c>
      <c r="G879" s="60"/>
    </row>
    <row r="880" spans="1:7" x14ac:dyDescent="0.25">
      <c r="A880" s="13">
        <v>878</v>
      </c>
      <c r="B880" s="53" t="s">
        <v>1679</v>
      </c>
      <c r="C880" s="53" t="s">
        <v>1680</v>
      </c>
      <c r="D880" s="53">
        <v>34</v>
      </c>
      <c r="E880" s="61"/>
      <c r="F880" s="67" t="s">
        <v>1709</v>
      </c>
      <c r="G880" s="60"/>
    </row>
    <row r="881" spans="1:7" x14ac:dyDescent="0.25">
      <c r="A881" s="13">
        <v>879</v>
      </c>
      <c r="B881" s="53" t="s">
        <v>1681</v>
      </c>
      <c r="C881" s="53" t="s">
        <v>1682</v>
      </c>
      <c r="D881" s="53">
        <v>104</v>
      </c>
      <c r="E881" s="61"/>
      <c r="F881" s="67" t="s">
        <v>1709</v>
      </c>
      <c r="G881" s="60"/>
    </row>
    <row r="882" spans="1:7" x14ac:dyDescent="0.25">
      <c r="A882" s="13">
        <v>880</v>
      </c>
      <c r="B882" s="53" t="s">
        <v>1683</v>
      </c>
      <c r="C882" s="53" t="s">
        <v>1684</v>
      </c>
      <c r="D882" s="53">
        <v>95</v>
      </c>
      <c r="E882" s="61"/>
      <c r="F882" s="67" t="s">
        <v>1709</v>
      </c>
      <c r="G882" s="60"/>
    </row>
    <row r="883" spans="1:7" x14ac:dyDescent="0.25">
      <c r="A883" s="13">
        <v>881</v>
      </c>
      <c r="B883" s="53" t="s">
        <v>1685</v>
      </c>
      <c r="C883" s="53" t="s">
        <v>1686</v>
      </c>
      <c r="D883" s="53">
        <v>221</v>
      </c>
      <c r="E883" s="61"/>
      <c r="F883" s="67" t="s">
        <v>1709</v>
      </c>
      <c r="G883" s="60"/>
    </row>
    <row r="884" spans="1:7" x14ac:dyDescent="0.25">
      <c r="A884" s="13">
        <v>882</v>
      </c>
      <c r="B884" s="53" t="s">
        <v>1687</v>
      </c>
      <c r="C884" s="53" t="s">
        <v>1832</v>
      </c>
      <c r="D884" s="53">
        <v>204</v>
      </c>
      <c r="E884" s="61"/>
      <c r="F884" s="67" t="s">
        <v>1709</v>
      </c>
      <c r="G884" s="60"/>
    </row>
    <row r="885" spans="1:7" x14ac:dyDescent="0.25">
      <c r="A885" s="13">
        <v>883</v>
      </c>
      <c r="B885" s="53" t="s">
        <v>1689</v>
      </c>
      <c r="C885" s="53" t="s">
        <v>1833</v>
      </c>
      <c r="D885" s="53">
        <v>197</v>
      </c>
      <c r="E885" s="61"/>
      <c r="F885" s="67" t="s">
        <v>1709</v>
      </c>
      <c r="G885" s="60"/>
    </row>
    <row r="886" spans="1:7" x14ac:dyDescent="0.25">
      <c r="A886" s="13">
        <v>884</v>
      </c>
      <c r="B886" s="53" t="s">
        <v>1691</v>
      </c>
      <c r="C886" s="53" t="s">
        <v>1834</v>
      </c>
      <c r="D886" s="53">
        <v>153</v>
      </c>
      <c r="E886" s="61"/>
      <c r="F886" s="67" t="s">
        <v>1709</v>
      </c>
      <c r="G886" s="60"/>
    </row>
    <row r="887" spans="1:7" x14ac:dyDescent="0.25">
      <c r="A887" s="13">
        <v>885</v>
      </c>
      <c r="B887" s="53" t="s">
        <v>1693</v>
      </c>
      <c r="C887" s="53" t="s">
        <v>1835</v>
      </c>
      <c r="D887" s="53">
        <v>35</v>
      </c>
      <c r="E887" s="61"/>
      <c r="F887" s="67" t="s">
        <v>1709</v>
      </c>
      <c r="G887" s="60"/>
    </row>
    <row r="888" spans="1:7" x14ac:dyDescent="0.25">
      <c r="A888" s="13">
        <v>886</v>
      </c>
      <c r="B888" s="53" t="s">
        <v>1695</v>
      </c>
      <c r="C888" s="53" t="s">
        <v>1836</v>
      </c>
      <c r="D888" s="53">
        <v>54</v>
      </c>
      <c r="E888" s="61"/>
      <c r="F888" s="67" t="s">
        <v>1709</v>
      </c>
      <c r="G888" s="60"/>
    </row>
    <row r="889" spans="1:7" x14ac:dyDescent="0.25">
      <c r="A889" s="13">
        <v>887</v>
      </c>
      <c r="B889" s="53" t="s">
        <v>1697</v>
      </c>
      <c r="C889" s="53" t="s">
        <v>1837</v>
      </c>
      <c r="D889" s="53">
        <v>38</v>
      </c>
      <c r="E889" s="61"/>
      <c r="F889" s="67" t="s">
        <v>1709</v>
      </c>
      <c r="G889" s="60"/>
    </row>
    <row r="890" spans="1:7" x14ac:dyDescent="0.25">
      <c r="A890" s="13">
        <v>888</v>
      </c>
      <c r="B890" s="53" t="s">
        <v>0</v>
      </c>
      <c r="C890" s="53" t="s">
        <v>1838</v>
      </c>
      <c r="D890" s="53">
        <v>11</v>
      </c>
      <c r="E890" s="61"/>
      <c r="F890" s="67" t="s">
        <v>1709</v>
      </c>
      <c r="G890" s="60"/>
    </row>
    <row r="891" spans="1:7" x14ac:dyDescent="0.25">
      <c r="A891" s="13">
        <v>889</v>
      </c>
      <c r="B891" s="53" t="s">
        <v>106</v>
      </c>
      <c r="C891" s="53" t="s">
        <v>107</v>
      </c>
      <c r="D891" s="53">
        <v>68</v>
      </c>
      <c r="E891" s="61"/>
      <c r="F891" s="67" t="s">
        <v>1709</v>
      </c>
      <c r="G891" s="60"/>
    </row>
    <row r="892" spans="1:7" x14ac:dyDescent="0.25">
      <c r="A892" s="13">
        <v>890</v>
      </c>
      <c r="B892" s="53" t="s">
        <v>196</v>
      </c>
      <c r="C892" s="53" t="s">
        <v>197</v>
      </c>
      <c r="D892" s="53">
        <v>33</v>
      </c>
      <c r="E892" s="61"/>
      <c r="F892" s="67" t="s">
        <v>1709</v>
      </c>
      <c r="G892" s="60"/>
    </row>
    <row r="893" spans="1:7" x14ac:dyDescent="0.25">
      <c r="A893" s="13">
        <v>891</v>
      </c>
      <c r="B893" s="53" t="s">
        <v>322</v>
      </c>
      <c r="C893" s="53" t="s">
        <v>323</v>
      </c>
      <c r="D893" s="53">
        <v>73</v>
      </c>
      <c r="E893" s="61"/>
      <c r="F893" s="67" t="s">
        <v>1709</v>
      </c>
      <c r="G893" s="60"/>
    </row>
    <row r="894" spans="1:7" x14ac:dyDescent="0.25">
      <c r="A894" s="13">
        <v>892</v>
      </c>
      <c r="B894" s="53" t="s">
        <v>492</v>
      </c>
      <c r="C894" s="53" t="s">
        <v>493</v>
      </c>
      <c r="D894" s="53">
        <v>99</v>
      </c>
      <c r="E894" s="61"/>
      <c r="F894" s="67" t="s">
        <v>1709</v>
      </c>
      <c r="G894" s="60"/>
    </row>
    <row r="895" spans="1:7" x14ac:dyDescent="0.25">
      <c r="A895" s="13">
        <v>893</v>
      </c>
      <c r="B895" s="53" t="s">
        <v>628</v>
      </c>
      <c r="C895" s="53" t="s">
        <v>629</v>
      </c>
      <c r="D895" s="53">
        <v>45</v>
      </c>
      <c r="E895" s="61"/>
      <c r="F895" s="67" t="s">
        <v>1709</v>
      </c>
      <c r="G895" s="60"/>
    </row>
    <row r="896" spans="1:7" x14ac:dyDescent="0.25">
      <c r="A896" s="13">
        <v>894</v>
      </c>
      <c r="B896" s="53" t="s">
        <v>788</v>
      </c>
      <c r="C896" s="53" t="s">
        <v>789</v>
      </c>
      <c r="D896" s="53">
        <v>50</v>
      </c>
      <c r="E896" s="61"/>
      <c r="F896" s="67" t="s">
        <v>1709</v>
      </c>
      <c r="G896" s="60"/>
    </row>
    <row r="897" spans="1:7" x14ac:dyDescent="0.25">
      <c r="A897" s="13">
        <v>895</v>
      </c>
      <c r="B897" s="53" t="s">
        <v>1025</v>
      </c>
      <c r="C897" s="53" t="s">
        <v>1026</v>
      </c>
      <c r="D897" s="53">
        <v>56</v>
      </c>
      <c r="E897" s="61"/>
      <c r="F897" s="67" t="s">
        <v>1709</v>
      </c>
      <c r="G897" s="60"/>
    </row>
    <row r="898" spans="1:7" x14ac:dyDescent="0.25">
      <c r="A898" s="13">
        <v>896</v>
      </c>
      <c r="B898" s="53" t="s">
        <v>1177</v>
      </c>
      <c r="C898" s="53" t="s">
        <v>1178</v>
      </c>
      <c r="D898" s="53">
        <v>72</v>
      </c>
      <c r="E898" s="61"/>
      <c r="F898" s="67" t="s">
        <v>1709</v>
      </c>
      <c r="G898" s="60"/>
    </row>
    <row r="899" spans="1:7" x14ac:dyDescent="0.25">
      <c r="A899" s="13">
        <v>897</v>
      </c>
      <c r="B899" s="53" t="s">
        <v>1295</v>
      </c>
      <c r="C899" s="53" t="s">
        <v>1296</v>
      </c>
      <c r="D899" s="53">
        <v>125</v>
      </c>
      <c r="E899" s="61"/>
      <c r="F899" s="67" t="s">
        <v>1709</v>
      </c>
      <c r="G899" s="60"/>
    </row>
    <row r="900" spans="1:7" x14ac:dyDescent="0.25">
      <c r="A900" s="13">
        <v>898</v>
      </c>
      <c r="B900" s="53" t="s">
        <v>1699</v>
      </c>
      <c r="C900" s="53" t="s">
        <v>1700</v>
      </c>
      <c r="D900" s="53">
        <v>134</v>
      </c>
      <c r="E900" s="61"/>
      <c r="F900" s="67" t="s">
        <v>1709</v>
      </c>
      <c r="G900" s="60"/>
    </row>
    <row r="901" spans="1:7" x14ac:dyDescent="0.25">
      <c r="A901" s="13">
        <v>899</v>
      </c>
      <c r="B901" s="53" t="s">
        <v>1701</v>
      </c>
      <c r="C901" s="53" t="s">
        <v>1702</v>
      </c>
      <c r="D901" s="53">
        <v>76</v>
      </c>
      <c r="E901" s="61"/>
      <c r="F901" s="67" t="s">
        <v>1709</v>
      </c>
      <c r="G901" s="60"/>
    </row>
    <row r="902" spans="1:7" x14ac:dyDescent="0.25">
      <c r="A902" s="13">
        <v>900</v>
      </c>
      <c r="B902" s="53" t="s">
        <v>1703</v>
      </c>
      <c r="C902" s="53" t="s">
        <v>1704</v>
      </c>
      <c r="D902" s="53">
        <v>153</v>
      </c>
      <c r="E902" s="61"/>
      <c r="F902" s="67" t="s">
        <v>1709</v>
      </c>
      <c r="G902" s="60"/>
    </row>
    <row r="903" spans="1:7" x14ac:dyDescent="0.25">
      <c r="A903" s="13">
        <v>901</v>
      </c>
      <c r="B903" s="53" t="s">
        <v>1705</v>
      </c>
      <c r="C903" s="53" t="s">
        <v>1706</v>
      </c>
      <c r="D903" s="53">
        <v>21</v>
      </c>
      <c r="E903" s="61"/>
      <c r="F903" s="67" t="s">
        <v>1709</v>
      </c>
      <c r="G903" s="60"/>
    </row>
    <row r="904" spans="1:7" x14ac:dyDescent="0.25">
      <c r="A904" s="13">
        <v>902</v>
      </c>
      <c r="B904" s="53" t="s">
        <v>1707</v>
      </c>
      <c r="C904" s="53" t="s">
        <v>1708</v>
      </c>
      <c r="D904" s="53">
        <v>135</v>
      </c>
      <c r="E904" s="61"/>
      <c r="F904" s="67" t="s">
        <v>1709</v>
      </c>
      <c r="G904" s="60"/>
    </row>
    <row r="905" spans="1:7" x14ac:dyDescent="0.25">
      <c r="A905" s="13">
        <v>903</v>
      </c>
      <c r="B905" s="53" t="s">
        <v>1951</v>
      </c>
      <c r="C905" s="53" t="s">
        <v>1952</v>
      </c>
      <c r="D905" s="53">
        <v>10</v>
      </c>
      <c r="E905" s="61"/>
      <c r="F905" s="67" t="s">
        <v>1709</v>
      </c>
      <c r="G905" s="60"/>
    </row>
    <row r="906" spans="1:7" x14ac:dyDescent="0.25">
      <c r="A906" s="13">
        <v>904</v>
      </c>
      <c r="B906" s="53" t="s">
        <v>1953</v>
      </c>
      <c r="C906" s="53" t="s">
        <v>1954</v>
      </c>
      <c r="D906" s="53">
        <v>12</v>
      </c>
      <c r="E906" s="61"/>
      <c r="F906" s="67" t="s">
        <v>1709</v>
      </c>
      <c r="G906" s="60"/>
    </row>
  </sheetData>
  <mergeCells count="1">
    <mergeCell ref="A1:G1"/>
  </mergeCells>
  <phoneticPr fontId="4" type="noConversion"/>
  <pageMargins left="0.7" right="0.7" top="0.75" bottom="0.75" header="0.3" footer="0.3"/>
  <pageSetup paperSize="9" orientation="portrait" blackAndWhite="1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9A23-DD15-4069-8A44-17C8C061C896}">
  <sheetPr>
    <pageSetUpPr fitToPage="1"/>
  </sheetPr>
  <dimension ref="A1:F906"/>
  <sheetViews>
    <sheetView tabSelected="1" workbookViewId="0">
      <selection activeCell="F14" sqref="F14"/>
    </sheetView>
  </sheetViews>
  <sheetFormatPr defaultRowHeight="13.8" x14ac:dyDescent="0.25"/>
  <cols>
    <col min="1" max="1" width="4" style="14" customWidth="1"/>
    <col min="2" max="2" width="11.6328125" style="14" customWidth="1"/>
    <col min="3" max="3" width="25.6328125" style="14" customWidth="1"/>
    <col min="4" max="4" width="9.08984375" style="14" customWidth="1"/>
    <col min="5" max="5" width="11.36328125" style="68" customWidth="1"/>
    <col min="6" max="6" width="11.08984375" style="62" customWidth="1"/>
    <col min="7" max="235" width="9" style="62"/>
    <col min="236" max="236" width="4.453125" style="62" bestFit="1" customWidth="1"/>
    <col min="237" max="237" width="12.08984375" style="62" bestFit="1" customWidth="1"/>
    <col min="238" max="238" width="14.90625" style="62" bestFit="1" customWidth="1"/>
    <col min="239" max="239" width="20.36328125" style="62" bestFit="1" customWidth="1"/>
    <col min="240" max="240" width="25.26953125" style="62" bestFit="1" customWidth="1"/>
    <col min="241" max="241" width="27.90625" style="62" bestFit="1" customWidth="1"/>
    <col min="242" max="491" width="9" style="62"/>
    <col min="492" max="492" width="4.453125" style="62" bestFit="1" customWidth="1"/>
    <col min="493" max="493" width="12.08984375" style="62" bestFit="1" customWidth="1"/>
    <col min="494" max="494" width="14.90625" style="62" bestFit="1" customWidth="1"/>
    <col min="495" max="495" width="20.36328125" style="62" bestFit="1" customWidth="1"/>
    <col min="496" max="496" width="25.26953125" style="62" bestFit="1" customWidth="1"/>
    <col min="497" max="497" width="27.90625" style="62" bestFit="1" customWidth="1"/>
    <col min="498" max="747" width="9" style="62"/>
    <col min="748" max="748" width="4.453125" style="62" bestFit="1" customWidth="1"/>
    <col min="749" max="749" width="12.08984375" style="62" bestFit="1" customWidth="1"/>
    <col min="750" max="750" width="14.90625" style="62" bestFit="1" customWidth="1"/>
    <col min="751" max="751" width="20.36328125" style="62" bestFit="1" customWidth="1"/>
    <col min="752" max="752" width="25.26953125" style="62" bestFit="1" customWidth="1"/>
    <col min="753" max="753" width="27.90625" style="62" bestFit="1" customWidth="1"/>
    <col min="754" max="1003" width="9" style="62"/>
    <col min="1004" max="1004" width="4.453125" style="62" bestFit="1" customWidth="1"/>
    <col min="1005" max="1005" width="12.08984375" style="62" bestFit="1" customWidth="1"/>
    <col min="1006" max="1006" width="14.90625" style="62" bestFit="1" customWidth="1"/>
    <col min="1007" max="1007" width="20.36328125" style="62" bestFit="1" customWidth="1"/>
    <col min="1008" max="1008" width="25.26953125" style="62" bestFit="1" customWidth="1"/>
    <col min="1009" max="1009" width="27.90625" style="62" bestFit="1" customWidth="1"/>
    <col min="1010" max="1259" width="9" style="62"/>
    <col min="1260" max="1260" width="4.453125" style="62" bestFit="1" customWidth="1"/>
    <col min="1261" max="1261" width="12.08984375" style="62" bestFit="1" customWidth="1"/>
    <col min="1262" max="1262" width="14.90625" style="62" bestFit="1" customWidth="1"/>
    <col min="1263" max="1263" width="20.36328125" style="62" bestFit="1" customWidth="1"/>
    <col min="1264" max="1264" width="25.26953125" style="62" bestFit="1" customWidth="1"/>
    <col min="1265" max="1265" width="27.90625" style="62" bestFit="1" customWidth="1"/>
    <col min="1266" max="1515" width="9" style="62"/>
    <col min="1516" max="1516" width="4.453125" style="62" bestFit="1" customWidth="1"/>
    <col min="1517" max="1517" width="12.08984375" style="62" bestFit="1" customWidth="1"/>
    <col min="1518" max="1518" width="14.90625" style="62" bestFit="1" customWidth="1"/>
    <col min="1519" max="1519" width="20.36328125" style="62" bestFit="1" customWidth="1"/>
    <col min="1520" max="1520" width="25.26953125" style="62" bestFit="1" customWidth="1"/>
    <col min="1521" max="1521" width="27.90625" style="62" bestFit="1" customWidth="1"/>
    <col min="1522" max="1771" width="9" style="62"/>
    <col min="1772" max="1772" width="4.453125" style="62" bestFit="1" customWidth="1"/>
    <col min="1773" max="1773" width="12.08984375" style="62" bestFit="1" customWidth="1"/>
    <col min="1774" max="1774" width="14.90625" style="62" bestFit="1" customWidth="1"/>
    <col min="1775" max="1775" width="20.36328125" style="62" bestFit="1" customWidth="1"/>
    <col min="1776" max="1776" width="25.26953125" style="62" bestFit="1" customWidth="1"/>
    <col min="1777" max="1777" width="27.90625" style="62" bestFit="1" customWidth="1"/>
    <col min="1778" max="2027" width="9" style="62"/>
    <col min="2028" max="2028" width="4.453125" style="62" bestFit="1" customWidth="1"/>
    <col min="2029" max="2029" width="12.08984375" style="62" bestFit="1" customWidth="1"/>
    <col min="2030" max="2030" width="14.90625" style="62" bestFit="1" customWidth="1"/>
    <col min="2031" max="2031" width="20.36328125" style="62" bestFit="1" customWidth="1"/>
    <col min="2032" max="2032" width="25.26953125" style="62" bestFit="1" customWidth="1"/>
    <col min="2033" max="2033" width="27.90625" style="62" bestFit="1" customWidth="1"/>
    <col min="2034" max="2283" width="9" style="62"/>
    <col min="2284" max="2284" width="4.453125" style="62" bestFit="1" customWidth="1"/>
    <col min="2285" max="2285" width="12.08984375" style="62" bestFit="1" customWidth="1"/>
    <col min="2286" max="2286" width="14.90625" style="62" bestFit="1" customWidth="1"/>
    <col min="2287" max="2287" width="20.36328125" style="62" bestFit="1" customWidth="1"/>
    <col min="2288" max="2288" width="25.26953125" style="62" bestFit="1" customWidth="1"/>
    <col min="2289" max="2289" width="27.90625" style="62" bestFit="1" customWidth="1"/>
    <col min="2290" max="2539" width="9" style="62"/>
    <col min="2540" max="2540" width="4.453125" style="62" bestFit="1" customWidth="1"/>
    <col min="2541" max="2541" width="12.08984375" style="62" bestFit="1" customWidth="1"/>
    <col min="2542" max="2542" width="14.90625" style="62" bestFit="1" customWidth="1"/>
    <col min="2543" max="2543" width="20.36328125" style="62" bestFit="1" customWidth="1"/>
    <col min="2544" max="2544" width="25.26953125" style="62" bestFit="1" customWidth="1"/>
    <col min="2545" max="2545" width="27.90625" style="62" bestFit="1" customWidth="1"/>
    <col min="2546" max="2795" width="9" style="62"/>
    <col min="2796" max="2796" width="4.453125" style="62" bestFit="1" customWidth="1"/>
    <col min="2797" max="2797" width="12.08984375" style="62" bestFit="1" customWidth="1"/>
    <col min="2798" max="2798" width="14.90625" style="62" bestFit="1" customWidth="1"/>
    <col min="2799" max="2799" width="20.36328125" style="62" bestFit="1" customWidth="1"/>
    <col min="2800" max="2800" width="25.26953125" style="62" bestFit="1" customWidth="1"/>
    <col min="2801" max="2801" width="27.90625" style="62" bestFit="1" customWidth="1"/>
    <col min="2802" max="3051" width="9" style="62"/>
    <col min="3052" max="3052" width="4.453125" style="62" bestFit="1" customWidth="1"/>
    <col min="3053" max="3053" width="12.08984375" style="62" bestFit="1" customWidth="1"/>
    <col min="3054" max="3054" width="14.90625" style="62" bestFit="1" customWidth="1"/>
    <col min="3055" max="3055" width="20.36328125" style="62" bestFit="1" customWidth="1"/>
    <col min="3056" max="3056" width="25.26953125" style="62" bestFit="1" customWidth="1"/>
    <col min="3057" max="3057" width="27.90625" style="62" bestFit="1" customWidth="1"/>
    <col min="3058" max="3307" width="9" style="62"/>
    <col min="3308" max="3308" width="4.453125" style="62" bestFit="1" customWidth="1"/>
    <col min="3309" max="3309" width="12.08984375" style="62" bestFit="1" customWidth="1"/>
    <col min="3310" max="3310" width="14.90625" style="62" bestFit="1" customWidth="1"/>
    <col min="3311" max="3311" width="20.36328125" style="62" bestFit="1" customWidth="1"/>
    <col min="3312" max="3312" width="25.26953125" style="62" bestFit="1" customWidth="1"/>
    <col min="3313" max="3313" width="27.90625" style="62" bestFit="1" customWidth="1"/>
    <col min="3314" max="3563" width="9" style="62"/>
    <col min="3564" max="3564" width="4.453125" style="62" bestFit="1" customWidth="1"/>
    <col min="3565" max="3565" width="12.08984375" style="62" bestFit="1" customWidth="1"/>
    <col min="3566" max="3566" width="14.90625" style="62" bestFit="1" customWidth="1"/>
    <col min="3567" max="3567" width="20.36328125" style="62" bestFit="1" customWidth="1"/>
    <col min="3568" max="3568" width="25.26953125" style="62" bestFit="1" customWidth="1"/>
    <col min="3569" max="3569" width="27.90625" style="62" bestFit="1" customWidth="1"/>
    <col min="3570" max="3819" width="9" style="62"/>
    <col min="3820" max="3820" width="4.453125" style="62" bestFit="1" customWidth="1"/>
    <col min="3821" max="3821" width="12.08984375" style="62" bestFit="1" customWidth="1"/>
    <col min="3822" max="3822" width="14.90625" style="62" bestFit="1" customWidth="1"/>
    <col min="3823" max="3823" width="20.36328125" style="62" bestFit="1" customWidth="1"/>
    <col min="3824" max="3824" width="25.26953125" style="62" bestFit="1" customWidth="1"/>
    <col min="3825" max="3825" width="27.90625" style="62" bestFit="1" customWidth="1"/>
    <col min="3826" max="4075" width="9" style="62"/>
    <col min="4076" max="4076" width="4.453125" style="62" bestFit="1" customWidth="1"/>
    <col min="4077" max="4077" width="12.08984375" style="62" bestFit="1" customWidth="1"/>
    <col min="4078" max="4078" width="14.90625" style="62" bestFit="1" customWidth="1"/>
    <col min="4079" max="4079" width="20.36328125" style="62" bestFit="1" customWidth="1"/>
    <col min="4080" max="4080" width="25.26953125" style="62" bestFit="1" customWidth="1"/>
    <col min="4081" max="4081" width="27.90625" style="62" bestFit="1" customWidth="1"/>
    <col min="4082" max="4331" width="9" style="62"/>
    <col min="4332" max="4332" width="4.453125" style="62" bestFit="1" customWidth="1"/>
    <col min="4333" max="4333" width="12.08984375" style="62" bestFit="1" customWidth="1"/>
    <col min="4334" max="4334" width="14.90625" style="62" bestFit="1" customWidth="1"/>
    <col min="4335" max="4335" width="20.36328125" style="62" bestFit="1" customWidth="1"/>
    <col min="4336" max="4336" width="25.26953125" style="62" bestFit="1" customWidth="1"/>
    <col min="4337" max="4337" width="27.90625" style="62" bestFit="1" customWidth="1"/>
    <col min="4338" max="4587" width="9" style="62"/>
    <col min="4588" max="4588" width="4.453125" style="62" bestFit="1" customWidth="1"/>
    <col min="4589" max="4589" width="12.08984375" style="62" bestFit="1" customWidth="1"/>
    <col min="4590" max="4590" width="14.90625" style="62" bestFit="1" customWidth="1"/>
    <col min="4591" max="4591" width="20.36328125" style="62" bestFit="1" customWidth="1"/>
    <col min="4592" max="4592" width="25.26953125" style="62" bestFit="1" customWidth="1"/>
    <col min="4593" max="4593" width="27.90625" style="62" bestFit="1" customWidth="1"/>
    <col min="4594" max="4843" width="9" style="62"/>
    <col min="4844" max="4844" width="4.453125" style="62" bestFit="1" customWidth="1"/>
    <col min="4845" max="4845" width="12.08984375" style="62" bestFit="1" customWidth="1"/>
    <col min="4846" max="4846" width="14.90625" style="62" bestFit="1" customWidth="1"/>
    <col min="4847" max="4847" width="20.36328125" style="62" bestFit="1" customWidth="1"/>
    <col min="4848" max="4848" width="25.26953125" style="62" bestFit="1" customWidth="1"/>
    <col min="4849" max="4849" width="27.90625" style="62" bestFit="1" customWidth="1"/>
    <col min="4850" max="5099" width="9" style="62"/>
    <col min="5100" max="5100" width="4.453125" style="62" bestFit="1" customWidth="1"/>
    <col min="5101" max="5101" width="12.08984375" style="62" bestFit="1" customWidth="1"/>
    <col min="5102" max="5102" width="14.90625" style="62" bestFit="1" customWidth="1"/>
    <col min="5103" max="5103" width="20.36328125" style="62" bestFit="1" customWidth="1"/>
    <col min="5104" max="5104" width="25.26953125" style="62" bestFit="1" customWidth="1"/>
    <col min="5105" max="5105" width="27.90625" style="62" bestFit="1" customWidth="1"/>
    <col min="5106" max="5355" width="9" style="62"/>
    <col min="5356" max="5356" width="4.453125" style="62" bestFit="1" customWidth="1"/>
    <col min="5357" max="5357" width="12.08984375" style="62" bestFit="1" customWidth="1"/>
    <col min="5358" max="5358" width="14.90625" style="62" bestFit="1" customWidth="1"/>
    <col min="5359" max="5359" width="20.36328125" style="62" bestFit="1" customWidth="1"/>
    <col min="5360" max="5360" width="25.26953125" style="62" bestFit="1" customWidth="1"/>
    <col min="5361" max="5361" width="27.90625" style="62" bestFit="1" customWidth="1"/>
    <col min="5362" max="5611" width="9" style="62"/>
    <col min="5612" max="5612" width="4.453125" style="62" bestFit="1" customWidth="1"/>
    <col min="5613" max="5613" width="12.08984375" style="62" bestFit="1" customWidth="1"/>
    <col min="5614" max="5614" width="14.90625" style="62" bestFit="1" customWidth="1"/>
    <col min="5615" max="5615" width="20.36328125" style="62" bestFit="1" customWidth="1"/>
    <col min="5616" max="5616" width="25.26953125" style="62" bestFit="1" customWidth="1"/>
    <col min="5617" max="5617" width="27.90625" style="62" bestFit="1" customWidth="1"/>
    <col min="5618" max="5867" width="9" style="62"/>
    <col min="5868" max="5868" width="4.453125" style="62" bestFit="1" customWidth="1"/>
    <col min="5869" max="5869" width="12.08984375" style="62" bestFit="1" customWidth="1"/>
    <col min="5870" max="5870" width="14.90625" style="62" bestFit="1" customWidth="1"/>
    <col min="5871" max="5871" width="20.36328125" style="62" bestFit="1" customWidth="1"/>
    <col min="5872" max="5872" width="25.26953125" style="62" bestFit="1" customWidth="1"/>
    <col min="5873" max="5873" width="27.90625" style="62" bestFit="1" customWidth="1"/>
    <col min="5874" max="6123" width="9" style="62"/>
    <col min="6124" max="6124" width="4.453125" style="62" bestFit="1" customWidth="1"/>
    <col min="6125" max="6125" width="12.08984375" style="62" bestFit="1" customWidth="1"/>
    <col min="6126" max="6126" width="14.90625" style="62" bestFit="1" customWidth="1"/>
    <col min="6127" max="6127" width="20.36328125" style="62" bestFit="1" customWidth="1"/>
    <col min="6128" max="6128" width="25.26953125" style="62" bestFit="1" customWidth="1"/>
    <col min="6129" max="6129" width="27.90625" style="62" bestFit="1" customWidth="1"/>
    <col min="6130" max="6379" width="9" style="62"/>
    <col min="6380" max="6380" width="4.453125" style="62" bestFit="1" customWidth="1"/>
    <col min="6381" max="6381" width="12.08984375" style="62" bestFit="1" customWidth="1"/>
    <col min="6382" max="6382" width="14.90625" style="62" bestFit="1" customWidth="1"/>
    <col min="6383" max="6383" width="20.36328125" style="62" bestFit="1" customWidth="1"/>
    <col min="6384" max="6384" width="25.26953125" style="62" bestFit="1" customWidth="1"/>
    <col min="6385" max="6385" width="27.90625" style="62" bestFit="1" customWidth="1"/>
    <col min="6386" max="6635" width="9" style="62"/>
    <col min="6636" max="6636" width="4.453125" style="62" bestFit="1" customWidth="1"/>
    <col min="6637" max="6637" width="12.08984375" style="62" bestFit="1" customWidth="1"/>
    <col min="6638" max="6638" width="14.90625" style="62" bestFit="1" customWidth="1"/>
    <col min="6639" max="6639" width="20.36328125" style="62" bestFit="1" customWidth="1"/>
    <col min="6640" max="6640" width="25.26953125" style="62" bestFit="1" customWidth="1"/>
    <col min="6641" max="6641" width="27.90625" style="62" bestFit="1" customWidth="1"/>
    <col min="6642" max="6891" width="9" style="62"/>
    <col min="6892" max="6892" width="4.453125" style="62" bestFit="1" customWidth="1"/>
    <col min="6893" max="6893" width="12.08984375" style="62" bestFit="1" customWidth="1"/>
    <col min="6894" max="6894" width="14.90625" style="62" bestFit="1" customWidth="1"/>
    <col min="6895" max="6895" width="20.36328125" style="62" bestFit="1" customWidth="1"/>
    <col min="6896" max="6896" width="25.26953125" style="62" bestFit="1" customWidth="1"/>
    <col min="6897" max="6897" width="27.90625" style="62" bestFit="1" customWidth="1"/>
    <col min="6898" max="7147" width="9" style="62"/>
    <col min="7148" max="7148" width="4.453125" style="62" bestFit="1" customWidth="1"/>
    <col min="7149" max="7149" width="12.08984375" style="62" bestFit="1" customWidth="1"/>
    <col min="7150" max="7150" width="14.90625" style="62" bestFit="1" customWidth="1"/>
    <col min="7151" max="7151" width="20.36328125" style="62" bestFit="1" customWidth="1"/>
    <col min="7152" max="7152" width="25.26953125" style="62" bestFit="1" customWidth="1"/>
    <col min="7153" max="7153" width="27.90625" style="62" bestFit="1" customWidth="1"/>
    <col min="7154" max="7403" width="9" style="62"/>
    <col min="7404" max="7404" width="4.453125" style="62" bestFit="1" customWidth="1"/>
    <col min="7405" max="7405" width="12.08984375" style="62" bestFit="1" customWidth="1"/>
    <col min="7406" max="7406" width="14.90625" style="62" bestFit="1" customWidth="1"/>
    <col min="7407" max="7407" width="20.36328125" style="62" bestFit="1" customWidth="1"/>
    <col min="7408" max="7408" width="25.26953125" style="62" bestFit="1" customWidth="1"/>
    <col min="7409" max="7409" width="27.90625" style="62" bestFit="1" customWidth="1"/>
    <col min="7410" max="7659" width="9" style="62"/>
    <col min="7660" max="7660" width="4.453125" style="62" bestFit="1" customWidth="1"/>
    <col min="7661" max="7661" width="12.08984375" style="62" bestFit="1" customWidth="1"/>
    <col min="7662" max="7662" width="14.90625" style="62" bestFit="1" customWidth="1"/>
    <col min="7663" max="7663" width="20.36328125" style="62" bestFit="1" customWidth="1"/>
    <col min="7664" max="7664" width="25.26953125" style="62" bestFit="1" customWidth="1"/>
    <col min="7665" max="7665" width="27.90625" style="62" bestFit="1" customWidth="1"/>
    <col min="7666" max="7915" width="9" style="62"/>
    <col min="7916" max="7916" width="4.453125" style="62" bestFit="1" customWidth="1"/>
    <col min="7917" max="7917" width="12.08984375" style="62" bestFit="1" customWidth="1"/>
    <col min="7918" max="7918" width="14.90625" style="62" bestFit="1" customWidth="1"/>
    <col min="7919" max="7919" width="20.36328125" style="62" bestFit="1" customWidth="1"/>
    <col min="7920" max="7920" width="25.26953125" style="62" bestFit="1" customWidth="1"/>
    <col min="7921" max="7921" width="27.90625" style="62" bestFit="1" customWidth="1"/>
    <col min="7922" max="8171" width="9" style="62"/>
    <col min="8172" max="8172" width="4.453125" style="62" bestFit="1" customWidth="1"/>
    <col min="8173" max="8173" width="12.08984375" style="62" bestFit="1" customWidth="1"/>
    <col min="8174" max="8174" width="14.90625" style="62" bestFit="1" customWidth="1"/>
    <col min="8175" max="8175" width="20.36328125" style="62" bestFit="1" customWidth="1"/>
    <col min="8176" max="8176" width="25.26953125" style="62" bestFit="1" customWidth="1"/>
    <col min="8177" max="8177" width="27.90625" style="62" bestFit="1" customWidth="1"/>
    <col min="8178" max="8427" width="9" style="62"/>
    <col min="8428" max="8428" width="4.453125" style="62" bestFit="1" customWidth="1"/>
    <col min="8429" max="8429" width="12.08984375" style="62" bestFit="1" customWidth="1"/>
    <col min="8430" max="8430" width="14.90625" style="62" bestFit="1" customWidth="1"/>
    <col min="8431" max="8431" width="20.36328125" style="62" bestFit="1" customWidth="1"/>
    <col min="8432" max="8432" width="25.26953125" style="62" bestFit="1" customWidth="1"/>
    <col min="8433" max="8433" width="27.90625" style="62" bestFit="1" customWidth="1"/>
    <col min="8434" max="8683" width="9" style="62"/>
    <col min="8684" max="8684" width="4.453125" style="62" bestFit="1" customWidth="1"/>
    <col min="8685" max="8685" width="12.08984375" style="62" bestFit="1" customWidth="1"/>
    <col min="8686" max="8686" width="14.90625" style="62" bestFit="1" customWidth="1"/>
    <col min="8687" max="8687" width="20.36328125" style="62" bestFit="1" customWidth="1"/>
    <col min="8688" max="8688" width="25.26953125" style="62" bestFit="1" customWidth="1"/>
    <col min="8689" max="8689" width="27.90625" style="62" bestFit="1" customWidth="1"/>
    <col min="8690" max="8939" width="9" style="62"/>
    <col min="8940" max="8940" width="4.453125" style="62" bestFit="1" customWidth="1"/>
    <col min="8941" max="8941" width="12.08984375" style="62" bestFit="1" customWidth="1"/>
    <col min="8942" max="8942" width="14.90625" style="62" bestFit="1" customWidth="1"/>
    <col min="8943" max="8943" width="20.36328125" style="62" bestFit="1" customWidth="1"/>
    <col min="8944" max="8944" width="25.26953125" style="62" bestFit="1" customWidth="1"/>
    <col min="8945" max="8945" width="27.90625" style="62" bestFit="1" customWidth="1"/>
    <col min="8946" max="9195" width="9" style="62"/>
    <col min="9196" max="9196" width="4.453125" style="62" bestFit="1" customWidth="1"/>
    <col min="9197" max="9197" width="12.08984375" style="62" bestFit="1" customWidth="1"/>
    <col min="9198" max="9198" width="14.90625" style="62" bestFit="1" customWidth="1"/>
    <col min="9199" max="9199" width="20.36328125" style="62" bestFit="1" customWidth="1"/>
    <col min="9200" max="9200" width="25.26953125" style="62" bestFit="1" customWidth="1"/>
    <col min="9201" max="9201" width="27.90625" style="62" bestFit="1" customWidth="1"/>
    <col min="9202" max="9451" width="9" style="62"/>
    <col min="9452" max="9452" width="4.453125" style="62" bestFit="1" customWidth="1"/>
    <col min="9453" max="9453" width="12.08984375" style="62" bestFit="1" customWidth="1"/>
    <col min="9454" max="9454" width="14.90625" style="62" bestFit="1" customWidth="1"/>
    <col min="9455" max="9455" width="20.36328125" style="62" bestFit="1" customWidth="1"/>
    <col min="9456" max="9456" width="25.26953125" style="62" bestFit="1" customWidth="1"/>
    <col min="9457" max="9457" width="27.90625" style="62" bestFit="1" customWidth="1"/>
    <col min="9458" max="9707" width="9" style="62"/>
    <col min="9708" max="9708" width="4.453125" style="62" bestFit="1" customWidth="1"/>
    <col min="9709" max="9709" width="12.08984375" style="62" bestFit="1" customWidth="1"/>
    <col min="9710" max="9710" width="14.90625" style="62" bestFit="1" customWidth="1"/>
    <col min="9711" max="9711" width="20.36328125" style="62" bestFit="1" customWidth="1"/>
    <col min="9712" max="9712" width="25.26953125" style="62" bestFit="1" customWidth="1"/>
    <col min="9713" max="9713" width="27.90625" style="62" bestFit="1" customWidth="1"/>
    <col min="9714" max="9963" width="9" style="62"/>
    <col min="9964" max="9964" width="4.453125" style="62" bestFit="1" customWidth="1"/>
    <col min="9965" max="9965" width="12.08984375" style="62" bestFit="1" customWidth="1"/>
    <col min="9966" max="9966" width="14.90625" style="62" bestFit="1" customWidth="1"/>
    <col min="9967" max="9967" width="20.36328125" style="62" bestFit="1" customWidth="1"/>
    <col min="9968" max="9968" width="25.26953125" style="62" bestFit="1" customWidth="1"/>
    <col min="9969" max="9969" width="27.90625" style="62" bestFit="1" customWidth="1"/>
    <col min="9970" max="10219" width="9" style="62"/>
    <col min="10220" max="10220" width="4.453125" style="62" bestFit="1" customWidth="1"/>
    <col min="10221" max="10221" width="12.08984375" style="62" bestFit="1" customWidth="1"/>
    <col min="10222" max="10222" width="14.90625" style="62" bestFit="1" customWidth="1"/>
    <col min="10223" max="10223" width="20.36328125" style="62" bestFit="1" customWidth="1"/>
    <col min="10224" max="10224" width="25.26953125" style="62" bestFit="1" customWidth="1"/>
    <col min="10225" max="10225" width="27.90625" style="62" bestFit="1" customWidth="1"/>
    <col min="10226" max="10475" width="9" style="62"/>
    <col min="10476" max="10476" width="4.453125" style="62" bestFit="1" customWidth="1"/>
    <col min="10477" max="10477" width="12.08984375" style="62" bestFit="1" customWidth="1"/>
    <col min="10478" max="10478" width="14.90625" style="62" bestFit="1" customWidth="1"/>
    <col min="10479" max="10479" width="20.36328125" style="62" bestFit="1" customWidth="1"/>
    <col min="10480" max="10480" width="25.26953125" style="62" bestFit="1" customWidth="1"/>
    <col min="10481" max="10481" width="27.90625" style="62" bestFit="1" customWidth="1"/>
    <col min="10482" max="10731" width="9" style="62"/>
    <col min="10732" max="10732" width="4.453125" style="62" bestFit="1" customWidth="1"/>
    <col min="10733" max="10733" width="12.08984375" style="62" bestFit="1" customWidth="1"/>
    <col min="10734" max="10734" width="14.90625" style="62" bestFit="1" customWidth="1"/>
    <col min="10735" max="10735" width="20.36328125" style="62" bestFit="1" customWidth="1"/>
    <col min="10736" max="10736" width="25.26953125" style="62" bestFit="1" customWidth="1"/>
    <col min="10737" max="10737" width="27.90625" style="62" bestFit="1" customWidth="1"/>
    <col min="10738" max="10987" width="9" style="62"/>
    <col min="10988" max="10988" width="4.453125" style="62" bestFit="1" customWidth="1"/>
    <col min="10989" max="10989" width="12.08984375" style="62" bestFit="1" customWidth="1"/>
    <col min="10990" max="10990" width="14.90625" style="62" bestFit="1" customWidth="1"/>
    <col min="10991" max="10991" width="20.36328125" style="62" bestFit="1" customWidth="1"/>
    <col min="10992" max="10992" width="25.26953125" style="62" bestFit="1" customWidth="1"/>
    <col min="10993" max="10993" width="27.90625" style="62" bestFit="1" customWidth="1"/>
    <col min="10994" max="11243" width="9" style="62"/>
    <col min="11244" max="11244" width="4.453125" style="62" bestFit="1" customWidth="1"/>
    <col min="11245" max="11245" width="12.08984375" style="62" bestFit="1" customWidth="1"/>
    <col min="11246" max="11246" width="14.90625" style="62" bestFit="1" customWidth="1"/>
    <col min="11247" max="11247" width="20.36328125" style="62" bestFit="1" customWidth="1"/>
    <col min="11248" max="11248" width="25.26953125" style="62" bestFit="1" customWidth="1"/>
    <col min="11249" max="11249" width="27.90625" style="62" bestFit="1" customWidth="1"/>
    <col min="11250" max="11499" width="9" style="62"/>
    <col min="11500" max="11500" width="4.453125" style="62" bestFit="1" customWidth="1"/>
    <col min="11501" max="11501" width="12.08984375" style="62" bestFit="1" customWidth="1"/>
    <col min="11502" max="11502" width="14.90625" style="62" bestFit="1" customWidth="1"/>
    <col min="11503" max="11503" width="20.36328125" style="62" bestFit="1" customWidth="1"/>
    <col min="11504" max="11504" width="25.26953125" style="62" bestFit="1" customWidth="1"/>
    <col min="11505" max="11505" width="27.90625" style="62" bestFit="1" customWidth="1"/>
    <col min="11506" max="11755" width="9" style="62"/>
    <col min="11756" max="11756" width="4.453125" style="62" bestFit="1" customWidth="1"/>
    <col min="11757" max="11757" width="12.08984375" style="62" bestFit="1" customWidth="1"/>
    <col min="11758" max="11758" width="14.90625" style="62" bestFit="1" customWidth="1"/>
    <col min="11759" max="11759" width="20.36328125" style="62" bestFit="1" customWidth="1"/>
    <col min="11760" max="11760" width="25.26953125" style="62" bestFit="1" customWidth="1"/>
    <col min="11761" max="11761" width="27.90625" style="62" bestFit="1" customWidth="1"/>
    <col min="11762" max="12011" width="9" style="62"/>
    <col min="12012" max="12012" width="4.453125" style="62" bestFit="1" customWidth="1"/>
    <col min="12013" max="12013" width="12.08984375" style="62" bestFit="1" customWidth="1"/>
    <col min="12014" max="12014" width="14.90625" style="62" bestFit="1" customWidth="1"/>
    <col min="12015" max="12015" width="20.36328125" style="62" bestFit="1" customWidth="1"/>
    <col min="12016" max="12016" width="25.26953125" style="62" bestFit="1" customWidth="1"/>
    <col min="12017" max="12017" width="27.90625" style="62" bestFit="1" customWidth="1"/>
    <col min="12018" max="12267" width="9" style="62"/>
    <col min="12268" max="12268" width="4.453125" style="62" bestFit="1" customWidth="1"/>
    <col min="12269" max="12269" width="12.08984375" style="62" bestFit="1" customWidth="1"/>
    <col min="12270" max="12270" width="14.90625" style="62" bestFit="1" customWidth="1"/>
    <col min="12271" max="12271" width="20.36328125" style="62" bestFit="1" customWidth="1"/>
    <col min="12272" max="12272" width="25.26953125" style="62" bestFit="1" customWidth="1"/>
    <col min="12273" max="12273" width="27.90625" style="62" bestFit="1" customWidth="1"/>
    <col min="12274" max="12523" width="9" style="62"/>
    <col min="12524" max="12524" width="4.453125" style="62" bestFit="1" customWidth="1"/>
    <col min="12525" max="12525" width="12.08984375" style="62" bestFit="1" customWidth="1"/>
    <col min="12526" max="12526" width="14.90625" style="62" bestFit="1" customWidth="1"/>
    <col min="12527" max="12527" width="20.36328125" style="62" bestFit="1" customWidth="1"/>
    <col min="12528" max="12528" width="25.26953125" style="62" bestFit="1" customWidth="1"/>
    <col min="12529" max="12529" width="27.90625" style="62" bestFit="1" customWidth="1"/>
    <col min="12530" max="12779" width="9" style="62"/>
    <col min="12780" max="12780" width="4.453125" style="62" bestFit="1" customWidth="1"/>
    <col min="12781" max="12781" width="12.08984375" style="62" bestFit="1" customWidth="1"/>
    <col min="12782" max="12782" width="14.90625" style="62" bestFit="1" customWidth="1"/>
    <col min="12783" max="12783" width="20.36328125" style="62" bestFit="1" customWidth="1"/>
    <col min="12784" max="12784" width="25.26953125" style="62" bestFit="1" customWidth="1"/>
    <col min="12785" max="12785" width="27.90625" style="62" bestFit="1" customWidth="1"/>
    <col min="12786" max="13035" width="9" style="62"/>
    <col min="13036" max="13036" width="4.453125" style="62" bestFit="1" customWidth="1"/>
    <col min="13037" max="13037" width="12.08984375" style="62" bestFit="1" customWidth="1"/>
    <col min="13038" max="13038" width="14.90625" style="62" bestFit="1" customWidth="1"/>
    <col min="13039" max="13039" width="20.36328125" style="62" bestFit="1" customWidth="1"/>
    <col min="13040" max="13040" width="25.26953125" style="62" bestFit="1" customWidth="1"/>
    <col min="13041" max="13041" width="27.90625" style="62" bestFit="1" customWidth="1"/>
    <col min="13042" max="13291" width="9" style="62"/>
    <col min="13292" max="13292" width="4.453125" style="62" bestFit="1" customWidth="1"/>
    <col min="13293" max="13293" width="12.08984375" style="62" bestFit="1" customWidth="1"/>
    <col min="13294" max="13294" width="14.90625" style="62" bestFit="1" customWidth="1"/>
    <col min="13295" max="13295" width="20.36328125" style="62" bestFit="1" customWidth="1"/>
    <col min="13296" max="13296" width="25.26953125" style="62" bestFit="1" customWidth="1"/>
    <col min="13297" max="13297" width="27.90625" style="62" bestFit="1" customWidth="1"/>
    <col min="13298" max="13547" width="9" style="62"/>
    <col min="13548" max="13548" width="4.453125" style="62" bestFit="1" customWidth="1"/>
    <col min="13549" max="13549" width="12.08984375" style="62" bestFit="1" customWidth="1"/>
    <col min="13550" max="13550" width="14.90625" style="62" bestFit="1" customWidth="1"/>
    <col min="13551" max="13551" width="20.36328125" style="62" bestFit="1" customWidth="1"/>
    <col min="13552" max="13552" width="25.26953125" style="62" bestFit="1" customWidth="1"/>
    <col min="13553" max="13553" width="27.90625" style="62" bestFit="1" customWidth="1"/>
    <col min="13554" max="13803" width="9" style="62"/>
    <col min="13804" max="13804" width="4.453125" style="62" bestFit="1" customWidth="1"/>
    <col min="13805" max="13805" width="12.08984375" style="62" bestFit="1" customWidth="1"/>
    <col min="13806" max="13806" width="14.90625" style="62" bestFit="1" customWidth="1"/>
    <col min="13807" max="13807" width="20.36328125" style="62" bestFit="1" customWidth="1"/>
    <col min="13808" max="13808" width="25.26953125" style="62" bestFit="1" customWidth="1"/>
    <col min="13809" max="13809" width="27.90625" style="62" bestFit="1" customWidth="1"/>
    <col min="13810" max="14059" width="9" style="62"/>
    <col min="14060" max="14060" width="4.453125" style="62" bestFit="1" customWidth="1"/>
    <col min="14061" max="14061" width="12.08984375" style="62" bestFit="1" customWidth="1"/>
    <col min="14062" max="14062" width="14.90625" style="62" bestFit="1" customWidth="1"/>
    <col min="14063" max="14063" width="20.36328125" style="62" bestFit="1" customWidth="1"/>
    <col min="14064" max="14064" width="25.26953125" style="62" bestFit="1" customWidth="1"/>
    <col min="14065" max="14065" width="27.90625" style="62" bestFit="1" customWidth="1"/>
    <col min="14066" max="14315" width="9" style="62"/>
    <col min="14316" max="14316" width="4.453125" style="62" bestFit="1" customWidth="1"/>
    <col min="14317" max="14317" width="12.08984375" style="62" bestFit="1" customWidth="1"/>
    <col min="14318" max="14318" width="14.90625" style="62" bestFit="1" customWidth="1"/>
    <col min="14319" max="14319" width="20.36328125" style="62" bestFit="1" customWidth="1"/>
    <col min="14320" max="14320" width="25.26953125" style="62" bestFit="1" customWidth="1"/>
    <col min="14321" max="14321" width="27.90625" style="62" bestFit="1" customWidth="1"/>
    <col min="14322" max="14571" width="9" style="62"/>
    <col min="14572" max="14572" width="4.453125" style="62" bestFit="1" customWidth="1"/>
    <col min="14573" max="14573" width="12.08984375" style="62" bestFit="1" customWidth="1"/>
    <col min="14574" max="14574" width="14.90625" style="62" bestFit="1" customWidth="1"/>
    <col min="14575" max="14575" width="20.36328125" style="62" bestFit="1" customWidth="1"/>
    <col min="14576" max="14576" width="25.26953125" style="62" bestFit="1" customWidth="1"/>
    <col min="14577" max="14577" width="27.90625" style="62" bestFit="1" customWidth="1"/>
    <col min="14578" max="14827" width="9" style="62"/>
    <col min="14828" max="14828" width="4.453125" style="62" bestFit="1" customWidth="1"/>
    <col min="14829" max="14829" width="12.08984375" style="62" bestFit="1" customWidth="1"/>
    <col min="14830" max="14830" width="14.90625" style="62" bestFit="1" customWidth="1"/>
    <col min="14831" max="14831" width="20.36328125" style="62" bestFit="1" customWidth="1"/>
    <col min="14832" max="14832" width="25.26953125" style="62" bestFit="1" customWidth="1"/>
    <col min="14833" max="14833" width="27.90625" style="62" bestFit="1" customWidth="1"/>
    <col min="14834" max="15083" width="9" style="62"/>
    <col min="15084" max="15084" width="4.453125" style="62" bestFit="1" customWidth="1"/>
    <col min="15085" max="15085" width="12.08984375" style="62" bestFit="1" customWidth="1"/>
    <col min="15086" max="15086" width="14.90625" style="62" bestFit="1" customWidth="1"/>
    <col min="15087" max="15087" width="20.36328125" style="62" bestFit="1" customWidth="1"/>
    <col min="15088" max="15088" width="25.26953125" style="62" bestFit="1" customWidth="1"/>
    <col min="15089" max="15089" width="27.90625" style="62" bestFit="1" customWidth="1"/>
    <col min="15090" max="15339" width="9" style="62"/>
    <col min="15340" max="15340" width="4.453125" style="62" bestFit="1" customWidth="1"/>
    <col min="15341" max="15341" width="12.08984375" style="62" bestFit="1" customWidth="1"/>
    <col min="15342" max="15342" width="14.90625" style="62" bestFit="1" customWidth="1"/>
    <col min="15343" max="15343" width="20.36328125" style="62" bestFit="1" customWidth="1"/>
    <col min="15344" max="15344" width="25.26953125" style="62" bestFit="1" customWidth="1"/>
    <col min="15345" max="15345" width="27.90625" style="62" bestFit="1" customWidth="1"/>
    <col min="15346" max="15595" width="9" style="62"/>
    <col min="15596" max="15596" width="4.453125" style="62" bestFit="1" customWidth="1"/>
    <col min="15597" max="15597" width="12.08984375" style="62" bestFit="1" customWidth="1"/>
    <col min="15598" max="15598" width="14.90625" style="62" bestFit="1" customWidth="1"/>
    <col min="15599" max="15599" width="20.36328125" style="62" bestFit="1" customWidth="1"/>
    <col min="15600" max="15600" width="25.26953125" style="62" bestFit="1" customWidth="1"/>
    <col min="15601" max="15601" width="27.90625" style="62" bestFit="1" customWidth="1"/>
    <col min="15602" max="15851" width="9" style="62"/>
    <col min="15852" max="15852" width="4.453125" style="62" bestFit="1" customWidth="1"/>
    <col min="15853" max="15853" width="12.08984375" style="62" bestFit="1" customWidth="1"/>
    <col min="15854" max="15854" width="14.90625" style="62" bestFit="1" customWidth="1"/>
    <col min="15855" max="15855" width="20.36328125" style="62" bestFit="1" customWidth="1"/>
    <col min="15856" max="15856" width="25.26953125" style="62" bestFit="1" customWidth="1"/>
    <col min="15857" max="15857" width="27.90625" style="62" bestFit="1" customWidth="1"/>
    <col min="15858" max="16107" width="9" style="62"/>
    <col min="16108" max="16108" width="4.453125" style="62" bestFit="1" customWidth="1"/>
    <col min="16109" max="16109" width="12.08984375" style="62" bestFit="1" customWidth="1"/>
    <col min="16110" max="16110" width="14.90625" style="62" bestFit="1" customWidth="1"/>
    <col min="16111" max="16111" width="20.36328125" style="62" bestFit="1" customWidth="1"/>
    <col min="16112" max="16112" width="25.26953125" style="62" bestFit="1" customWidth="1"/>
    <col min="16113" max="16113" width="27.90625" style="62" bestFit="1" customWidth="1"/>
    <col min="16114" max="16384" width="9" style="62"/>
  </cols>
  <sheetData>
    <row r="1" spans="1:6" s="63" customFormat="1" ht="29.4" customHeight="1" x14ac:dyDescent="0.35">
      <c r="A1" s="93" t="s">
        <v>1973</v>
      </c>
      <c r="B1" s="94"/>
      <c r="C1" s="94"/>
      <c r="D1" s="94"/>
      <c r="E1" s="94"/>
      <c r="F1" s="94"/>
    </row>
    <row r="2" spans="1:6" s="74" customFormat="1" ht="27.6" x14ac:dyDescent="0.25">
      <c r="A2" s="73" t="s">
        <v>1839</v>
      </c>
      <c r="B2" s="73" t="s">
        <v>1840</v>
      </c>
      <c r="C2" s="73" t="s">
        <v>1717</v>
      </c>
      <c r="D2" s="66" t="s">
        <v>1845</v>
      </c>
      <c r="E2" s="66" t="s">
        <v>1971</v>
      </c>
      <c r="F2" s="66" t="s">
        <v>1972</v>
      </c>
    </row>
    <row r="3" spans="1:6" x14ac:dyDescent="0.25">
      <c r="A3" s="13">
        <v>1</v>
      </c>
      <c r="B3" s="13" t="s">
        <v>198</v>
      </c>
      <c r="C3" s="13" t="s">
        <v>199</v>
      </c>
      <c r="D3" s="13">
        <v>106</v>
      </c>
      <c r="E3" s="67">
        <v>23</v>
      </c>
      <c r="F3" s="60"/>
    </row>
    <row r="4" spans="1:6" x14ac:dyDescent="0.25">
      <c r="A4" s="13">
        <v>2</v>
      </c>
      <c r="B4" s="13" t="s">
        <v>200</v>
      </c>
      <c r="C4" s="13" t="s">
        <v>201</v>
      </c>
      <c r="D4" s="13">
        <v>114</v>
      </c>
      <c r="E4" s="67">
        <v>23</v>
      </c>
      <c r="F4" s="60"/>
    </row>
    <row r="5" spans="1:6" x14ac:dyDescent="0.25">
      <c r="A5" s="13">
        <v>3</v>
      </c>
      <c r="B5" s="13" t="s">
        <v>202</v>
      </c>
      <c r="C5" s="13" t="s">
        <v>203</v>
      </c>
      <c r="D5" s="13">
        <v>25</v>
      </c>
      <c r="E5" s="67">
        <v>23</v>
      </c>
      <c r="F5" s="60"/>
    </row>
    <row r="6" spans="1:6" x14ac:dyDescent="0.25">
      <c r="A6" s="13">
        <v>4</v>
      </c>
      <c r="B6" s="13" t="s">
        <v>204</v>
      </c>
      <c r="C6" s="13" t="s">
        <v>205</v>
      </c>
      <c r="D6" s="13">
        <v>37</v>
      </c>
      <c r="E6" s="67">
        <v>23</v>
      </c>
      <c r="F6" s="60"/>
    </row>
    <row r="7" spans="1:6" x14ac:dyDescent="0.25">
      <c r="A7" s="13">
        <v>5</v>
      </c>
      <c r="B7" s="13" t="s">
        <v>206</v>
      </c>
      <c r="C7" s="13" t="s">
        <v>207</v>
      </c>
      <c r="D7" s="13">
        <v>92</v>
      </c>
      <c r="E7" s="67">
        <v>23</v>
      </c>
      <c r="F7" s="60"/>
    </row>
    <row r="8" spans="1:6" x14ac:dyDescent="0.25">
      <c r="A8" s="13">
        <v>6</v>
      </c>
      <c r="B8" s="13" t="s">
        <v>208</v>
      </c>
      <c r="C8" s="13" t="s">
        <v>209</v>
      </c>
      <c r="D8" s="13">
        <v>57</v>
      </c>
      <c r="E8" s="67">
        <v>23</v>
      </c>
      <c r="F8" s="60"/>
    </row>
    <row r="9" spans="1:6" x14ac:dyDescent="0.25">
      <c r="A9" s="13">
        <v>7</v>
      </c>
      <c r="B9" s="13" t="s">
        <v>210</v>
      </c>
      <c r="C9" s="13" t="s">
        <v>211</v>
      </c>
      <c r="D9" s="13">
        <v>45</v>
      </c>
      <c r="E9" s="67">
        <v>23</v>
      </c>
      <c r="F9" s="60"/>
    </row>
    <row r="10" spans="1:6" x14ac:dyDescent="0.25">
      <c r="A10" s="13">
        <v>8</v>
      </c>
      <c r="B10" s="13" t="s">
        <v>212</v>
      </c>
      <c r="C10" s="13" t="s">
        <v>213</v>
      </c>
      <c r="D10" s="13">
        <v>47</v>
      </c>
      <c r="E10" s="67">
        <v>23</v>
      </c>
      <c r="F10" s="60"/>
    </row>
    <row r="11" spans="1:6" x14ac:dyDescent="0.25">
      <c r="A11" s="13">
        <v>9</v>
      </c>
      <c r="B11" s="13" t="s">
        <v>214</v>
      </c>
      <c r="C11" s="13" t="s">
        <v>215</v>
      </c>
      <c r="D11" s="13">
        <v>41</v>
      </c>
      <c r="E11" s="67">
        <v>23</v>
      </c>
      <c r="F11" s="60"/>
    </row>
    <row r="12" spans="1:6" x14ac:dyDescent="0.25">
      <c r="A12" s="13">
        <v>10</v>
      </c>
      <c r="B12" s="13" t="s">
        <v>216</v>
      </c>
      <c r="C12" s="13" t="s">
        <v>1762</v>
      </c>
      <c r="D12" s="13">
        <v>44</v>
      </c>
      <c r="E12" s="67">
        <v>23</v>
      </c>
      <c r="F12" s="60"/>
    </row>
    <row r="13" spans="1:6" x14ac:dyDescent="0.25">
      <c r="A13" s="13">
        <v>11</v>
      </c>
      <c r="B13" s="13" t="s">
        <v>218</v>
      </c>
      <c r="C13" s="13" t="s">
        <v>1763</v>
      </c>
      <c r="D13" s="13">
        <v>36</v>
      </c>
      <c r="E13" s="67">
        <v>23</v>
      </c>
      <c r="F13" s="60"/>
    </row>
    <row r="14" spans="1:6" x14ac:dyDescent="0.25">
      <c r="A14" s="13">
        <v>12</v>
      </c>
      <c r="B14" s="13" t="s">
        <v>220</v>
      </c>
      <c r="C14" s="13" t="s">
        <v>1764</v>
      </c>
      <c r="D14" s="13">
        <v>43</v>
      </c>
      <c r="E14" s="67">
        <v>23</v>
      </c>
      <c r="F14" s="60"/>
    </row>
    <row r="15" spans="1:6" x14ac:dyDescent="0.25">
      <c r="A15" s="13">
        <v>13</v>
      </c>
      <c r="B15" s="13" t="s">
        <v>222</v>
      </c>
      <c r="C15" s="13" t="s">
        <v>1765</v>
      </c>
      <c r="D15" s="13">
        <v>88</v>
      </c>
      <c r="E15" s="67">
        <v>23</v>
      </c>
      <c r="F15" s="60"/>
    </row>
    <row r="16" spans="1:6" x14ac:dyDescent="0.25">
      <c r="A16" s="13">
        <v>14</v>
      </c>
      <c r="B16" s="13" t="s">
        <v>224</v>
      </c>
      <c r="C16" s="13" t="s">
        <v>225</v>
      </c>
      <c r="D16" s="13">
        <v>8</v>
      </c>
      <c r="E16" s="67">
        <v>23</v>
      </c>
      <c r="F16" s="60"/>
    </row>
    <row r="17" spans="1:6" x14ac:dyDescent="0.25">
      <c r="A17" s="13">
        <v>15</v>
      </c>
      <c r="B17" s="13" t="s">
        <v>226</v>
      </c>
      <c r="C17" s="13" t="s">
        <v>227</v>
      </c>
      <c r="D17" s="13">
        <v>78</v>
      </c>
      <c r="E17" s="67">
        <v>23</v>
      </c>
      <c r="F17" s="60"/>
    </row>
    <row r="18" spans="1:6" x14ac:dyDescent="0.25">
      <c r="A18" s="13">
        <v>16</v>
      </c>
      <c r="B18" s="13" t="s">
        <v>228</v>
      </c>
      <c r="C18" s="13" t="s">
        <v>1766</v>
      </c>
      <c r="D18" s="13">
        <v>31</v>
      </c>
      <c r="E18" s="67">
        <v>23</v>
      </c>
      <c r="F18" s="60"/>
    </row>
    <row r="19" spans="1:6" x14ac:dyDescent="0.25">
      <c r="A19" s="13">
        <v>17</v>
      </c>
      <c r="B19" s="13" t="s">
        <v>230</v>
      </c>
      <c r="C19" s="13" t="s">
        <v>1767</v>
      </c>
      <c r="D19" s="13">
        <v>17</v>
      </c>
      <c r="E19" s="67">
        <v>23</v>
      </c>
      <c r="F19" s="60"/>
    </row>
    <row r="20" spans="1:6" x14ac:dyDescent="0.25">
      <c r="A20" s="13">
        <v>18</v>
      </c>
      <c r="B20" s="13" t="s">
        <v>232</v>
      </c>
      <c r="C20" s="13" t="s">
        <v>1768</v>
      </c>
      <c r="D20" s="13">
        <v>21</v>
      </c>
      <c r="E20" s="67">
        <v>23</v>
      </c>
      <c r="F20" s="60"/>
    </row>
    <row r="21" spans="1:6" x14ac:dyDescent="0.25">
      <c r="A21" s="13">
        <v>19</v>
      </c>
      <c r="B21" s="13" t="s">
        <v>234</v>
      </c>
      <c r="C21" s="13" t="s">
        <v>1769</v>
      </c>
      <c r="D21" s="13">
        <v>39</v>
      </c>
      <c r="E21" s="67">
        <v>23</v>
      </c>
      <c r="F21" s="60"/>
    </row>
    <row r="22" spans="1:6" x14ac:dyDescent="0.25">
      <c r="A22" s="13">
        <v>20</v>
      </c>
      <c r="B22" s="13" t="s">
        <v>236</v>
      </c>
      <c r="C22" s="13" t="s">
        <v>1770</v>
      </c>
      <c r="D22" s="13">
        <v>33</v>
      </c>
      <c r="E22" s="67">
        <v>23</v>
      </c>
      <c r="F22" s="60"/>
    </row>
    <row r="23" spans="1:6" x14ac:dyDescent="0.25">
      <c r="A23" s="13">
        <v>21</v>
      </c>
      <c r="B23" s="13" t="s">
        <v>238</v>
      </c>
      <c r="C23" s="13" t="s">
        <v>239</v>
      </c>
      <c r="D23" s="13">
        <v>40</v>
      </c>
      <c r="E23" s="67">
        <v>23</v>
      </c>
      <c r="F23" s="60"/>
    </row>
    <row r="24" spans="1:6" x14ac:dyDescent="0.25">
      <c r="A24" s="13">
        <v>22</v>
      </c>
      <c r="B24" s="13" t="s">
        <v>240</v>
      </c>
      <c r="C24" s="13" t="s">
        <v>241</v>
      </c>
      <c r="D24" s="13">
        <v>150</v>
      </c>
      <c r="E24" s="67">
        <v>23</v>
      </c>
      <c r="F24" s="60"/>
    </row>
    <row r="25" spans="1:6" x14ac:dyDescent="0.25">
      <c r="A25" s="13">
        <v>23</v>
      </c>
      <c r="B25" s="13" t="s">
        <v>242</v>
      </c>
      <c r="C25" s="13" t="s">
        <v>243</v>
      </c>
      <c r="D25" s="13">
        <v>58</v>
      </c>
      <c r="E25" s="67">
        <v>23</v>
      </c>
      <c r="F25" s="60"/>
    </row>
    <row r="26" spans="1:6" x14ac:dyDescent="0.25">
      <c r="A26" s="13">
        <v>24</v>
      </c>
      <c r="B26" s="13" t="s">
        <v>244</v>
      </c>
      <c r="C26" s="13" t="s">
        <v>245</v>
      </c>
      <c r="D26" s="13">
        <v>131</v>
      </c>
      <c r="E26" s="67">
        <v>23</v>
      </c>
      <c r="F26" s="60"/>
    </row>
    <row r="27" spans="1:6" x14ac:dyDescent="0.25">
      <c r="A27" s="13">
        <v>25</v>
      </c>
      <c r="B27" s="13" t="s">
        <v>246</v>
      </c>
      <c r="C27" s="13" t="s">
        <v>247</v>
      </c>
      <c r="D27" s="13">
        <v>125</v>
      </c>
      <c r="E27" s="67">
        <v>23</v>
      </c>
      <c r="F27" s="60"/>
    </row>
    <row r="28" spans="1:6" x14ac:dyDescent="0.25">
      <c r="A28" s="13">
        <v>26</v>
      </c>
      <c r="B28" s="13" t="s">
        <v>248</v>
      </c>
      <c r="C28" s="13" t="s">
        <v>249</v>
      </c>
      <c r="D28" s="13">
        <v>204</v>
      </c>
      <c r="E28" s="67">
        <v>23</v>
      </c>
      <c r="F28" s="60"/>
    </row>
    <row r="29" spans="1:6" x14ac:dyDescent="0.25">
      <c r="A29" s="13">
        <v>27</v>
      </c>
      <c r="B29" s="13" t="s">
        <v>250</v>
      </c>
      <c r="C29" s="13" t="s">
        <v>251</v>
      </c>
      <c r="D29" s="13">
        <v>62</v>
      </c>
      <c r="E29" s="67">
        <v>23</v>
      </c>
      <c r="F29" s="60"/>
    </row>
    <row r="30" spans="1:6" x14ac:dyDescent="0.25">
      <c r="A30" s="13">
        <v>28</v>
      </c>
      <c r="B30" s="13" t="s">
        <v>252</v>
      </c>
      <c r="C30" s="13" t="s">
        <v>253</v>
      </c>
      <c r="D30" s="13">
        <v>37</v>
      </c>
      <c r="E30" s="67">
        <v>23</v>
      </c>
      <c r="F30" s="60"/>
    </row>
    <row r="31" spans="1:6" x14ac:dyDescent="0.25">
      <c r="A31" s="13">
        <v>29</v>
      </c>
      <c r="B31" s="13" t="s">
        <v>254</v>
      </c>
      <c r="C31" s="13" t="s">
        <v>255</v>
      </c>
      <c r="D31" s="13">
        <v>43</v>
      </c>
      <c r="E31" s="67">
        <v>23</v>
      </c>
      <c r="F31" s="60"/>
    </row>
    <row r="32" spans="1:6" x14ac:dyDescent="0.25">
      <c r="A32" s="13">
        <v>30</v>
      </c>
      <c r="B32" s="13" t="s">
        <v>256</v>
      </c>
      <c r="C32" s="13" t="s">
        <v>257</v>
      </c>
      <c r="D32" s="13">
        <v>105</v>
      </c>
      <c r="E32" s="67">
        <v>23</v>
      </c>
      <c r="F32" s="60"/>
    </row>
    <row r="33" spans="1:6" x14ac:dyDescent="0.25">
      <c r="A33" s="13">
        <v>31</v>
      </c>
      <c r="B33" s="13" t="s">
        <v>258</v>
      </c>
      <c r="C33" s="13" t="s">
        <v>259</v>
      </c>
      <c r="D33" s="13">
        <v>82</v>
      </c>
      <c r="E33" s="67">
        <v>23</v>
      </c>
      <c r="F33" s="60"/>
    </row>
    <row r="34" spans="1:6" x14ac:dyDescent="0.25">
      <c r="A34" s="13">
        <v>32</v>
      </c>
      <c r="B34" s="13" t="s">
        <v>260</v>
      </c>
      <c r="C34" s="13" t="s">
        <v>261</v>
      </c>
      <c r="D34" s="13">
        <v>19</v>
      </c>
      <c r="E34" s="67">
        <v>23</v>
      </c>
      <c r="F34" s="60"/>
    </row>
    <row r="35" spans="1:6" x14ac:dyDescent="0.25">
      <c r="A35" s="13">
        <v>33</v>
      </c>
      <c r="B35" s="13" t="s">
        <v>262</v>
      </c>
      <c r="C35" s="13" t="s">
        <v>263</v>
      </c>
      <c r="D35" s="13">
        <v>159</v>
      </c>
      <c r="E35" s="67">
        <v>23</v>
      </c>
      <c r="F35" s="60"/>
    </row>
    <row r="36" spans="1:6" x14ac:dyDescent="0.25">
      <c r="A36" s="13">
        <v>34</v>
      </c>
      <c r="B36" s="13" t="s">
        <v>1914</v>
      </c>
      <c r="C36" s="13" t="s">
        <v>1878</v>
      </c>
      <c r="D36" s="13">
        <v>124</v>
      </c>
      <c r="E36" s="67">
        <v>23</v>
      </c>
      <c r="F36" s="60"/>
    </row>
    <row r="37" spans="1:6" x14ac:dyDescent="0.25">
      <c r="A37" s="13">
        <v>35</v>
      </c>
      <c r="B37" s="13" t="s">
        <v>264</v>
      </c>
      <c r="C37" s="13" t="s">
        <v>265</v>
      </c>
      <c r="D37" s="13">
        <v>111</v>
      </c>
      <c r="E37" s="67">
        <v>23</v>
      </c>
      <c r="F37" s="60"/>
    </row>
    <row r="38" spans="1:6" x14ac:dyDescent="0.25">
      <c r="A38" s="13">
        <v>36</v>
      </c>
      <c r="B38" s="13" t="s">
        <v>266</v>
      </c>
      <c r="C38" s="13" t="s">
        <v>267</v>
      </c>
      <c r="D38" s="13">
        <v>73</v>
      </c>
      <c r="E38" s="67">
        <v>23</v>
      </c>
      <c r="F38" s="60"/>
    </row>
    <row r="39" spans="1:6" x14ac:dyDescent="0.25">
      <c r="A39" s="13">
        <v>37</v>
      </c>
      <c r="B39" s="13" t="s">
        <v>268</v>
      </c>
      <c r="C39" s="13" t="s">
        <v>269</v>
      </c>
      <c r="D39" s="13">
        <v>131</v>
      </c>
      <c r="E39" s="67">
        <v>23</v>
      </c>
      <c r="F39" s="60"/>
    </row>
    <row r="40" spans="1:6" x14ac:dyDescent="0.25">
      <c r="A40" s="13">
        <v>38</v>
      </c>
      <c r="B40" s="13" t="s">
        <v>270</v>
      </c>
      <c r="C40" s="13" t="s">
        <v>271</v>
      </c>
      <c r="D40" s="13">
        <v>119</v>
      </c>
      <c r="E40" s="67">
        <v>23</v>
      </c>
      <c r="F40" s="60"/>
    </row>
    <row r="41" spans="1:6" x14ac:dyDescent="0.25">
      <c r="A41" s="13">
        <v>39</v>
      </c>
      <c r="B41" s="13" t="s">
        <v>272</v>
      </c>
      <c r="C41" s="13" t="s">
        <v>273</v>
      </c>
      <c r="D41" s="13">
        <v>88</v>
      </c>
      <c r="E41" s="67">
        <v>23</v>
      </c>
      <c r="F41" s="60"/>
    </row>
    <row r="42" spans="1:6" x14ac:dyDescent="0.25">
      <c r="A42" s="13">
        <v>40</v>
      </c>
      <c r="B42" s="13" t="s">
        <v>274</v>
      </c>
      <c r="C42" s="13" t="s">
        <v>275</v>
      </c>
      <c r="D42" s="13">
        <v>69</v>
      </c>
      <c r="E42" s="67">
        <v>23</v>
      </c>
      <c r="F42" s="60"/>
    </row>
    <row r="43" spans="1:6" x14ac:dyDescent="0.25">
      <c r="A43" s="13">
        <v>41</v>
      </c>
      <c r="B43" s="13" t="s">
        <v>1915</v>
      </c>
      <c r="C43" s="13" t="s">
        <v>1879</v>
      </c>
      <c r="D43" s="13">
        <v>143</v>
      </c>
      <c r="E43" s="67">
        <v>23</v>
      </c>
      <c r="F43" s="60"/>
    </row>
    <row r="44" spans="1:6" x14ac:dyDescent="0.25">
      <c r="A44" s="13">
        <v>42</v>
      </c>
      <c r="B44" s="13" t="s">
        <v>276</v>
      </c>
      <c r="C44" s="13" t="s">
        <v>277</v>
      </c>
      <c r="D44" s="13">
        <v>31</v>
      </c>
      <c r="E44" s="67">
        <v>23</v>
      </c>
      <c r="F44" s="60"/>
    </row>
    <row r="45" spans="1:6" x14ac:dyDescent="0.25">
      <c r="A45" s="13">
        <v>43</v>
      </c>
      <c r="B45" s="13" t="s">
        <v>278</v>
      </c>
      <c r="C45" s="13" t="s">
        <v>279</v>
      </c>
      <c r="D45" s="13">
        <v>50</v>
      </c>
      <c r="E45" s="67">
        <v>23</v>
      </c>
      <c r="F45" s="60"/>
    </row>
    <row r="46" spans="1:6" x14ac:dyDescent="0.25">
      <c r="A46" s="13">
        <v>44</v>
      </c>
      <c r="B46" s="13" t="s">
        <v>280</v>
      </c>
      <c r="C46" s="13" t="s">
        <v>281</v>
      </c>
      <c r="D46" s="13">
        <v>56</v>
      </c>
      <c r="E46" s="67">
        <v>23</v>
      </c>
      <c r="F46" s="60"/>
    </row>
    <row r="47" spans="1:6" x14ac:dyDescent="0.25">
      <c r="A47" s="13">
        <v>45</v>
      </c>
      <c r="B47" s="13" t="s">
        <v>282</v>
      </c>
      <c r="C47" s="13" t="s">
        <v>283</v>
      </c>
      <c r="D47" s="13">
        <v>64</v>
      </c>
      <c r="E47" s="67">
        <v>23</v>
      </c>
      <c r="F47" s="60"/>
    </row>
    <row r="48" spans="1:6" x14ac:dyDescent="0.25">
      <c r="A48" s="13">
        <v>46</v>
      </c>
      <c r="B48" s="13" t="s">
        <v>284</v>
      </c>
      <c r="C48" s="13" t="s">
        <v>285</v>
      </c>
      <c r="D48" s="13">
        <v>189</v>
      </c>
      <c r="E48" s="67">
        <v>23</v>
      </c>
      <c r="F48" s="60"/>
    </row>
    <row r="49" spans="1:6" x14ac:dyDescent="0.25">
      <c r="A49" s="13">
        <v>47</v>
      </c>
      <c r="B49" s="13" t="s">
        <v>286</v>
      </c>
      <c r="C49" s="13" t="s">
        <v>287</v>
      </c>
      <c r="D49" s="13">
        <v>204</v>
      </c>
      <c r="E49" s="67">
        <v>23</v>
      </c>
      <c r="F49" s="60"/>
    </row>
    <row r="50" spans="1:6" x14ac:dyDescent="0.25">
      <c r="A50" s="13">
        <v>48</v>
      </c>
      <c r="B50" s="13" t="s">
        <v>288</v>
      </c>
      <c r="C50" s="13" t="s">
        <v>289</v>
      </c>
      <c r="D50" s="13">
        <v>30</v>
      </c>
      <c r="E50" s="67">
        <v>23</v>
      </c>
      <c r="F50" s="60"/>
    </row>
    <row r="51" spans="1:6" x14ac:dyDescent="0.25">
      <c r="A51" s="13">
        <v>49</v>
      </c>
      <c r="B51" s="13" t="s">
        <v>290</v>
      </c>
      <c r="C51" s="13" t="s">
        <v>291</v>
      </c>
      <c r="D51" s="13">
        <v>205</v>
      </c>
      <c r="E51" s="67">
        <v>23</v>
      </c>
      <c r="F51" s="60"/>
    </row>
    <row r="52" spans="1:6" x14ac:dyDescent="0.25">
      <c r="A52" s="13">
        <v>50</v>
      </c>
      <c r="B52" s="13" t="s">
        <v>292</v>
      </c>
      <c r="C52" s="13" t="s">
        <v>293</v>
      </c>
      <c r="D52" s="13">
        <v>104</v>
      </c>
      <c r="E52" s="67">
        <v>23</v>
      </c>
      <c r="F52" s="60"/>
    </row>
    <row r="53" spans="1:6" x14ac:dyDescent="0.25">
      <c r="A53" s="13">
        <v>51</v>
      </c>
      <c r="B53" s="13" t="s">
        <v>294</v>
      </c>
      <c r="C53" s="13" t="s">
        <v>295</v>
      </c>
      <c r="D53" s="13">
        <v>157</v>
      </c>
      <c r="E53" s="67">
        <v>23</v>
      </c>
      <c r="F53" s="60"/>
    </row>
    <row r="54" spans="1:6" x14ac:dyDescent="0.25">
      <c r="A54" s="13">
        <v>52</v>
      </c>
      <c r="B54" s="13" t="s">
        <v>296</v>
      </c>
      <c r="C54" s="13" t="s">
        <v>1771</v>
      </c>
      <c r="D54" s="13">
        <v>130</v>
      </c>
      <c r="E54" s="67">
        <v>23</v>
      </c>
      <c r="F54" s="60"/>
    </row>
    <row r="55" spans="1:6" x14ac:dyDescent="0.25">
      <c r="A55" s="13">
        <v>53</v>
      </c>
      <c r="B55" s="13" t="s">
        <v>298</v>
      </c>
      <c r="C55" s="13" t="s">
        <v>299</v>
      </c>
      <c r="D55" s="13">
        <v>70</v>
      </c>
      <c r="E55" s="67">
        <v>23</v>
      </c>
      <c r="F55" s="60"/>
    </row>
    <row r="56" spans="1:6" x14ac:dyDescent="0.25">
      <c r="A56" s="13">
        <v>54</v>
      </c>
      <c r="B56" s="13" t="s">
        <v>300</v>
      </c>
      <c r="C56" s="13" t="s">
        <v>301</v>
      </c>
      <c r="D56" s="13">
        <v>78</v>
      </c>
      <c r="E56" s="67">
        <v>23</v>
      </c>
      <c r="F56" s="60"/>
    </row>
    <row r="57" spans="1:6" x14ac:dyDescent="0.25">
      <c r="A57" s="13">
        <v>55</v>
      </c>
      <c r="B57" s="13" t="s">
        <v>302</v>
      </c>
      <c r="C57" s="13" t="s">
        <v>303</v>
      </c>
      <c r="D57" s="13">
        <v>105</v>
      </c>
      <c r="E57" s="67">
        <v>23</v>
      </c>
      <c r="F57" s="60"/>
    </row>
    <row r="58" spans="1:6" x14ac:dyDescent="0.25">
      <c r="A58" s="13">
        <v>56</v>
      </c>
      <c r="B58" s="13" t="s">
        <v>304</v>
      </c>
      <c r="C58" s="13" t="s">
        <v>305</v>
      </c>
      <c r="D58" s="13">
        <v>103</v>
      </c>
      <c r="E58" s="67">
        <v>23</v>
      </c>
      <c r="F58" s="60"/>
    </row>
    <row r="59" spans="1:6" x14ac:dyDescent="0.25">
      <c r="A59" s="13">
        <v>57</v>
      </c>
      <c r="B59" s="13" t="s">
        <v>306</v>
      </c>
      <c r="C59" s="13" t="s">
        <v>307</v>
      </c>
      <c r="D59" s="13">
        <v>139</v>
      </c>
      <c r="E59" s="67">
        <v>23</v>
      </c>
      <c r="F59" s="60"/>
    </row>
    <row r="60" spans="1:6" x14ac:dyDescent="0.25">
      <c r="A60" s="13">
        <v>58</v>
      </c>
      <c r="B60" s="13" t="s">
        <v>308</v>
      </c>
      <c r="C60" s="13" t="s">
        <v>309</v>
      </c>
      <c r="D60" s="13">
        <v>181</v>
      </c>
      <c r="E60" s="67">
        <v>23</v>
      </c>
      <c r="F60" s="60"/>
    </row>
    <row r="61" spans="1:6" x14ac:dyDescent="0.25">
      <c r="A61" s="13">
        <v>59</v>
      </c>
      <c r="B61" s="13" t="s">
        <v>1916</v>
      </c>
      <c r="C61" s="13" t="s">
        <v>1880</v>
      </c>
      <c r="D61" s="13">
        <v>130</v>
      </c>
      <c r="E61" s="67">
        <v>23</v>
      </c>
      <c r="F61" s="60"/>
    </row>
    <row r="62" spans="1:6" x14ac:dyDescent="0.25">
      <c r="A62" s="13">
        <v>60</v>
      </c>
      <c r="B62" s="13" t="s">
        <v>310</v>
      </c>
      <c r="C62" s="13" t="s">
        <v>311</v>
      </c>
      <c r="D62" s="13">
        <v>134</v>
      </c>
      <c r="E62" s="67">
        <v>23</v>
      </c>
      <c r="F62" s="60"/>
    </row>
    <row r="63" spans="1:6" x14ac:dyDescent="0.25">
      <c r="A63" s="13">
        <v>61</v>
      </c>
      <c r="B63" s="13" t="s">
        <v>312</v>
      </c>
      <c r="C63" s="13" t="s">
        <v>313</v>
      </c>
      <c r="D63" s="13">
        <v>153</v>
      </c>
      <c r="E63" s="67">
        <v>23</v>
      </c>
      <c r="F63" s="60"/>
    </row>
    <row r="64" spans="1:6" x14ac:dyDescent="0.25">
      <c r="A64" s="13">
        <v>62</v>
      </c>
      <c r="B64" s="13" t="s">
        <v>314</v>
      </c>
      <c r="C64" s="13" t="s">
        <v>315</v>
      </c>
      <c r="D64" s="13">
        <v>185</v>
      </c>
      <c r="E64" s="67">
        <v>23</v>
      </c>
      <c r="F64" s="60"/>
    </row>
    <row r="65" spans="1:6" x14ac:dyDescent="0.25">
      <c r="A65" s="13">
        <v>63</v>
      </c>
      <c r="B65" s="13" t="s">
        <v>316</v>
      </c>
      <c r="C65" s="13" t="s">
        <v>317</v>
      </c>
      <c r="D65" s="13">
        <v>123</v>
      </c>
      <c r="E65" s="67">
        <v>23</v>
      </c>
      <c r="F65" s="60"/>
    </row>
    <row r="66" spans="1:6" x14ac:dyDescent="0.25">
      <c r="A66" s="13">
        <v>64</v>
      </c>
      <c r="B66" s="13" t="s">
        <v>318</v>
      </c>
      <c r="C66" s="13" t="s">
        <v>319</v>
      </c>
      <c r="D66" s="13">
        <v>54</v>
      </c>
      <c r="E66" s="67">
        <v>23</v>
      </c>
      <c r="F66" s="60"/>
    </row>
    <row r="67" spans="1:6" x14ac:dyDescent="0.25">
      <c r="A67" s="13">
        <v>65</v>
      </c>
      <c r="B67" s="13" t="s">
        <v>320</v>
      </c>
      <c r="C67" s="13" t="s">
        <v>1772</v>
      </c>
      <c r="D67" s="13">
        <v>55</v>
      </c>
      <c r="E67" s="67">
        <v>23</v>
      </c>
      <c r="F67" s="60"/>
    </row>
    <row r="68" spans="1:6" x14ac:dyDescent="0.25">
      <c r="A68" s="13">
        <v>66</v>
      </c>
      <c r="B68" s="13" t="s">
        <v>1917</v>
      </c>
      <c r="C68" s="13" t="s">
        <v>1881</v>
      </c>
      <c r="D68" s="13">
        <v>124</v>
      </c>
      <c r="E68" s="67">
        <v>23</v>
      </c>
      <c r="F68" s="60"/>
    </row>
    <row r="69" spans="1:6" x14ac:dyDescent="0.25">
      <c r="A69" s="13">
        <v>67</v>
      </c>
      <c r="B69" s="13" t="s">
        <v>324</v>
      </c>
      <c r="C69" s="13" t="s">
        <v>325</v>
      </c>
      <c r="D69" s="13">
        <v>41</v>
      </c>
      <c r="E69" s="67">
        <v>23</v>
      </c>
      <c r="F69" s="60"/>
    </row>
    <row r="70" spans="1:6" x14ac:dyDescent="0.25">
      <c r="A70" s="13">
        <v>68</v>
      </c>
      <c r="B70" s="13" t="s">
        <v>326</v>
      </c>
      <c r="C70" s="13" t="s">
        <v>327</v>
      </c>
      <c r="D70" s="13">
        <v>55</v>
      </c>
      <c r="E70" s="67">
        <v>23</v>
      </c>
      <c r="F70" s="60"/>
    </row>
    <row r="71" spans="1:6" x14ac:dyDescent="0.25">
      <c r="A71" s="13">
        <v>69</v>
      </c>
      <c r="B71" s="13" t="s">
        <v>328</v>
      </c>
      <c r="C71" s="13" t="s">
        <v>329</v>
      </c>
      <c r="D71" s="13">
        <v>55</v>
      </c>
      <c r="E71" s="67">
        <v>23</v>
      </c>
      <c r="F71" s="60"/>
    </row>
    <row r="72" spans="1:6" x14ac:dyDescent="0.25">
      <c r="A72" s="13">
        <v>70</v>
      </c>
      <c r="B72" s="13" t="s">
        <v>330</v>
      </c>
      <c r="C72" s="13" t="s">
        <v>331</v>
      </c>
      <c r="D72" s="13">
        <v>24</v>
      </c>
      <c r="E72" s="67">
        <v>23</v>
      </c>
      <c r="F72" s="60"/>
    </row>
    <row r="73" spans="1:6" x14ac:dyDescent="0.25">
      <c r="A73" s="13">
        <v>71</v>
      </c>
      <c r="B73" s="13" t="s">
        <v>332</v>
      </c>
      <c r="C73" s="13" t="s">
        <v>333</v>
      </c>
      <c r="D73" s="13">
        <v>17</v>
      </c>
      <c r="E73" s="67">
        <v>23</v>
      </c>
      <c r="F73" s="60"/>
    </row>
    <row r="74" spans="1:6" x14ac:dyDescent="0.25">
      <c r="A74" s="13">
        <v>72</v>
      </c>
      <c r="B74" s="13" t="s">
        <v>334</v>
      </c>
      <c r="C74" s="13" t="s">
        <v>335</v>
      </c>
      <c r="D74" s="13">
        <v>104</v>
      </c>
      <c r="E74" s="67">
        <v>23</v>
      </c>
      <c r="F74" s="60"/>
    </row>
    <row r="75" spans="1:6" x14ac:dyDescent="0.25">
      <c r="A75" s="13">
        <v>73</v>
      </c>
      <c r="B75" s="13" t="s">
        <v>336</v>
      </c>
      <c r="C75" s="13" t="s">
        <v>337</v>
      </c>
      <c r="D75" s="13">
        <v>93</v>
      </c>
      <c r="E75" s="67">
        <v>23</v>
      </c>
      <c r="F75" s="60"/>
    </row>
    <row r="76" spans="1:6" x14ac:dyDescent="0.25">
      <c r="A76" s="13">
        <v>74</v>
      </c>
      <c r="B76" s="13" t="s">
        <v>338</v>
      </c>
      <c r="C76" s="13" t="s">
        <v>339</v>
      </c>
      <c r="D76" s="13">
        <v>86</v>
      </c>
      <c r="E76" s="67">
        <v>23</v>
      </c>
      <c r="F76" s="60"/>
    </row>
    <row r="77" spans="1:6" x14ac:dyDescent="0.25">
      <c r="A77" s="13">
        <v>75</v>
      </c>
      <c r="B77" s="13" t="s">
        <v>340</v>
      </c>
      <c r="C77" s="13" t="s">
        <v>341</v>
      </c>
      <c r="D77" s="13">
        <v>89</v>
      </c>
      <c r="E77" s="67">
        <v>23</v>
      </c>
      <c r="F77" s="60"/>
    </row>
    <row r="78" spans="1:6" x14ac:dyDescent="0.25">
      <c r="A78" s="13">
        <v>76</v>
      </c>
      <c r="B78" s="13" t="s">
        <v>342</v>
      </c>
      <c r="C78" s="13" t="s">
        <v>343</v>
      </c>
      <c r="D78" s="13">
        <v>33</v>
      </c>
      <c r="E78" s="67">
        <v>23</v>
      </c>
      <c r="F78" s="60"/>
    </row>
    <row r="79" spans="1:6" x14ac:dyDescent="0.25">
      <c r="A79" s="13">
        <v>77</v>
      </c>
      <c r="B79" s="13" t="s">
        <v>344</v>
      </c>
      <c r="C79" s="13" t="s">
        <v>345</v>
      </c>
      <c r="D79" s="13">
        <v>57</v>
      </c>
      <c r="E79" s="67">
        <v>23</v>
      </c>
      <c r="F79" s="60"/>
    </row>
    <row r="80" spans="1:6" x14ac:dyDescent="0.25">
      <c r="A80" s="13">
        <v>78</v>
      </c>
      <c r="B80" s="13" t="s">
        <v>346</v>
      </c>
      <c r="C80" s="13" t="s">
        <v>347</v>
      </c>
      <c r="D80" s="13">
        <v>59</v>
      </c>
      <c r="E80" s="67">
        <v>23</v>
      </c>
      <c r="F80" s="60"/>
    </row>
    <row r="81" spans="1:6" x14ac:dyDescent="0.25">
      <c r="A81" s="13">
        <v>79</v>
      </c>
      <c r="B81" s="13" t="s">
        <v>348</v>
      </c>
      <c r="C81" s="13" t="s">
        <v>349</v>
      </c>
      <c r="D81" s="13">
        <v>63</v>
      </c>
      <c r="E81" s="67">
        <v>23</v>
      </c>
      <c r="F81" s="60"/>
    </row>
    <row r="82" spans="1:6" x14ac:dyDescent="0.25">
      <c r="A82" s="13">
        <v>80</v>
      </c>
      <c r="B82" s="13" t="s">
        <v>350</v>
      </c>
      <c r="C82" s="13" t="s">
        <v>351</v>
      </c>
      <c r="D82" s="13">
        <v>22</v>
      </c>
      <c r="E82" s="67">
        <v>23</v>
      </c>
      <c r="F82" s="60"/>
    </row>
    <row r="83" spans="1:6" x14ac:dyDescent="0.25">
      <c r="A83" s="13">
        <v>81</v>
      </c>
      <c r="B83" s="13" t="s">
        <v>352</v>
      </c>
      <c r="C83" s="13" t="s">
        <v>353</v>
      </c>
      <c r="D83" s="13">
        <v>44</v>
      </c>
      <c r="E83" s="67">
        <v>23</v>
      </c>
      <c r="F83" s="60"/>
    </row>
    <row r="84" spans="1:6" x14ac:dyDescent="0.25">
      <c r="A84" s="13">
        <v>82</v>
      </c>
      <c r="B84" s="13" t="s">
        <v>354</v>
      </c>
      <c r="C84" s="13" t="s">
        <v>355</v>
      </c>
      <c r="D84" s="13">
        <v>47</v>
      </c>
      <c r="E84" s="67">
        <v>23</v>
      </c>
      <c r="F84" s="60"/>
    </row>
    <row r="85" spans="1:6" x14ac:dyDescent="0.25">
      <c r="A85" s="13">
        <v>83</v>
      </c>
      <c r="B85" s="13" t="s">
        <v>356</v>
      </c>
      <c r="C85" s="13" t="s">
        <v>357</v>
      </c>
      <c r="D85" s="13">
        <v>20</v>
      </c>
      <c r="E85" s="67">
        <v>23</v>
      </c>
      <c r="F85" s="60"/>
    </row>
    <row r="86" spans="1:6" x14ac:dyDescent="0.25">
      <c r="A86" s="13">
        <v>84</v>
      </c>
      <c r="B86" s="13" t="s">
        <v>358</v>
      </c>
      <c r="C86" s="13" t="s">
        <v>359</v>
      </c>
      <c r="D86" s="13">
        <v>28</v>
      </c>
      <c r="E86" s="67">
        <v>23</v>
      </c>
      <c r="F86" s="60"/>
    </row>
    <row r="87" spans="1:6" x14ac:dyDescent="0.25">
      <c r="A87" s="13">
        <v>85</v>
      </c>
      <c r="B87" s="13" t="s">
        <v>360</v>
      </c>
      <c r="C87" s="13" t="s">
        <v>361</v>
      </c>
      <c r="D87" s="13">
        <v>26</v>
      </c>
      <c r="E87" s="67">
        <v>23</v>
      </c>
      <c r="F87" s="60"/>
    </row>
    <row r="88" spans="1:6" x14ac:dyDescent="0.25">
      <c r="A88" s="13">
        <v>86</v>
      </c>
      <c r="B88" s="13" t="s">
        <v>362</v>
      </c>
      <c r="C88" s="13" t="s">
        <v>363</v>
      </c>
      <c r="D88" s="13">
        <v>22</v>
      </c>
      <c r="E88" s="67">
        <v>23</v>
      </c>
      <c r="F88" s="60"/>
    </row>
    <row r="89" spans="1:6" x14ac:dyDescent="0.25">
      <c r="A89" s="13">
        <v>87</v>
      </c>
      <c r="B89" s="13" t="s">
        <v>364</v>
      </c>
      <c r="C89" s="13" t="s">
        <v>365</v>
      </c>
      <c r="D89" s="13">
        <v>43</v>
      </c>
      <c r="E89" s="67">
        <v>23</v>
      </c>
      <c r="F89" s="60"/>
    </row>
    <row r="90" spans="1:6" x14ac:dyDescent="0.25">
      <c r="A90" s="13">
        <v>88</v>
      </c>
      <c r="B90" s="13" t="s">
        <v>366</v>
      </c>
      <c r="C90" s="13" t="s">
        <v>367</v>
      </c>
      <c r="D90" s="13">
        <v>37</v>
      </c>
      <c r="E90" s="67">
        <v>23</v>
      </c>
      <c r="F90" s="60"/>
    </row>
    <row r="91" spans="1:6" x14ac:dyDescent="0.25">
      <c r="A91" s="13">
        <v>89</v>
      </c>
      <c r="B91" s="13" t="s">
        <v>368</v>
      </c>
      <c r="C91" s="13" t="s">
        <v>369</v>
      </c>
      <c r="D91" s="13">
        <v>21</v>
      </c>
      <c r="E91" s="67">
        <v>23</v>
      </c>
      <c r="F91" s="60"/>
    </row>
    <row r="92" spans="1:6" x14ac:dyDescent="0.25">
      <c r="A92" s="13">
        <v>90</v>
      </c>
      <c r="B92" s="13" t="s">
        <v>370</v>
      </c>
      <c r="C92" s="13" t="s">
        <v>371</v>
      </c>
      <c r="D92" s="13">
        <v>3</v>
      </c>
      <c r="E92" s="67">
        <v>23</v>
      </c>
      <c r="F92" s="60"/>
    </row>
    <row r="93" spans="1:6" x14ac:dyDescent="0.25">
      <c r="A93" s="13">
        <v>91</v>
      </c>
      <c r="B93" s="13" t="s">
        <v>372</v>
      </c>
      <c r="C93" s="13" t="s">
        <v>373</v>
      </c>
      <c r="D93" s="13">
        <v>55</v>
      </c>
      <c r="E93" s="67">
        <v>23</v>
      </c>
      <c r="F93" s="60"/>
    </row>
    <row r="94" spans="1:6" x14ac:dyDescent="0.25">
      <c r="A94" s="13">
        <v>92</v>
      </c>
      <c r="B94" s="13" t="s">
        <v>374</v>
      </c>
      <c r="C94" s="13" t="s">
        <v>375</v>
      </c>
      <c r="D94" s="13">
        <v>18</v>
      </c>
      <c r="E94" s="67">
        <v>23</v>
      </c>
      <c r="F94" s="60"/>
    </row>
    <row r="95" spans="1:6" x14ac:dyDescent="0.25">
      <c r="A95" s="13">
        <v>93</v>
      </c>
      <c r="B95" s="13" t="s">
        <v>376</v>
      </c>
      <c r="C95" s="13" t="s">
        <v>1773</v>
      </c>
      <c r="D95" s="13">
        <v>105</v>
      </c>
      <c r="E95" s="67">
        <v>23</v>
      </c>
      <c r="F95" s="60"/>
    </row>
    <row r="96" spans="1:6" x14ac:dyDescent="0.25">
      <c r="A96" s="13">
        <v>94</v>
      </c>
      <c r="B96" s="13" t="s">
        <v>378</v>
      </c>
      <c r="C96" s="13" t="s">
        <v>1774</v>
      </c>
      <c r="D96" s="13">
        <v>53</v>
      </c>
      <c r="E96" s="67">
        <v>23</v>
      </c>
      <c r="F96" s="60"/>
    </row>
    <row r="97" spans="1:6" x14ac:dyDescent="0.25">
      <c r="A97" s="13">
        <v>95</v>
      </c>
      <c r="B97" s="13" t="s">
        <v>380</v>
      </c>
      <c r="C97" s="13" t="s">
        <v>381</v>
      </c>
      <c r="D97" s="13">
        <v>51</v>
      </c>
      <c r="E97" s="67">
        <v>23</v>
      </c>
      <c r="F97" s="60"/>
    </row>
    <row r="98" spans="1:6" x14ac:dyDescent="0.25">
      <c r="A98" s="13">
        <v>96</v>
      </c>
      <c r="B98" s="13" t="s">
        <v>382</v>
      </c>
      <c r="C98" s="13" t="s">
        <v>1775</v>
      </c>
      <c r="D98" s="13">
        <v>62</v>
      </c>
      <c r="E98" s="67">
        <v>23</v>
      </c>
      <c r="F98" s="60"/>
    </row>
    <row r="99" spans="1:6" x14ac:dyDescent="0.25">
      <c r="A99" s="13">
        <v>97</v>
      </c>
      <c r="B99" s="13" t="s">
        <v>384</v>
      </c>
      <c r="C99" s="13" t="s">
        <v>1776</v>
      </c>
      <c r="D99" s="13">
        <v>109</v>
      </c>
      <c r="E99" s="67">
        <v>23</v>
      </c>
      <c r="F99" s="60"/>
    </row>
    <row r="100" spans="1:6" x14ac:dyDescent="0.25">
      <c r="A100" s="13">
        <v>98</v>
      </c>
      <c r="B100" s="13" t="s">
        <v>386</v>
      </c>
      <c r="C100" s="13" t="s">
        <v>1777</v>
      </c>
      <c r="D100" s="13">
        <v>13</v>
      </c>
      <c r="E100" s="67">
        <v>23</v>
      </c>
      <c r="F100" s="60"/>
    </row>
    <row r="101" spans="1:6" x14ac:dyDescent="0.25">
      <c r="A101" s="13">
        <v>99</v>
      </c>
      <c r="B101" s="13" t="s">
        <v>388</v>
      </c>
      <c r="C101" s="13" t="s">
        <v>1778</v>
      </c>
      <c r="D101" s="13">
        <v>113</v>
      </c>
      <c r="E101" s="67">
        <v>23</v>
      </c>
      <c r="F101" s="60"/>
    </row>
    <row r="102" spans="1:6" x14ac:dyDescent="0.25">
      <c r="A102" s="13">
        <v>100</v>
      </c>
      <c r="B102" s="13" t="s">
        <v>390</v>
      </c>
      <c r="C102" s="13" t="s">
        <v>1779</v>
      </c>
      <c r="D102" s="13">
        <v>172</v>
      </c>
      <c r="E102" s="67">
        <v>23</v>
      </c>
      <c r="F102" s="60"/>
    </row>
    <row r="103" spans="1:6" x14ac:dyDescent="0.25">
      <c r="A103" s="13">
        <v>101</v>
      </c>
      <c r="B103" s="13" t="s">
        <v>392</v>
      </c>
      <c r="C103" s="13" t="s">
        <v>1780</v>
      </c>
      <c r="D103" s="13">
        <v>65</v>
      </c>
      <c r="E103" s="67">
        <v>23</v>
      </c>
      <c r="F103" s="60"/>
    </row>
    <row r="104" spans="1:6" x14ac:dyDescent="0.25">
      <c r="A104" s="13">
        <v>102</v>
      </c>
      <c r="B104" s="13" t="s">
        <v>394</v>
      </c>
      <c r="C104" s="13" t="s">
        <v>395</v>
      </c>
      <c r="D104" s="13">
        <v>23</v>
      </c>
      <c r="E104" s="67">
        <v>23</v>
      </c>
      <c r="F104" s="60"/>
    </row>
    <row r="105" spans="1:6" x14ac:dyDescent="0.25">
      <c r="A105" s="13">
        <v>103</v>
      </c>
      <c r="B105" s="13" t="s">
        <v>396</v>
      </c>
      <c r="C105" s="13" t="s">
        <v>1781</v>
      </c>
      <c r="D105" s="13">
        <v>129</v>
      </c>
      <c r="E105" s="67">
        <v>23</v>
      </c>
      <c r="F105" s="60"/>
    </row>
    <row r="106" spans="1:6" x14ac:dyDescent="0.25">
      <c r="A106" s="13">
        <v>104</v>
      </c>
      <c r="B106" s="13" t="s">
        <v>398</v>
      </c>
      <c r="C106" s="13" t="s">
        <v>1782</v>
      </c>
      <c r="D106" s="13">
        <v>59</v>
      </c>
      <c r="E106" s="67">
        <v>23</v>
      </c>
      <c r="F106" s="60"/>
    </row>
    <row r="107" spans="1:6" x14ac:dyDescent="0.25">
      <c r="A107" s="13">
        <v>105</v>
      </c>
      <c r="B107" s="13" t="s">
        <v>400</v>
      </c>
      <c r="C107" s="13" t="s">
        <v>1783</v>
      </c>
      <c r="D107" s="13">
        <v>17</v>
      </c>
      <c r="E107" s="67">
        <v>23</v>
      </c>
      <c r="F107" s="60"/>
    </row>
    <row r="108" spans="1:6" x14ac:dyDescent="0.25">
      <c r="A108" s="13">
        <v>106</v>
      </c>
      <c r="B108" s="13" t="s">
        <v>402</v>
      </c>
      <c r="C108" s="13" t="s">
        <v>1784</v>
      </c>
      <c r="D108" s="13">
        <v>39</v>
      </c>
      <c r="E108" s="67">
        <v>23</v>
      </c>
      <c r="F108" s="60"/>
    </row>
    <row r="109" spans="1:6" x14ac:dyDescent="0.25">
      <c r="A109" s="13">
        <v>107</v>
      </c>
      <c r="B109" s="13" t="s">
        <v>404</v>
      </c>
      <c r="C109" s="13" t="s">
        <v>405</v>
      </c>
      <c r="D109" s="13">
        <v>95</v>
      </c>
      <c r="E109" s="67">
        <v>23</v>
      </c>
      <c r="F109" s="60"/>
    </row>
    <row r="110" spans="1:6" x14ac:dyDescent="0.25">
      <c r="A110" s="13">
        <v>108</v>
      </c>
      <c r="B110" s="13" t="s">
        <v>406</v>
      </c>
      <c r="C110" s="13" t="s">
        <v>407</v>
      </c>
      <c r="D110" s="13">
        <v>33</v>
      </c>
      <c r="E110" s="67">
        <v>23</v>
      </c>
      <c r="F110" s="60"/>
    </row>
    <row r="111" spans="1:6" x14ac:dyDescent="0.25">
      <c r="A111" s="13">
        <v>109</v>
      </c>
      <c r="B111" s="13" t="s">
        <v>408</v>
      </c>
      <c r="C111" s="13" t="s">
        <v>409</v>
      </c>
      <c r="D111" s="13">
        <v>25</v>
      </c>
      <c r="E111" s="67">
        <v>23</v>
      </c>
      <c r="F111" s="60"/>
    </row>
    <row r="112" spans="1:6" x14ac:dyDescent="0.25">
      <c r="A112" s="13">
        <v>110</v>
      </c>
      <c r="B112" s="13" t="s">
        <v>410</v>
      </c>
      <c r="C112" s="13" t="s">
        <v>411</v>
      </c>
      <c r="D112" s="13">
        <v>199</v>
      </c>
      <c r="E112" s="67">
        <v>23</v>
      </c>
      <c r="F112" s="60"/>
    </row>
    <row r="113" spans="1:6" x14ac:dyDescent="0.25">
      <c r="A113" s="13">
        <v>111</v>
      </c>
      <c r="B113" s="13" t="s">
        <v>412</v>
      </c>
      <c r="C113" s="13" t="s">
        <v>413</v>
      </c>
      <c r="D113" s="13">
        <v>175</v>
      </c>
      <c r="E113" s="67">
        <v>23</v>
      </c>
      <c r="F113" s="60"/>
    </row>
    <row r="114" spans="1:6" x14ac:dyDescent="0.25">
      <c r="A114" s="13">
        <v>112</v>
      </c>
      <c r="B114" s="13" t="s">
        <v>414</v>
      </c>
      <c r="C114" s="13" t="s">
        <v>415</v>
      </c>
      <c r="D114" s="13">
        <v>68</v>
      </c>
      <c r="E114" s="67">
        <v>23</v>
      </c>
      <c r="F114" s="60"/>
    </row>
    <row r="115" spans="1:6" x14ac:dyDescent="0.25">
      <c r="A115" s="13">
        <v>113</v>
      </c>
      <c r="B115" s="13" t="s">
        <v>416</v>
      </c>
      <c r="C115" s="13" t="s">
        <v>417</v>
      </c>
      <c r="D115" s="13">
        <v>102</v>
      </c>
      <c r="E115" s="67">
        <v>23</v>
      </c>
      <c r="F115" s="60"/>
    </row>
    <row r="116" spans="1:6" x14ac:dyDescent="0.25">
      <c r="A116" s="13">
        <v>114</v>
      </c>
      <c r="B116" s="13" t="s">
        <v>418</v>
      </c>
      <c r="C116" s="13" t="s">
        <v>419</v>
      </c>
      <c r="D116" s="13">
        <v>118</v>
      </c>
      <c r="E116" s="67">
        <v>23</v>
      </c>
      <c r="F116" s="60"/>
    </row>
    <row r="117" spans="1:6" x14ac:dyDescent="0.25">
      <c r="A117" s="13">
        <v>115</v>
      </c>
      <c r="B117" s="13" t="s">
        <v>420</v>
      </c>
      <c r="C117" s="13" t="s">
        <v>421</v>
      </c>
      <c r="D117" s="13">
        <v>75</v>
      </c>
      <c r="E117" s="67">
        <v>23</v>
      </c>
      <c r="F117" s="60"/>
    </row>
    <row r="118" spans="1:6" x14ac:dyDescent="0.25">
      <c r="A118" s="13">
        <v>116</v>
      </c>
      <c r="B118" s="13" t="s">
        <v>422</v>
      </c>
      <c r="C118" s="13" t="s">
        <v>423</v>
      </c>
      <c r="D118" s="13">
        <v>159</v>
      </c>
      <c r="E118" s="67">
        <v>23</v>
      </c>
      <c r="F118" s="60"/>
    </row>
    <row r="119" spans="1:6" x14ac:dyDescent="0.25">
      <c r="A119" s="13">
        <v>117</v>
      </c>
      <c r="B119" s="13" t="s">
        <v>424</v>
      </c>
      <c r="C119" s="13" t="s">
        <v>425</v>
      </c>
      <c r="D119" s="13">
        <v>85</v>
      </c>
      <c r="E119" s="67">
        <v>23</v>
      </c>
      <c r="F119" s="60"/>
    </row>
    <row r="120" spans="1:6" x14ac:dyDescent="0.25">
      <c r="A120" s="13">
        <v>118</v>
      </c>
      <c r="B120" s="13" t="s">
        <v>426</v>
      </c>
      <c r="C120" s="13" t="s">
        <v>427</v>
      </c>
      <c r="D120" s="13">
        <v>84</v>
      </c>
      <c r="E120" s="67">
        <v>23</v>
      </c>
      <c r="F120" s="60"/>
    </row>
    <row r="121" spans="1:6" x14ac:dyDescent="0.25">
      <c r="A121" s="13">
        <v>119</v>
      </c>
      <c r="B121" s="13" t="s">
        <v>428</v>
      </c>
      <c r="C121" s="13" t="s">
        <v>1785</v>
      </c>
      <c r="D121" s="13">
        <v>48</v>
      </c>
      <c r="E121" s="67">
        <v>23</v>
      </c>
      <c r="F121" s="60"/>
    </row>
    <row r="122" spans="1:6" x14ac:dyDescent="0.25">
      <c r="A122" s="13">
        <v>120</v>
      </c>
      <c r="B122" s="13" t="s">
        <v>430</v>
      </c>
      <c r="C122" s="13" t="s">
        <v>1786</v>
      </c>
      <c r="D122" s="13">
        <v>30</v>
      </c>
      <c r="E122" s="67">
        <v>23</v>
      </c>
      <c r="F122" s="60"/>
    </row>
    <row r="123" spans="1:6" x14ac:dyDescent="0.25">
      <c r="A123" s="13">
        <v>121</v>
      </c>
      <c r="B123" s="13" t="s">
        <v>432</v>
      </c>
      <c r="C123" s="13" t="s">
        <v>1787</v>
      </c>
      <c r="D123" s="13">
        <v>33</v>
      </c>
      <c r="E123" s="67">
        <v>23</v>
      </c>
      <c r="F123" s="60"/>
    </row>
    <row r="124" spans="1:6" x14ac:dyDescent="0.25">
      <c r="A124" s="13">
        <v>122</v>
      </c>
      <c r="B124" s="13" t="s">
        <v>434</v>
      </c>
      <c r="C124" s="13" t="s">
        <v>435</v>
      </c>
      <c r="D124" s="13">
        <v>72</v>
      </c>
      <c r="E124" s="67">
        <v>23</v>
      </c>
      <c r="F124" s="60"/>
    </row>
    <row r="125" spans="1:6" x14ac:dyDescent="0.25">
      <c r="A125" s="13">
        <v>123</v>
      </c>
      <c r="B125" s="13" t="s">
        <v>436</v>
      </c>
      <c r="C125" s="13" t="s">
        <v>437</v>
      </c>
      <c r="D125" s="13">
        <v>137</v>
      </c>
      <c r="E125" s="67">
        <v>23</v>
      </c>
      <c r="F125" s="60"/>
    </row>
    <row r="126" spans="1:6" x14ac:dyDescent="0.25">
      <c r="A126" s="13">
        <v>124</v>
      </c>
      <c r="B126" s="13" t="s">
        <v>438</v>
      </c>
      <c r="C126" s="13" t="s">
        <v>439</v>
      </c>
      <c r="D126" s="13">
        <v>189</v>
      </c>
      <c r="E126" s="67">
        <v>23</v>
      </c>
      <c r="F126" s="60"/>
    </row>
    <row r="127" spans="1:6" x14ac:dyDescent="0.25">
      <c r="A127" s="13">
        <v>125</v>
      </c>
      <c r="B127" s="13" t="s">
        <v>440</v>
      </c>
      <c r="C127" s="13" t="s">
        <v>1788</v>
      </c>
      <c r="D127" s="13">
        <v>25</v>
      </c>
      <c r="E127" s="67">
        <v>23</v>
      </c>
      <c r="F127" s="60"/>
    </row>
    <row r="128" spans="1:6" x14ac:dyDescent="0.25">
      <c r="A128" s="13">
        <v>126</v>
      </c>
      <c r="B128" s="13" t="s">
        <v>442</v>
      </c>
      <c r="C128" s="13" t="s">
        <v>443</v>
      </c>
      <c r="D128" s="13">
        <v>45</v>
      </c>
      <c r="E128" s="67">
        <v>23</v>
      </c>
      <c r="F128" s="60"/>
    </row>
    <row r="129" spans="1:6" x14ac:dyDescent="0.25">
      <c r="A129" s="13">
        <v>127</v>
      </c>
      <c r="B129" s="13" t="s">
        <v>444</v>
      </c>
      <c r="C129" s="13" t="s">
        <v>1789</v>
      </c>
      <c r="D129" s="13">
        <v>16</v>
      </c>
      <c r="E129" s="67">
        <v>23</v>
      </c>
      <c r="F129" s="60"/>
    </row>
    <row r="130" spans="1:6" x14ac:dyDescent="0.25">
      <c r="A130" s="13">
        <v>128</v>
      </c>
      <c r="B130" s="13" t="s">
        <v>446</v>
      </c>
      <c r="C130" s="13" t="s">
        <v>447</v>
      </c>
      <c r="D130" s="13">
        <v>51</v>
      </c>
      <c r="E130" s="67">
        <v>23</v>
      </c>
      <c r="F130" s="60"/>
    </row>
    <row r="131" spans="1:6" x14ac:dyDescent="0.25">
      <c r="A131" s="13">
        <v>129</v>
      </c>
      <c r="B131" s="13" t="s">
        <v>448</v>
      </c>
      <c r="C131" s="13" t="s">
        <v>449</v>
      </c>
      <c r="D131" s="13">
        <v>219</v>
      </c>
      <c r="E131" s="67">
        <v>23</v>
      </c>
      <c r="F131" s="60"/>
    </row>
    <row r="132" spans="1:6" x14ac:dyDescent="0.25">
      <c r="A132" s="13">
        <v>130</v>
      </c>
      <c r="B132" s="13" t="s">
        <v>1918</v>
      </c>
      <c r="C132" s="13" t="s">
        <v>1882</v>
      </c>
      <c r="D132" s="13">
        <v>168</v>
      </c>
      <c r="E132" s="67">
        <v>23</v>
      </c>
      <c r="F132" s="60"/>
    </row>
    <row r="133" spans="1:6" x14ac:dyDescent="0.25">
      <c r="A133" s="13">
        <v>131</v>
      </c>
      <c r="B133" s="13" t="s">
        <v>450</v>
      </c>
      <c r="C133" s="13" t="s">
        <v>451</v>
      </c>
      <c r="D133" s="13">
        <v>112</v>
      </c>
      <c r="E133" s="67">
        <v>23</v>
      </c>
      <c r="F133" s="60"/>
    </row>
    <row r="134" spans="1:6" x14ac:dyDescent="0.25">
      <c r="A134" s="13">
        <v>132</v>
      </c>
      <c r="B134" s="13" t="s">
        <v>452</v>
      </c>
      <c r="C134" s="13" t="s">
        <v>453</v>
      </c>
      <c r="D134" s="13">
        <v>95</v>
      </c>
      <c r="E134" s="67">
        <v>23</v>
      </c>
      <c r="F134" s="60"/>
    </row>
    <row r="135" spans="1:6" x14ac:dyDescent="0.25">
      <c r="A135" s="13">
        <v>133</v>
      </c>
      <c r="B135" s="13" t="s">
        <v>454</v>
      </c>
      <c r="C135" s="13" t="s">
        <v>455</v>
      </c>
      <c r="D135" s="13">
        <v>201</v>
      </c>
      <c r="E135" s="67">
        <v>23</v>
      </c>
      <c r="F135" s="60"/>
    </row>
    <row r="136" spans="1:6" x14ac:dyDescent="0.25">
      <c r="A136" s="13">
        <v>134</v>
      </c>
      <c r="B136" s="13" t="s">
        <v>456</v>
      </c>
      <c r="C136" s="13" t="s">
        <v>457</v>
      </c>
      <c r="D136" s="13">
        <v>59</v>
      </c>
      <c r="E136" s="67">
        <v>23</v>
      </c>
      <c r="F136" s="60"/>
    </row>
    <row r="137" spans="1:6" x14ac:dyDescent="0.25">
      <c r="A137" s="13">
        <v>135</v>
      </c>
      <c r="B137" s="13" t="s">
        <v>458</v>
      </c>
      <c r="C137" s="13" t="s">
        <v>459</v>
      </c>
      <c r="D137" s="13">
        <v>120</v>
      </c>
      <c r="E137" s="67">
        <v>23</v>
      </c>
      <c r="F137" s="60"/>
    </row>
    <row r="138" spans="1:6" x14ac:dyDescent="0.25">
      <c r="A138" s="13">
        <v>136</v>
      </c>
      <c r="B138" s="13" t="s">
        <v>460</v>
      </c>
      <c r="C138" s="13" t="s">
        <v>461</v>
      </c>
      <c r="D138" s="13">
        <v>70</v>
      </c>
      <c r="E138" s="67">
        <v>23</v>
      </c>
      <c r="F138" s="60"/>
    </row>
    <row r="139" spans="1:6" x14ac:dyDescent="0.25">
      <c r="A139" s="13">
        <v>137</v>
      </c>
      <c r="B139" s="13" t="s">
        <v>462</v>
      </c>
      <c r="C139" s="13" t="s">
        <v>463</v>
      </c>
      <c r="D139" s="13">
        <v>135</v>
      </c>
      <c r="E139" s="67">
        <v>23</v>
      </c>
      <c r="F139" s="60"/>
    </row>
    <row r="140" spans="1:6" x14ac:dyDescent="0.25">
      <c r="A140" s="13">
        <v>138</v>
      </c>
      <c r="B140" s="13" t="s">
        <v>464</v>
      </c>
      <c r="C140" s="13" t="s">
        <v>465</v>
      </c>
      <c r="D140" s="13">
        <v>89</v>
      </c>
      <c r="E140" s="67">
        <v>23</v>
      </c>
      <c r="F140" s="60"/>
    </row>
    <row r="141" spans="1:6" x14ac:dyDescent="0.25">
      <c r="A141" s="13">
        <v>139</v>
      </c>
      <c r="B141" s="13" t="s">
        <v>466</v>
      </c>
      <c r="C141" s="13" t="s">
        <v>467</v>
      </c>
      <c r="D141" s="13">
        <v>87</v>
      </c>
      <c r="E141" s="67">
        <v>23</v>
      </c>
      <c r="F141" s="60"/>
    </row>
    <row r="142" spans="1:6" x14ac:dyDescent="0.25">
      <c r="A142" s="13">
        <v>140</v>
      </c>
      <c r="B142" s="13" t="s">
        <v>468</v>
      </c>
      <c r="C142" s="13" t="s">
        <v>469</v>
      </c>
      <c r="D142" s="13">
        <v>120</v>
      </c>
      <c r="E142" s="67">
        <v>23</v>
      </c>
      <c r="F142" s="60"/>
    </row>
    <row r="143" spans="1:6" x14ac:dyDescent="0.25">
      <c r="A143" s="13">
        <v>141</v>
      </c>
      <c r="B143" s="13" t="s">
        <v>470</v>
      </c>
      <c r="C143" s="13" t="s">
        <v>1790</v>
      </c>
      <c r="D143" s="13">
        <v>22</v>
      </c>
      <c r="E143" s="67">
        <v>23</v>
      </c>
      <c r="F143" s="60"/>
    </row>
    <row r="144" spans="1:6" x14ac:dyDescent="0.25">
      <c r="A144" s="13">
        <v>142</v>
      </c>
      <c r="B144" s="13" t="s">
        <v>1791</v>
      </c>
      <c r="C144" s="13" t="s">
        <v>1792</v>
      </c>
      <c r="D144" s="13">
        <v>23</v>
      </c>
      <c r="E144" s="67">
        <v>23</v>
      </c>
      <c r="F144" s="60"/>
    </row>
    <row r="145" spans="1:6" x14ac:dyDescent="0.25">
      <c r="A145" s="13">
        <v>143</v>
      </c>
      <c r="B145" s="13" t="s">
        <v>472</v>
      </c>
      <c r="C145" s="13" t="s">
        <v>473</v>
      </c>
      <c r="D145" s="13">
        <v>48</v>
      </c>
      <c r="E145" s="67">
        <v>23</v>
      </c>
      <c r="F145" s="60"/>
    </row>
    <row r="146" spans="1:6" x14ac:dyDescent="0.25">
      <c r="A146" s="13">
        <v>144</v>
      </c>
      <c r="B146" s="13" t="s">
        <v>474</v>
      </c>
      <c r="C146" s="13" t="s">
        <v>475</v>
      </c>
      <c r="D146" s="13">
        <v>64</v>
      </c>
      <c r="E146" s="67">
        <v>23</v>
      </c>
      <c r="F146" s="60"/>
    </row>
    <row r="147" spans="1:6" x14ac:dyDescent="0.25">
      <c r="A147" s="13">
        <v>145</v>
      </c>
      <c r="B147" s="13" t="s">
        <v>476</v>
      </c>
      <c r="C147" s="13" t="s">
        <v>477</v>
      </c>
      <c r="D147" s="13">
        <v>41</v>
      </c>
      <c r="E147" s="67">
        <v>23</v>
      </c>
      <c r="F147" s="60"/>
    </row>
    <row r="148" spans="1:6" x14ac:dyDescent="0.25">
      <c r="A148" s="13">
        <v>146</v>
      </c>
      <c r="B148" s="13" t="s">
        <v>478</v>
      </c>
      <c r="C148" s="13" t="s">
        <v>479</v>
      </c>
      <c r="D148" s="13">
        <v>80</v>
      </c>
      <c r="E148" s="67">
        <v>23</v>
      </c>
      <c r="F148" s="60"/>
    </row>
    <row r="149" spans="1:6" x14ac:dyDescent="0.25">
      <c r="A149" s="13">
        <v>147</v>
      </c>
      <c r="B149" s="13" t="s">
        <v>480</v>
      </c>
      <c r="C149" s="13" t="s">
        <v>481</v>
      </c>
      <c r="D149" s="13">
        <v>58</v>
      </c>
      <c r="E149" s="67">
        <v>23</v>
      </c>
      <c r="F149" s="60"/>
    </row>
    <row r="150" spans="1:6" x14ac:dyDescent="0.25">
      <c r="A150" s="13">
        <v>148</v>
      </c>
      <c r="B150" s="13" t="s">
        <v>482</v>
      </c>
      <c r="C150" s="13" t="s">
        <v>483</v>
      </c>
      <c r="D150" s="13">
        <v>102</v>
      </c>
      <c r="E150" s="67">
        <v>23</v>
      </c>
      <c r="F150" s="60"/>
    </row>
    <row r="151" spans="1:6" x14ac:dyDescent="0.25">
      <c r="A151" s="13">
        <v>149</v>
      </c>
      <c r="B151" s="13" t="s">
        <v>484</v>
      </c>
      <c r="C151" s="13" t="s">
        <v>1793</v>
      </c>
      <c r="D151" s="13">
        <v>30</v>
      </c>
      <c r="E151" s="67">
        <v>23</v>
      </c>
      <c r="F151" s="60"/>
    </row>
    <row r="152" spans="1:6" x14ac:dyDescent="0.25">
      <c r="A152" s="13">
        <v>150</v>
      </c>
      <c r="B152" s="13" t="s">
        <v>486</v>
      </c>
      <c r="C152" s="13" t="s">
        <v>487</v>
      </c>
      <c r="D152" s="13">
        <v>35</v>
      </c>
      <c r="E152" s="67">
        <v>23</v>
      </c>
      <c r="F152" s="60"/>
    </row>
    <row r="153" spans="1:6" x14ac:dyDescent="0.25">
      <c r="A153" s="13">
        <v>151</v>
      </c>
      <c r="B153" s="13" t="s">
        <v>488</v>
      </c>
      <c r="C153" s="13" t="s">
        <v>489</v>
      </c>
      <c r="D153" s="13">
        <v>28</v>
      </c>
      <c r="E153" s="67">
        <v>23</v>
      </c>
      <c r="F153" s="60"/>
    </row>
    <row r="154" spans="1:6" x14ac:dyDescent="0.25">
      <c r="A154" s="13">
        <v>152</v>
      </c>
      <c r="B154" s="13" t="s">
        <v>490</v>
      </c>
      <c r="C154" s="13" t="s">
        <v>491</v>
      </c>
      <c r="D154" s="13">
        <v>36</v>
      </c>
      <c r="E154" s="67">
        <v>23</v>
      </c>
      <c r="F154" s="60"/>
    </row>
    <row r="155" spans="1:6" x14ac:dyDescent="0.25">
      <c r="A155" s="13">
        <v>153</v>
      </c>
      <c r="B155" s="13" t="s">
        <v>1919</v>
      </c>
      <c r="C155" s="13" t="s">
        <v>1883</v>
      </c>
      <c r="D155" s="13">
        <v>116</v>
      </c>
      <c r="E155" s="67">
        <v>23</v>
      </c>
      <c r="F155" s="60"/>
    </row>
    <row r="156" spans="1:6" x14ac:dyDescent="0.25">
      <c r="A156" s="13">
        <v>154</v>
      </c>
      <c r="B156" s="53" t="s">
        <v>792</v>
      </c>
      <c r="C156" s="53" t="s">
        <v>793</v>
      </c>
      <c r="D156" s="53">
        <v>103</v>
      </c>
      <c r="E156" s="67">
        <v>23</v>
      </c>
      <c r="F156" s="60"/>
    </row>
    <row r="157" spans="1:6" x14ac:dyDescent="0.25">
      <c r="A157" s="13">
        <v>155</v>
      </c>
      <c r="B157" s="53" t="s">
        <v>794</v>
      </c>
      <c r="C157" s="53" t="s">
        <v>795</v>
      </c>
      <c r="D157" s="53">
        <v>74</v>
      </c>
      <c r="E157" s="67">
        <v>23</v>
      </c>
      <c r="F157" s="60"/>
    </row>
    <row r="158" spans="1:6" x14ac:dyDescent="0.25">
      <c r="A158" s="13">
        <v>156</v>
      </c>
      <c r="B158" s="53" t="s">
        <v>796</v>
      </c>
      <c r="C158" s="53" t="s">
        <v>797</v>
      </c>
      <c r="D158" s="53">
        <v>40</v>
      </c>
      <c r="E158" s="67">
        <v>23</v>
      </c>
      <c r="F158" s="60"/>
    </row>
    <row r="159" spans="1:6" x14ac:dyDescent="0.25">
      <c r="A159" s="13">
        <v>157</v>
      </c>
      <c r="B159" s="53" t="s">
        <v>798</v>
      </c>
      <c r="C159" s="53" t="s">
        <v>791</v>
      </c>
      <c r="D159" s="53">
        <v>130</v>
      </c>
      <c r="E159" s="67">
        <v>23</v>
      </c>
      <c r="F159" s="60"/>
    </row>
    <row r="160" spans="1:6" x14ac:dyDescent="0.25">
      <c r="A160" s="13">
        <v>158</v>
      </c>
      <c r="B160" s="53" t="s">
        <v>799</v>
      </c>
      <c r="C160" s="53" t="s">
        <v>800</v>
      </c>
      <c r="D160" s="53">
        <v>100</v>
      </c>
      <c r="E160" s="67">
        <v>23</v>
      </c>
      <c r="F160" s="60"/>
    </row>
    <row r="161" spans="1:6" x14ac:dyDescent="0.25">
      <c r="A161" s="13">
        <v>159</v>
      </c>
      <c r="B161" s="53" t="s">
        <v>801</v>
      </c>
      <c r="C161" s="53" t="s">
        <v>802</v>
      </c>
      <c r="D161" s="53">
        <v>114</v>
      </c>
      <c r="E161" s="67">
        <v>23</v>
      </c>
      <c r="F161" s="60"/>
    </row>
    <row r="162" spans="1:6" x14ac:dyDescent="0.25">
      <c r="A162" s="13">
        <v>160</v>
      </c>
      <c r="B162" s="53" t="s">
        <v>803</v>
      </c>
      <c r="C162" s="53" t="s">
        <v>804</v>
      </c>
      <c r="D162" s="53">
        <v>26</v>
      </c>
      <c r="E162" s="67">
        <v>23</v>
      </c>
      <c r="F162" s="60"/>
    </row>
    <row r="163" spans="1:6" x14ac:dyDescent="0.25">
      <c r="A163" s="13">
        <v>161</v>
      </c>
      <c r="B163" s="53" t="s">
        <v>805</v>
      </c>
      <c r="C163" s="53" t="s">
        <v>806</v>
      </c>
      <c r="D163" s="53">
        <v>20</v>
      </c>
      <c r="E163" s="67">
        <v>23</v>
      </c>
      <c r="F163" s="60"/>
    </row>
    <row r="164" spans="1:6" x14ac:dyDescent="0.25">
      <c r="A164" s="13">
        <v>162</v>
      </c>
      <c r="B164" s="53" t="s">
        <v>807</v>
      </c>
      <c r="C164" s="53" t="s">
        <v>808</v>
      </c>
      <c r="D164" s="53">
        <v>32</v>
      </c>
      <c r="E164" s="67">
        <v>23</v>
      </c>
      <c r="F164" s="60"/>
    </row>
    <row r="165" spans="1:6" x14ac:dyDescent="0.25">
      <c r="A165" s="13">
        <v>163</v>
      </c>
      <c r="B165" s="53" t="s">
        <v>809</v>
      </c>
      <c r="C165" s="53" t="s">
        <v>810</v>
      </c>
      <c r="D165" s="53">
        <v>49</v>
      </c>
      <c r="E165" s="67">
        <v>23</v>
      </c>
      <c r="F165" s="60"/>
    </row>
    <row r="166" spans="1:6" x14ac:dyDescent="0.25">
      <c r="A166" s="13">
        <v>164</v>
      </c>
      <c r="B166" s="53" t="s">
        <v>811</v>
      </c>
      <c r="C166" s="53" t="s">
        <v>812</v>
      </c>
      <c r="D166" s="53">
        <v>55</v>
      </c>
      <c r="E166" s="67">
        <v>23</v>
      </c>
      <c r="F166" s="60"/>
    </row>
    <row r="167" spans="1:6" x14ac:dyDescent="0.25">
      <c r="A167" s="13">
        <v>165</v>
      </c>
      <c r="B167" s="53" t="s">
        <v>813</v>
      </c>
      <c r="C167" s="53" t="s">
        <v>814</v>
      </c>
      <c r="D167" s="53">
        <v>37</v>
      </c>
      <c r="E167" s="67">
        <v>23</v>
      </c>
      <c r="F167" s="60"/>
    </row>
    <row r="168" spans="1:6" x14ac:dyDescent="0.25">
      <c r="A168" s="13">
        <v>166</v>
      </c>
      <c r="B168" s="53" t="s">
        <v>815</v>
      </c>
      <c r="C168" s="53" t="s">
        <v>1808</v>
      </c>
      <c r="D168" s="53">
        <v>52</v>
      </c>
      <c r="E168" s="67">
        <v>23</v>
      </c>
      <c r="F168" s="60"/>
    </row>
    <row r="169" spans="1:6" x14ac:dyDescent="0.25">
      <c r="A169" s="13">
        <v>167</v>
      </c>
      <c r="B169" s="53" t="s">
        <v>817</v>
      </c>
      <c r="C169" s="53" t="s">
        <v>818</v>
      </c>
      <c r="D169" s="53">
        <v>48</v>
      </c>
      <c r="E169" s="67">
        <v>23</v>
      </c>
      <c r="F169" s="60"/>
    </row>
    <row r="170" spans="1:6" x14ac:dyDescent="0.25">
      <c r="A170" s="13">
        <v>168</v>
      </c>
      <c r="B170" s="53" t="s">
        <v>819</v>
      </c>
      <c r="C170" s="53" t="s">
        <v>820</v>
      </c>
      <c r="D170" s="53">
        <v>113</v>
      </c>
      <c r="E170" s="67">
        <v>23</v>
      </c>
      <c r="F170" s="60"/>
    </row>
    <row r="171" spans="1:6" x14ac:dyDescent="0.25">
      <c r="A171" s="13">
        <v>169</v>
      </c>
      <c r="B171" s="53" t="s">
        <v>821</v>
      </c>
      <c r="C171" s="53" t="s">
        <v>1809</v>
      </c>
      <c r="D171" s="53">
        <v>14</v>
      </c>
      <c r="E171" s="67">
        <v>23</v>
      </c>
      <c r="F171" s="60"/>
    </row>
    <row r="172" spans="1:6" x14ac:dyDescent="0.25">
      <c r="A172" s="13">
        <v>170</v>
      </c>
      <c r="B172" s="53" t="s">
        <v>823</v>
      </c>
      <c r="C172" s="53" t="s">
        <v>824</v>
      </c>
      <c r="D172" s="53">
        <v>70</v>
      </c>
      <c r="E172" s="67">
        <v>23</v>
      </c>
      <c r="F172" s="60"/>
    </row>
    <row r="173" spans="1:6" x14ac:dyDescent="0.25">
      <c r="A173" s="13">
        <v>171</v>
      </c>
      <c r="B173" s="53" t="s">
        <v>825</v>
      </c>
      <c r="C173" s="53" t="s">
        <v>826</v>
      </c>
      <c r="D173" s="53">
        <v>43</v>
      </c>
      <c r="E173" s="67">
        <v>23</v>
      </c>
      <c r="F173" s="60"/>
    </row>
    <row r="174" spans="1:6" x14ac:dyDescent="0.25">
      <c r="A174" s="13">
        <v>172</v>
      </c>
      <c r="B174" s="53" t="s">
        <v>827</v>
      </c>
      <c r="C174" s="53" t="s">
        <v>828</v>
      </c>
      <c r="D174" s="53">
        <v>48</v>
      </c>
      <c r="E174" s="67">
        <v>23</v>
      </c>
      <c r="F174" s="60"/>
    </row>
    <row r="175" spans="1:6" x14ac:dyDescent="0.25">
      <c r="A175" s="13">
        <v>173</v>
      </c>
      <c r="B175" s="53" t="s">
        <v>829</v>
      </c>
      <c r="C175" s="53" t="s">
        <v>830</v>
      </c>
      <c r="D175" s="53">
        <v>16</v>
      </c>
      <c r="E175" s="67">
        <v>23</v>
      </c>
      <c r="F175" s="60"/>
    </row>
    <row r="176" spans="1:6" x14ac:dyDescent="0.25">
      <c r="A176" s="13">
        <v>174</v>
      </c>
      <c r="B176" s="53" t="s">
        <v>831</v>
      </c>
      <c r="C176" s="53" t="s">
        <v>832</v>
      </c>
      <c r="D176" s="53">
        <v>32</v>
      </c>
      <c r="E176" s="67">
        <v>23</v>
      </c>
      <c r="F176" s="60"/>
    </row>
    <row r="177" spans="1:6" x14ac:dyDescent="0.25">
      <c r="A177" s="13">
        <v>175</v>
      </c>
      <c r="B177" s="53" t="s">
        <v>833</v>
      </c>
      <c r="C177" s="53" t="s">
        <v>834</v>
      </c>
      <c r="D177" s="53">
        <v>29</v>
      </c>
      <c r="E177" s="67">
        <v>23</v>
      </c>
      <c r="F177" s="60"/>
    </row>
    <row r="178" spans="1:6" x14ac:dyDescent="0.25">
      <c r="A178" s="13">
        <v>176</v>
      </c>
      <c r="B178" s="53" t="s">
        <v>835</v>
      </c>
      <c r="C178" s="53" t="s">
        <v>836</v>
      </c>
      <c r="D178" s="53">
        <v>31</v>
      </c>
      <c r="E178" s="67">
        <v>23</v>
      </c>
      <c r="F178" s="60"/>
    </row>
    <row r="179" spans="1:6" x14ac:dyDescent="0.25">
      <c r="A179" s="13">
        <v>177</v>
      </c>
      <c r="B179" s="53" t="s">
        <v>837</v>
      </c>
      <c r="C179" s="53" t="s">
        <v>838</v>
      </c>
      <c r="D179" s="53">
        <v>55</v>
      </c>
      <c r="E179" s="67">
        <v>23</v>
      </c>
      <c r="F179" s="60"/>
    </row>
    <row r="180" spans="1:6" x14ac:dyDescent="0.25">
      <c r="A180" s="13">
        <v>178</v>
      </c>
      <c r="B180" s="53" t="s">
        <v>839</v>
      </c>
      <c r="C180" s="53" t="s">
        <v>840</v>
      </c>
      <c r="D180" s="53">
        <v>45</v>
      </c>
      <c r="E180" s="67">
        <v>23</v>
      </c>
      <c r="F180" s="60"/>
    </row>
    <row r="181" spans="1:6" x14ac:dyDescent="0.25">
      <c r="A181" s="13">
        <v>179</v>
      </c>
      <c r="B181" s="53" t="s">
        <v>841</v>
      </c>
      <c r="C181" s="53" t="s">
        <v>842</v>
      </c>
      <c r="D181" s="53">
        <v>19</v>
      </c>
      <c r="E181" s="67">
        <v>23</v>
      </c>
      <c r="F181" s="60"/>
    </row>
    <row r="182" spans="1:6" x14ac:dyDescent="0.25">
      <c r="A182" s="13">
        <v>180</v>
      </c>
      <c r="B182" s="53" t="s">
        <v>843</v>
      </c>
      <c r="C182" s="53" t="s">
        <v>844</v>
      </c>
      <c r="D182" s="53">
        <v>123</v>
      </c>
      <c r="E182" s="67">
        <v>23</v>
      </c>
      <c r="F182" s="60"/>
    </row>
    <row r="183" spans="1:6" x14ac:dyDescent="0.25">
      <c r="A183" s="13">
        <v>181</v>
      </c>
      <c r="B183" s="53" t="s">
        <v>845</v>
      </c>
      <c r="C183" s="53" t="s">
        <v>1810</v>
      </c>
      <c r="D183" s="53">
        <v>52</v>
      </c>
      <c r="E183" s="67">
        <v>23</v>
      </c>
      <c r="F183" s="60"/>
    </row>
    <row r="184" spans="1:6" x14ac:dyDescent="0.25">
      <c r="A184" s="13">
        <v>182</v>
      </c>
      <c r="B184" s="53" t="s">
        <v>847</v>
      </c>
      <c r="C184" s="53" t="s">
        <v>848</v>
      </c>
      <c r="D184" s="53">
        <v>66</v>
      </c>
      <c r="E184" s="67">
        <v>23</v>
      </c>
      <c r="F184" s="60"/>
    </row>
    <row r="185" spans="1:6" x14ac:dyDescent="0.25">
      <c r="A185" s="13">
        <v>183</v>
      </c>
      <c r="B185" s="53" t="s">
        <v>849</v>
      </c>
      <c r="C185" s="53" t="s">
        <v>850</v>
      </c>
      <c r="D185" s="53">
        <v>113</v>
      </c>
      <c r="E185" s="67">
        <v>23</v>
      </c>
      <c r="F185" s="60"/>
    </row>
    <row r="186" spans="1:6" x14ac:dyDescent="0.25">
      <c r="A186" s="13">
        <v>184</v>
      </c>
      <c r="B186" s="53" t="s">
        <v>851</v>
      </c>
      <c r="C186" s="53" t="s">
        <v>852</v>
      </c>
      <c r="D186" s="53">
        <v>39</v>
      </c>
      <c r="E186" s="67">
        <v>23</v>
      </c>
      <c r="F186" s="60"/>
    </row>
    <row r="187" spans="1:6" x14ac:dyDescent="0.25">
      <c r="A187" s="13">
        <v>185</v>
      </c>
      <c r="B187" s="53" t="s">
        <v>853</v>
      </c>
      <c r="C187" s="53" t="s">
        <v>854</v>
      </c>
      <c r="D187" s="53">
        <v>192</v>
      </c>
      <c r="E187" s="67">
        <v>23</v>
      </c>
      <c r="F187" s="60"/>
    </row>
    <row r="188" spans="1:6" x14ac:dyDescent="0.25">
      <c r="A188" s="13">
        <v>186</v>
      </c>
      <c r="B188" s="53" t="s">
        <v>855</v>
      </c>
      <c r="C188" s="53" t="s">
        <v>856</v>
      </c>
      <c r="D188" s="53">
        <v>46</v>
      </c>
      <c r="E188" s="67">
        <v>23</v>
      </c>
      <c r="F188" s="60"/>
    </row>
    <row r="189" spans="1:6" x14ac:dyDescent="0.25">
      <c r="A189" s="13">
        <v>187</v>
      </c>
      <c r="B189" s="53" t="s">
        <v>857</v>
      </c>
      <c r="C189" s="53" t="s">
        <v>858</v>
      </c>
      <c r="D189" s="53">
        <v>44</v>
      </c>
      <c r="E189" s="67">
        <v>23</v>
      </c>
      <c r="F189" s="60"/>
    </row>
    <row r="190" spans="1:6" x14ac:dyDescent="0.25">
      <c r="A190" s="13">
        <v>188</v>
      </c>
      <c r="B190" s="53" t="s">
        <v>859</v>
      </c>
      <c r="C190" s="53" t="s">
        <v>860</v>
      </c>
      <c r="D190" s="53">
        <v>58</v>
      </c>
      <c r="E190" s="67">
        <v>23</v>
      </c>
      <c r="F190" s="60"/>
    </row>
    <row r="191" spans="1:6" x14ac:dyDescent="0.25">
      <c r="A191" s="13">
        <v>189</v>
      </c>
      <c r="B191" s="53" t="s">
        <v>861</v>
      </c>
      <c r="C191" s="53" t="s">
        <v>862</v>
      </c>
      <c r="D191" s="53">
        <v>19</v>
      </c>
      <c r="E191" s="67">
        <v>23</v>
      </c>
      <c r="F191" s="60"/>
    </row>
    <row r="192" spans="1:6" x14ac:dyDescent="0.25">
      <c r="A192" s="13">
        <v>190</v>
      </c>
      <c r="B192" s="53" t="s">
        <v>863</v>
      </c>
      <c r="C192" s="53" t="s">
        <v>864</v>
      </c>
      <c r="D192" s="53">
        <v>25</v>
      </c>
      <c r="E192" s="67">
        <v>23</v>
      </c>
      <c r="F192" s="60"/>
    </row>
    <row r="193" spans="1:6" x14ac:dyDescent="0.25">
      <c r="A193" s="13">
        <v>191</v>
      </c>
      <c r="B193" s="53" t="s">
        <v>865</v>
      </c>
      <c r="C193" s="53" t="s">
        <v>866</v>
      </c>
      <c r="D193" s="53">
        <v>37</v>
      </c>
      <c r="E193" s="67">
        <v>23</v>
      </c>
      <c r="F193" s="60"/>
    </row>
    <row r="194" spans="1:6" x14ac:dyDescent="0.25">
      <c r="A194" s="13">
        <v>192</v>
      </c>
      <c r="B194" s="53" t="s">
        <v>867</v>
      </c>
      <c r="C194" s="53" t="s">
        <v>868</v>
      </c>
      <c r="D194" s="53">
        <v>43</v>
      </c>
      <c r="E194" s="67">
        <v>23</v>
      </c>
      <c r="F194" s="60"/>
    </row>
    <row r="195" spans="1:6" x14ac:dyDescent="0.25">
      <c r="A195" s="13">
        <v>193</v>
      </c>
      <c r="B195" s="53" t="s">
        <v>869</v>
      </c>
      <c r="C195" s="53" t="s">
        <v>870</v>
      </c>
      <c r="D195" s="53">
        <v>76</v>
      </c>
      <c r="E195" s="67">
        <v>23</v>
      </c>
      <c r="F195" s="60"/>
    </row>
    <row r="196" spans="1:6" x14ac:dyDescent="0.25">
      <c r="A196" s="13">
        <v>194</v>
      </c>
      <c r="B196" s="53" t="s">
        <v>871</v>
      </c>
      <c r="C196" s="53" t="s">
        <v>872</v>
      </c>
      <c r="D196" s="53">
        <v>15</v>
      </c>
      <c r="E196" s="67">
        <v>23</v>
      </c>
      <c r="F196" s="60"/>
    </row>
    <row r="197" spans="1:6" x14ac:dyDescent="0.25">
      <c r="A197" s="13">
        <v>195</v>
      </c>
      <c r="B197" s="53" t="s">
        <v>873</v>
      </c>
      <c r="C197" s="53" t="s">
        <v>874</v>
      </c>
      <c r="D197" s="53">
        <v>54</v>
      </c>
      <c r="E197" s="67">
        <v>23</v>
      </c>
      <c r="F197" s="60"/>
    </row>
    <row r="198" spans="1:6" x14ac:dyDescent="0.25">
      <c r="A198" s="13">
        <v>196</v>
      </c>
      <c r="B198" s="53" t="s">
        <v>875</v>
      </c>
      <c r="C198" s="53" t="s">
        <v>876</v>
      </c>
      <c r="D198" s="53">
        <v>52</v>
      </c>
      <c r="E198" s="67">
        <v>23</v>
      </c>
      <c r="F198" s="60"/>
    </row>
    <row r="199" spans="1:6" x14ac:dyDescent="0.25">
      <c r="A199" s="13">
        <v>197</v>
      </c>
      <c r="B199" s="53" t="s">
        <v>877</v>
      </c>
      <c r="C199" s="53" t="s">
        <v>878</v>
      </c>
      <c r="D199" s="53">
        <v>51</v>
      </c>
      <c r="E199" s="67">
        <v>23</v>
      </c>
      <c r="F199" s="60"/>
    </row>
    <row r="200" spans="1:6" x14ac:dyDescent="0.25">
      <c r="A200" s="13">
        <v>198</v>
      </c>
      <c r="B200" s="53" t="s">
        <v>879</v>
      </c>
      <c r="C200" s="53" t="s">
        <v>880</v>
      </c>
      <c r="D200" s="53">
        <v>108</v>
      </c>
      <c r="E200" s="67">
        <v>23</v>
      </c>
      <c r="F200" s="60"/>
    </row>
    <row r="201" spans="1:6" x14ac:dyDescent="0.25">
      <c r="A201" s="13">
        <v>199</v>
      </c>
      <c r="B201" s="53" t="s">
        <v>881</v>
      </c>
      <c r="C201" s="53" t="s">
        <v>882</v>
      </c>
      <c r="D201" s="53">
        <v>20</v>
      </c>
      <c r="E201" s="67">
        <v>23</v>
      </c>
      <c r="F201" s="60"/>
    </row>
    <row r="202" spans="1:6" x14ac:dyDescent="0.25">
      <c r="A202" s="13">
        <v>200</v>
      </c>
      <c r="B202" s="53" t="s">
        <v>883</v>
      </c>
      <c r="C202" s="53" t="s">
        <v>884</v>
      </c>
      <c r="D202" s="53">
        <v>94</v>
      </c>
      <c r="E202" s="67">
        <v>23</v>
      </c>
      <c r="F202" s="60"/>
    </row>
    <row r="203" spans="1:6" x14ac:dyDescent="0.25">
      <c r="A203" s="13">
        <v>201</v>
      </c>
      <c r="B203" s="53" t="s">
        <v>885</v>
      </c>
      <c r="C203" s="53" t="s">
        <v>886</v>
      </c>
      <c r="D203" s="53">
        <v>24</v>
      </c>
      <c r="E203" s="67">
        <v>23</v>
      </c>
      <c r="F203" s="60"/>
    </row>
    <row r="204" spans="1:6" x14ac:dyDescent="0.25">
      <c r="A204" s="13">
        <v>202</v>
      </c>
      <c r="B204" s="53" t="s">
        <v>887</v>
      </c>
      <c r="C204" s="53" t="s">
        <v>888</v>
      </c>
      <c r="D204" s="53">
        <v>55</v>
      </c>
      <c r="E204" s="67">
        <v>23</v>
      </c>
      <c r="F204" s="60"/>
    </row>
    <row r="205" spans="1:6" x14ac:dyDescent="0.25">
      <c r="A205" s="13">
        <v>203</v>
      </c>
      <c r="B205" s="53" t="s">
        <v>889</v>
      </c>
      <c r="C205" s="53" t="s">
        <v>890</v>
      </c>
      <c r="D205" s="53">
        <v>40</v>
      </c>
      <c r="E205" s="67">
        <v>23</v>
      </c>
      <c r="F205" s="60"/>
    </row>
    <row r="206" spans="1:6" x14ac:dyDescent="0.25">
      <c r="A206" s="13">
        <v>204</v>
      </c>
      <c r="B206" s="53" t="s">
        <v>891</v>
      </c>
      <c r="C206" s="53" t="s">
        <v>892</v>
      </c>
      <c r="D206" s="53">
        <v>203</v>
      </c>
      <c r="E206" s="67">
        <v>23</v>
      </c>
      <c r="F206" s="60"/>
    </row>
    <row r="207" spans="1:6" x14ac:dyDescent="0.25">
      <c r="A207" s="13">
        <v>205</v>
      </c>
      <c r="B207" s="53" t="s">
        <v>893</v>
      </c>
      <c r="C207" s="53" t="s">
        <v>894</v>
      </c>
      <c r="D207" s="53">
        <v>59</v>
      </c>
      <c r="E207" s="67">
        <v>23</v>
      </c>
      <c r="F207" s="60"/>
    </row>
    <row r="208" spans="1:6" x14ac:dyDescent="0.25">
      <c r="A208" s="13">
        <v>206</v>
      </c>
      <c r="B208" s="53" t="s">
        <v>895</v>
      </c>
      <c r="C208" s="53" t="s">
        <v>896</v>
      </c>
      <c r="D208" s="53">
        <v>35</v>
      </c>
      <c r="E208" s="67">
        <v>23</v>
      </c>
      <c r="F208" s="60"/>
    </row>
    <row r="209" spans="1:6" x14ac:dyDescent="0.25">
      <c r="A209" s="13">
        <v>207</v>
      </c>
      <c r="B209" s="53" t="s">
        <v>897</v>
      </c>
      <c r="C209" s="53" t="s">
        <v>898</v>
      </c>
      <c r="D209" s="53">
        <v>44</v>
      </c>
      <c r="E209" s="67">
        <v>23</v>
      </c>
      <c r="F209" s="60"/>
    </row>
    <row r="210" spans="1:6" x14ac:dyDescent="0.25">
      <c r="A210" s="13">
        <v>208</v>
      </c>
      <c r="B210" s="53" t="s">
        <v>899</v>
      </c>
      <c r="C210" s="53" t="s">
        <v>900</v>
      </c>
      <c r="D210" s="53">
        <v>25</v>
      </c>
      <c r="E210" s="67">
        <v>23</v>
      </c>
      <c r="F210" s="60"/>
    </row>
    <row r="211" spans="1:6" x14ac:dyDescent="0.25">
      <c r="A211" s="13">
        <v>209</v>
      </c>
      <c r="B211" s="53" t="s">
        <v>901</v>
      </c>
      <c r="C211" s="53" t="s">
        <v>902</v>
      </c>
      <c r="D211" s="53">
        <v>51</v>
      </c>
      <c r="E211" s="67">
        <v>23</v>
      </c>
      <c r="F211" s="60"/>
    </row>
    <row r="212" spans="1:6" x14ac:dyDescent="0.25">
      <c r="A212" s="13">
        <v>210</v>
      </c>
      <c r="B212" s="53" t="s">
        <v>903</v>
      </c>
      <c r="C212" s="53" t="s">
        <v>904</v>
      </c>
      <c r="D212" s="53">
        <v>30</v>
      </c>
      <c r="E212" s="67">
        <v>23</v>
      </c>
      <c r="F212" s="60"/>
    </row>
    <row r="213" spans="1:6" x14ac:dyDescent="0.25">
      <c r="A213" s="13">
        <v>211</v>
      </c>
      <c r="B213" s="53" t="s">
        <v>905</v>
      </c>
      <c r="C213" s="53" t="s">
        <v>906</v>
      </c>
      <c r="D213" s="53">
        <v>62</v>
      </c>
      <c r="E213" s="67">
        <v>23</v>
      </c>
      <c r="F213" s="60"/>
    </row>
    <row r="214" spans="1:6" x14ac:dyDescent="0.25">
      <c r="A214" s="13">
        <v>212</v>
      </c>
      <c r="B214" s="53" t="s">
        <v>907</v>
      </c>
      <c r="C214" s="53" t="s">
        <v>908</v>
      </c>
      <c r="D214" s="53">
        <v>57</v>
      </c>
      <c r="E214" s="67">
        <v>23</v>
      </c>
      <c r="F214" s="60"/>
    </row>
    <row r="215" spans="1:6" x14ac:dyDescent="0.25">
      <c r="A215" s="13">
        <v>213</v>
      </c>
      <c r="B215" s="53" t="s">
        <v>909</v>
      </c>
      <c r="C215" s="53" t="s">
        <v>910</v>
      </c>
      <c r="D215" s="53">
        <v>72</v>
      </c>
      <c r="E215" s="67">
        <v>23</v>
      </c>
      <c r="F215" s="60"/>
    </row>
    <row r="216" spans="1:6" x14ac:dyDescent="0.25">
      <c r="A216" s="13">
        <v>214</v>
      </c>
      <c r="B216" s="53" t="s">
        <v>911</v>
      </c>
      <c r="C216" s="53" t="s">
        <v>912</v>
      </c>
      <c r="D216" s="53">
        <v>60</v>
      </c>
      <c r="E216" s="67">
        <v>23</v>
      </c>
      <c r="F216" s="60"/>
    </row>
    <row r="217" spans="1:6" x14ac:dyDescent="0.25">
      <c r="A217" s="13">
        <v>215</v>
      </c>
      <c r="B217" s="53" t="s">
        <v>913</v>
      </c>
      <c r="C217" s="53" t="s">
        <v>914</v>
      </c>
      <c r="D217" s="53">
        <v>17</v>
      </c>
      <c r="E217" s="67">
        <v>23</v>
      </c>
      <c r="F217" s="60"/>
    </row>
    <row r="218" spans="1:6" x14ac:dyDescent="0.25">
      <c r="A218" s="13">
        <v>216</v>
      </c>
      <c r="B218" s="53" t="s">
        <v>915</v>
      </c>
      <c r="C218" s="53" t="s">
        <v>916</v>
      </c>
      <c r="D218" s="53">
        <v>64</v>
      </c>
      <c r="E218" s="67">
        <v>23</v>
      </c>
      <c r="F218" s="60"/>
    </row>
    <row r="219" spans="1:6" x14ac:dyDescent="0.25">
      <c r="A219" s="13">
        <v>217</v>
      </c>
      <c r="B219" s="53" t="s">
        <v>917</v>
      </c>
      <c r="C219" s="53" t="s">
        <v>918</v>
      </c>
      <c r="D219" s="53">
        <v>52</v>
      </c>
      <c r="E219" s="67">
        <v>23</v>
      </c>
      <c r="F219" s="60"/>
    </row>
    <row r="220" spans="1:6" x14ac:dyDescent="0.25">
      <c r="A220" s="13">
        <v>218</v>
      </c>
      <c r="B220" s="53" t="s">
        <v>919</v>
      </c>
      <c r="C220" s="53" t="s">
        <v>920</v>
      </c>
      <c r="D220" s="53">
        <v>63</v>
      </c>
      <c r="E220" s="67">
        <v>23</v>
      </c>
      <c r="F220" s="60"/>
    </row>
    <row r="221" spans="1:6" x14ac:dyDescent="0.25">
      <c r="A221" s="13">
        <v>219</v>
      </c>
      <c r="B221" s="53" t="s">
        <v>921</v>
      </c>
      <c r="C221" s="53" t="s">
        <v>922</v>
      </c>
      <c r="D221" s="53">
        <v>161</v>
      </c>
      <c r="E221" s="67">
        <v>23</v>
      </c>
      <c r="F221" s="60"/>
    </row>
    <row r="222" spans="1:6" x14ac:dyDescent="0.25">
      <c r="A222" s="13">
        <v>220</v>
      </c>
      <c r="B222" s="53" t="s">
        <v>923</v>
      </c>
      <c r="C222" s="53" t="s">
        <v>924</v>
      </c>
      <c r="D222" s="53">
        <v>79</v>
      </c>
      <c r="E222" s="67">
        <v>23</v>
      </c>
      <c r="F222" s="60"/>
    </row>
    <row r="223" spans="1:6" x14ac:dyDescent="0.25">
      <c r="A223" s="13">
        <v>221</v>
      </c>
      <c r="B223" s="53" t="s">
        <v>925</v>
      </c>
      <c r="C223" s="53" t="s">
        <v>926</v>
      </c>
      <c r="D223" s="53">
        <v>37</v>
      </c>
      <c r="E223" s="67">
        <v>23</v>
      </c>
      <c r="F223" s="60"/>
    </row>
    <row r="224" spans="1:6" x14ac:dyDescent="0.25">
      <c r="A224" s="13">
        <v>222</v>
      </c>
      <c r="B224" s="53" t="s">
        <v>927</v>
      </c>
      <c r="C224" s="53" t="s">
        <v>928</v>
      </c>
      <c r="D224" s="53">
        <v>27</v>
      </c>
      <c r="E224" s="67">
        <v>23</v>
      </c>
      <c r="F224" s="60"/>
    </row>
    <row r="225" spans="1:6" x14ac:dyDescent="0.25">
      <c r="A225" s="13">
        <v>223</v>
      </c>
      <c r="B225" s="53" t="s">
        <v>929</v>
      </c>
      <c r="C225" s="53" t="s">
        <v>930</v>
      </c>
      <c r="D225" s="53">
        <v>44</v>
      </c>
      <c r="E225" s="67">
        <v>23</v>
      </c>
      <c r="F225" s="60"/>
    </row>
    <row r="226" spans="1:6" x14ac:dyDescent="0.25">
      <c r="A226" s="13">
        <v>224</v>
      </c>
      <c r="B226" s="53" t="s">
        <v>931</v>
      </c>
      <c r="C226" s="53" t="s">
        <v>932</v>
      </c>
      <c r="D226" s="53">
        <v>34</v>
      </c>
      <c r="E226" s="67">
        <v>23</v>
      </c>
      <c r="F226" s="60"/>
    </row>
    <row r="227" spans="1:6" x14ac:dyDescent="0.25">
      <c r="A227" s="13">
        <v>225</v>
      </c>
      <c r="B227" s="53" t="s">
        <v>933</v>
      </c>
      <c r="C227" s="53" t="s">
        <v>934</v>
      </c>
      <c r="D227" s="53">
        <v>22</v>
      </c>
      <c r="E227" s="67">
        <v>23</v>
      </c>
      <c r="F227" s="60"/>
    </row>
    <row r="228" spans="1:6" x14ac:dyDescent="0.25">
      <c r="A228" s="13">
        <v>226</v>
      </c>
      <c r="B228" s="53" t="s">
        <v>935</v>
      </c>
      <c r="C228" s="53" t="s">
        <v>936</v>
      </c>
      <c r="D228" s="53">
        <v>22</v>
      </c>
      <c r="E228" s="67">
        <v>23</v>
      </c>
      <c r="F228" s="60"/>
    </row>
    <row r="229" spans="1:6" x14ac:dyDescent="0.25">
      <c r="A229" s="13">
        <v>227</v>
      </c>
      <c r="B229" s="53" t="s">
        <v>937</v>
      </c>
      <c r="C229" s="53" t="s">
        <v>938</v>
      </c>
      <c r="D229" s="53">
        <v>105</v>
      </c>
      <c r="E229" s="67">
        <v>23</v>
      </c>
      <c r="F229" s="60"/>
    </row>
    <row r="230" spans="1:6" x14ac:dyDescent="0.25">
      <c r="A230" s="13">
        <v>228</v>
      </c>
      <c r="B230" s="53" t="s">
        <v>939</v>
      </c>
      <c r="C230" s="53" t="s">
        <v>940</v>
      </c>
      <c r="D230" s="53">
        <v>96</v>
      </c>
      <c r="E230" s="67">
        <v>23</v>
      </c>
      <c r="F230" s="60"/>
    </row>
    <row r="231" spans="1:6" x14ac:dyDescent="0.25">
      <c r="A231" s="13">
        <v>229</v>
      </c>
      <c r="B231" s="53" t="s">
        <v>941</v>
      </c>
      <c r="C231" s="53" t="s">
        <v>942</v>
      </c>
      <c r="D231" s="53">
        <v>53</v>
      </c>
      <c r="E231" s="67">
        <v>23</v>
      </c>
      <c r="F231" s="60"/>
    </row>
    <row r="232" spans="1:6" x14ac:dyDescent="0.25">
      <c r="A232" s="13">
        <v>230</v>
      </c>
      <c r="B232" s="53" t="s">
        <v>943</v>
      </c>
      <c r="C232" s="53" t="s">
        <v>944</v>
      </c>
      <c r="D232" s="53">
        <v>78</v>
      </c>
      <c r="E232" s="67">
        <v>23</v>
      </c>
      <c r="F232" s="60"/>
    </row>
    <row r="233" spans="1:6" x14ac:dyDescent="0.25">
      <c r="A233" s="13">
        <v>231</v>
      </c>
      <c r="B233" s="53" t="s">
        <v>945</v>
      </c>
      <c r="C233" s="53" t="s">
        <v>946</v>
      </c>
      <c r="D233" s="53">
        <v>86</v>
      </c>
      <c r="E233" s="67">
        <v>23</v>
      </c>
      <c r="F233" s="60"/>
    </row>
    <row r="234" spans="1:6" x14ac:dyDescent="0.25">
      <c r="A234" s="13">
        <v>232</v>
      </c>
      <c r="B234" s="53" t="s">
        <v>947</v>
      </c>
      <c r="C234" s="53" t="s">
        <v>948</v>
      </c>
      <c r="D234" s="53">
        <v>41</v>
      </c>
      <c r="E234" s="67">
        <v>23</v>
      </c>
      <c r="F234" s="60"/>
    </row>
    <row r="235" spans="1:6" x14ac:dyDescent="0.25">
      <c r="A235" s="13">
        <v>233</v>
      </c>
      <c r="B235" s="53" t="s">
        <v>949</v>
      </c>
      <c r="C235" s="53" t="s">
        <v>1811</v>
      </c>
      <c r="D235" s="53">
        <v>27</v>
      </c>
      <c r="E235" s="67">
        <v>23</v>
      </c>
      <c r="F235" s="60"/>
    </row>
    <row r="236" spans="1:6" x14ac:dyDescent="0.25">
      <c r="A236" s="13">
        <v>234</v>
      </c>
      <c r="B236" s="53" t="s">
        <v>951</v>
      </c>
      <c r="C236" s="53" t="s">
        <v>952</v>
      </c>
      <c r="D236" s="53">
        <v>171</v>
      </c>
      <c r="E236" s="67">
        <v>23</v>
      </c>
      <c r="F236" s="60"/>
    </row>
    <row r="237" spans="1:6" x14ac:dyDescent="0.25">
      <c r="A237" s="13">
        <v>235</v>
      </c>
      <c r="B237" s="53" t="s">
        <v>953</v>
      </c>
      <c r="C237" s="53" t="s">
        <v>954</v>
      </c>
      <c r="D237" s="53">
        <v>176</v>
      </c>
      <c r="E237" s="67">
        <v>23</v>
      </c>
      <c r="F237" s="60"/>
    </row>
    <row r="238" spans="1:6" x14ac:dyDescent="0.25">
      <c r="A238" s="13">
        <v>236</v>
      </c>
      <c r="B238" s="53" t="s">
        <v>955</v>
      </c>
      <c r="C238" s="53" t="s">
        <v>956</v>
      </c>
      <c r="D238" s="53">
        <v>218</v>
      </c>
      <c r="E238" s="67">
        <v>23</v>
      </c>
      <c r="F238" s="60"/>
    </row>
    <row r="239" spans="1:6" x14ac:dyDescent="0.25">
      <c r="A239" s="13">
        <v>237</v>
      </c>
      <c r="B239" s="53" t="s">
        <v>957</v>
      </c>
      <c r="C239" s="53" t="s">
        <v>958</v>
      </c>
      <c r="D239" s="53">
        <v>42</v>
      </c>
      <c r="E239" s="67">
        <v>23</v>
      </c>
      <c r="F239" s="60"/>
    </row>
    <row r="240" spans="1:6" x14ac:dyDescent="0.25">
      <c r="A240" s="13">
        <v>238</v>
      </c>
      <c r="B240" s="53" t="s">
        <v>959</v>
      </c>
      <c r="C240" s="53" t="s">
        <v>960</v>
      </c>
      <c r="D240" s="53">
        <v>156</v>
      </c>
      <c r="E240" s="67">
        <v>23</v>
      </c>
      <c r="F240" s="60"/>
    </row>
    <row r="241" spans="1:6" x14ac:dyDescent="0.25">
      <c r="A241" s="13">
        <v>239</v>
      </c>
      <c r="B241" s="53" t="s">
        <v>1732</v>
      </c>
      <c r="C241" s="53" t="s">
        <v>1733</v>
      </c>
      <c r="D241" s="53">
        <v>1</v>
      </c>
      <c r="E241" s="67">
        <v>23</v>
      </c>
      <c r="F241" s="60"/>
    </row>
    <row r="242" spans="1:6" x14ac:dyDescent="0.25">
      <c r="A242" s="13">
        <v>240</v>
      </c>
      <c r="B242" s="53" t="s">
        <v>1930</v>
      </c>
      <c r="C242" s="53" t="s">
        <v>1894</v>
      </c>
      <c r="D242" s="53">
        <v>146</v>
      </c>
      <c r="E242" s="67">
        <v>23</v>
      </c>
      <c r="F242" s="60"/>
    </row>
    <row r="243" spans="1:6" x14ac:dyDescent="0.25">
      <c r="A243" s="13">
        <v>241</v>
      </c>
      <c r="B243" s="53" t="s">
        <v>1931</v>
      </c>
      <c r="C243" s="53" t="s">
        <v>1895</v>
      </c>
      <c r="D243" s="53">
        <v>150</v>
      </c>
      <c r="E243" s="67">
        <v>23</v>
      </c>
      <c r="F243" s="60"/>
    </row>
    <row r="244" spans="1:6" x14ac:dyDescent="0.25">
      <c r="A244" s="13">
        <v>242</v>
      </c>
      <c r="B244" s="53" t="s">
        <v>961</v>
      </c>
      <c r="C244" s="53" t="s">
        <v>962</v>
      </c>
      <c r="D244" s="53">
        <v>71</v>
      </c>
      <c r="E244" s="67">
        <v>23</v>
      </c>
      <c r="F244" s="60"/>
    </row>
    <row r="245" spans="1:6" x14ac:dyDescent="0.25">
      <c r="A245" s="13">
        <v>243</v>
      </c>
      <c r="B245" s="53" t="s">
        <v>963</v>
      </c>
      <c r="C245" s="53" t="s">
        <v>964</v>
      </c>
      <c r="D245" s="53">
        <v>52</v>
      </c>
      <c r="E245" s="67">
        <v>23</v>
      </c>
      <c r="F245" s="60"/>
    </row>
    <row r="246" spans="1:6" x14ac:dyDescent="0.25">
      <c r="A246" s="13">
        <v>244</v>
      </c>
      <c r="B246" s="53" t="s">
        <v>965</v>
      </c>
      <c r="C246" s="53" t="s">
        <v>966</v>
      </c>
      <c r="D246" s="53">
        <v>122</v>
      </c>
      <c r="E246" s="67">
        <v>23</v>
      </c>
      <c r="F246" s="60"/>
    </row>
    <row r="247" spans="1:6" x14ac:dyDescent="0.25">
      <c r="A247" s="13">
        <v>245</v>
      </c>
      <c r="B247" s="53" t="s">
        <v>967</v>
      </c>
      <c r="C247" s="53" t="s">
        <v>968</v>
      </c>
      <c r="D247" s="53">
        <v>95</v>
      </c>
      <c r="E247" s="67">
        <v>23</v>
      </c>
      <c r="F247" s="60"/>
    </row>
    <row r="248" spans="1:6" x14ac:dyDescent="0.25">
      <c r="A248" s="13">
        <v>246</v>
      </c>
      <c r="B248" s="53" t="s">
        <v>969</v>
      </c>
      <c r="C248" s="53" t="s">
        <v>970</v>
      </c>
      <c r="D248" s="53">
        <v>50</v>
      </c>
      <c r="E248" s="67">
        <v>23</v>
      </c>
      <c r="F248" s="60"/>
    </row>
    <row r="249" spans="1:6" x14ac:dyDescent="0.25">
      <c r="A249" s="13">
        <v>247</v>
      </c>
      <c r="B249" s="53" t="s">
        <v>971</v>
      </c>
      <c r="C249" s="53" t="s">
        <v>972</v>
      </c>
      <c r="D249" s="53">
        <v>27</v>
      </c>
      <c r="E249" s="67">
        <v>23</v>
      </c>
      <c r="F249" s="60"/>
    </row>
    <row r="250" spans="1:6" x14ac:dyDescent="0.25">
      <c r="A250" s="13">
        <v>248</v>
      </c>
      <c r="B250" s="53" t="s">
        <v>973</v>
      </c>
      <c r="C250" s="53" t="s">
        <v>974</v>
      </c>
      <c r="D250" s="53">
        <v>51</v>
      </c>
      <c r="E250" s="67">
        <v>23</v>
      </c>
      <c r="F250" s="60"/>
    </row>
    <row r="251" spans="1:6" x14ac:dyDescent="0.25">
      <c r="A251" s="13">
        <v>249</v>
      </c>
      <c r="B251" s="53" t="s">
        <v>975</v>
      </c>
      <c r="C251" s="53" t="s">
        <v>1812</v>
      </c>
      <c r="D251" s="53">
        <v>116</v>
      </c>
      <c r="E251" s="67">
        <v>23</v>
      </c>
      <c r="F251" s="60"/>
    </row>
    <row r="252" spans="1:6" x14ac:dyDescent="0.25">
      <c r="A252" s="13">
        <v>250</v>
      </c>
      <c r="B252" s="53" t="s">
        <v>977</v>
      </c>
      <c r="C252" s="53" t="s">
        <v>978</v>
      </c>
      <c r="D252" s="53">
        <v>31</v>
      </c>
      <c r="E252" s="67">
        <v>23</v>
      </c>
      <c r="F252" s="60"/>
    </row>
    <row r="253" spans="1:6" x14ac:dyDescent="0.25">
      <c r="A253" s="13">
        <v>251</v>
      </c>
      <c r="B253" s="53" t="s">
        <v>979</v>
      </c>
      <c r="C253" s="53" t="s">
        <v>980</v>
      </c>
      <c r="D253" s="53">
        <v>75</v>
      </c>
      <c r="E253" s="67">
        <v>23</v>
      </c>
      <c r="F253" s="60"/>
    </row>
    <row r="254" spans="1:6" x14ac:dyDescent="0.25">
      <c r="A254" s="13">
        <v>252</v>
      </c>
      <c r="B254" s="53" t="s">
        <v>981</v>
      </c>
      <c r="C254" s="53" t="s">
        <v>982</v>
      </c>
      <c r="D254" s="53">
        <v>164</v>
      </c>
      <c r="E254" s="67">
        <v>23</v>
      </c>
      <c r="F254" s="60"/>
    </row>
    <row r="255" spans="1:6" x14ac:dyDescent="0.25">
      <c r="A255" s="13">
        <v>253</v>
      </c>
      <c r="B255" s="53" t="s">
        <v>983</v>
      </c>
      <c r="C255" s="53" t="s">
        <v>984</v>
      </c>
      <c r="D255" s="53">
        <v>123</v>
      </c>
      <c r="E255" s="67">
        <v>23</v>
      </c>
      <c r="F255" s="60"/>
    </row>
    <row r="256" spans="1:6" x14ac:dyDescent="0.25">
      <c r="A256" s="13">
        <v>254</v>
      </c>
      <c r="B256" s="53" t="s">
        <v>985</v>
      </c>
      <c r="C256" s="53" t="s">
        <v>986</v>
      </c>
      <c r="D256" s="53">
        <v>96</v>
      </c>
      <c r="E256" s="67">
        <v>23</v>
      </c>
      <c r="F256" s="60"/>
    </row>
    <row r="257" spans="1:6" x14ac:dyDescent="0.25">
      <c r="A257" s="13">
        <v>255</v>
      </c>
      <c r="B257" s="53" t="s">
        <v>987</v>
      </c>
      <c r="C257" s="53" t="s">
        <v>988</v>
      </c>
      <c r="D257" s="53">
        <v>89</v>
      </c>
      <c r="E257" s="67">
        <v>23</v>
      </c>
      <c r="F257" s="60"/>
    </row>
    <row r="258" spans="1:6" x14ac:dyDescent="0.25">
      <c r="A258" s="13">
        <v>256</v>
      </c>
      <c r="B258" s="53" t="s">
        <v>989</v>
      </c>
      <c r="C258" s="53" t="s">
        <v>990</v>
      </c>
      <c r="D258" s="53">
        <v>106</v>
      </c>
      <c r="E258" s="67">
        <v>23</v>
      </c>
      <c r="F258" s="60"/>
    </row>
    <row r="259" spans="1:6" x14ac:dyDescent="0.25">
      <c r="A259" s="13">
        <v>257</v>
      </c>
      <c r="B259" s="53" t="s">
        <v>991</v>
      </c>
      <c r="C259" s="53" t="s">
        <v>992</v>
      </c>
      <c r="D259" s="53">
        <v>17</v>
      </c>
      <c r="E259" s="67">
        <v>23</v>
      </c>
      <c r="F259" s="60"/>
    </row>
    <row r="260" spans="1:6" x14ac:dyDescent="0.25">
      <c r="A260" s="13">
        <v>258</v>
      </c>
      <c r="B260" s="53" t="s">
        <v>993</v>
      </c>
      <c r="C260" s="53" t="s">
        <v>994</v>
      </c>
      <c r="D260" s="53">
        <v>7</v>
      </c>
      <c r="E260" s="67">
        <v>23</v>
      </c>
      <c r="F260" s="60"/>
    </row>
    <row r="261" spans="1:6" x14ac:dyDescent="0.25">
      <c r="A261" s="13">
        <v>259</v>
      </c>
      <c r="B261" s="53" t="s">
        <v>1813</v>
      </c>
      <c r="C261" s="53" t="s">
        <v>1814</v>
      </c>
      <c r="D261" s="53" t="e">
        <v>#N/A</v>
      </c>
      <c r="E261" s="67">
        <v>23</v>
      </c>
      <c r="F261" s="60"/>
    </row>
    <row r="262" spans="1:6" x14ac:dyDescent="0.25">
      <c r="A262" s="13">
        <v>260</v>
      </c>
      <c r="B262" s="53" t="s">
        <v>995</v>
      </c>
      <c r="C262" s="53" t="s">
        <v>996</v>
      </c>
      <c r="D262" s="53">
        <v>91</v>
      </c>
      <c r="E262" s="67">
        <v>23</v>
      </c>
      <c r="F262" s="60"/>
    </row>
    <row r="263" spans="1:6" x14ac:dyDescent="0.25">
      <c r="A263" s="13">
        <v>261</v>
      </c>
      <c r="B263" s="53" t="s">
        <v>997</v>
      </c>
      <c r="C263" s="53" t="s">
        <v>998</v>
      </c>
      <c r="D263" s="53">
        <v>209</v>
      </c>
      <c r="E263" s="67">
        <v>23</v>
      </c>
      <c r="F263" s="60"/>
    </row>
    <row r="264" spans="1:6" x14ac:dyDescent="0.25">
      <c r="A264" s="13">
        <v>262</v>
      </c>
      <c r="B264" s="53" t="s">
        <v>1932</v>
      </c>
      <c r="C264" s="53" t="s">
        <v>1896</v>
      </c>
      <c r="D264" s="53">
        <v>151</v>
      </c>
      <c r="E264" s="67">
        <v>23</v>
      </c>
      <c r="F264" s="60"/>
    </row>
    <row r="265" spans="1:6" x14ac:dyDescent="0.25">
      <c r="A265" s="13">
        <v>263</v>
      </c>
      <c r="B265" s="53" t="s">
        <v>999</v>
      </c>
      <c r="C265" s="53" t="s">
        <v>1000</v>
      </c>
      <c r="D265" s="53">
        <v>96</v>
      </c>
      <c r="E265" s="67">
        <v>23</v>
      </c>
      <c r="F265" s="60"/>
    </row>
    <row r="266" spans="1:6" x14ac:dyDescent="0.25">
      <c r="A266" s="13">
        <v>264</v>
      </c>
      <c r="B266" s="53" t="s">
        <v>1001</v>
      </c>
      <c r="C266" s="53" t="s">
        <v>1002</v>
      </c>
      <c r="D266" s="53">
        <v>136</v>
      </c>
      <c r="E266" s="67">
        <v>23</v>
      </c>
      <c r="F266" s="60"/>
    </row>
    <row r="267" spans="1:6" x14ac:dyDescent="0.25">
      <c r="A267" s="13">
        <v>265</v>
      </c>
      <c r="B267" s="53" t="s">
        <v>1003</v>
      </c>
      <c r="C267" s="53" t="s">
        <v>1004</v>
      </c>
      <c r="D267" s="53">
        <v>21</v>
      </c>
      <c r="E267" s="67">
        <v>23</v>
      </c>
      <c r="F267" s="60"/>
    </row>
    <row r="268" spans="1:6" x14ac:dyDescent="0.25">
      <c r="A268" s="13">
        <v>266</v>
      </c>
      <c r="B268" s="53" t="s">
        <v>1005</v>
      </c>
      <c r="C268" s="53" t="s">
        <v>1006</v>
      </c>
      <c r="D268" s="53">
        <v>45</v>
      </c>
      <c r="E268" s="67">
        <v>23</v>
      </c>
      <c r="F268" s="60"/>
    </row>
    <row r="269" spans="1:6" x14ac:dyDescent="0.25">
      <c r="A269" s="13">
        <v>267</v>
      </c>
      <c r="B269" s="53" t="s">
        <v>1007</v>
      </c>
      <c r="C269" s="53" t="s">
        <v>1008</v>
      </c>
      <c r="D269" s="53">
        <v>21</v>
      </c>
      <c r="E269" s="67">
        <v>23</v>
      </c>
      <c r="F269" s="60"/>
    </row>
    <row r="270" spans="1:6" x14ac:dyDescent="0.25">
      <c r="A270" s="13">
        <v>268</v>
      </c>
      <c r="B270" s="53" t="s">
        <v>1009</v>
      </c>
      <c r="C270" s="53" t="s">
        <v>1010</v>
      </c>
      <c r="D270" s="53">
        <v>53</v>
      </c>
      <c r="E270" s="67">
        <v>23</v>
      </c>
      <c r="F270" s="60"/>
    </row>
    <row r="271" spans="1:6" x14ac:dyDescent="0.25">
      <c r="A271" s="13">
        <v>269</v>
      </c>
      <c r="B271" s="53" t="s">
        <v>1011</v>
      </c>
      <c r="C271" s="53" t="s">
        <v>1012</v>
      </c>
      <c r="D271" s="53">
        <v>22</v>
      </c>
      <c r="E271" s="67">
        <v>23</v>
      </c>
      <c r="F271" s="60"/>
    </row>
    <row r="272" spans="1:6" x14ac:dyDescent="0.25">
      <c r="A272" s="13">
        <v>270</v>
      </c>
      <c r="B272" s="53" t="s">
        <v>1013</v>
      </c>
      <c r="C272" s="53" t="s">
        <v>1014</v>
      </c>
      <c r="D272" s="53">
        <v>33</v>
      </c>
      <c r="E272" s="67">
        <v>23</v>
      </c>
      <c r="F272" s="60"/>
    </row>
    <row r="273" spans="1:6" x14ac:dyDescent="0.25">
      <c r="A273" s="13">
        <v>271</v>
      </c>
      <c r="B273" s="53" t="s">
        <v>1015</v>
      </c>
      <c r="C273" s="53" t="s">
        <v>1016</v>
      </c>
      <c r="D273" s="53">
        <v>43</v>
      </c>
      <c r="E273" s="67">
        <v>23</v>
      </c>
      <c r="F273" s="60"/>
    </row>
    <row r="274" spans="1:6" x14ac:dyDescent="0.25">
      <c r="A274" s="13">
        <v>272</v>
      </c>
      <c r="B274" s="53" t="s">
        <v>1017</v>
      </c>
      <c r="C274" s="53" t="s">
        <v>1018</v>
      </c>
      <c r="D274" s="53">
        <v>40</v>
      </c>
      <c r="E274" s="67">
        <v>23</v>
      </c>
      <c r="F274" s="60"/>
    </row>
    <row r="275" spans="1:6" x14ac:dyDescent="0.25">
      <c r="A275" s="13">
        <v>273</v>
      </c>
      <c r="B275" s="53" t="s">
        <v>1019</v>
      </c>
      <c r="C275" s="53" t="s">
        <v>1020</v>
      </c>
      <c r="D275" s="53">
        <v>39</v>
      </c>
      <c r="E275" s="67">
        <v>23</v>
      </c>
      <c r="F275" s="60"/>
    </row>
    <row r="276" spans="1:6" x14ac:dyDescent="0.25">
      <c r="A276" s="13">
        <v>274</v>
      </c>
      <c r="B276" s="53" t="s">
        <v>1021</v>
      </c>
      <c r="C276" s="53" t="s">
        <v>1022</v>
      </c>
      <c r="D276" s="53">
        <v>28</v>
      </c>
      <c r="E276" s="67">
        <v>23</v>
      </c>
      <c r="F276" s="60"/>
    </row>
    <row r="277" spans="1:6" x14ac:dyDescent="0.25">
      <c r="A277" s="13">
        <v>275</v>
      </c>
      <c r="B277" s="53" t="s">
        <v>1815</v>
      </c>
      <c r="C277" s="53" t="s">
        <v>1816</v>
      </c>
      <c r="D277" s="53">
        <v>3</v>
      </c>
      <c r="E277" s="67">
        <v>23</v>
      </c>
      <c r="F277" s="60"/>
    </row>
    <row r="278" spans="1:6" x14ac:dyDescent="0.25">
      <c r="A278" s="13">
        <v>276</v>
      </c>
      <c r="B278" s="53" t="s">
        <v>1023</v>
      </c>
      <c r="C278" s="53" t="s">
        <v>1024</v>
      </c>
      <c r="D278" s="53">
        <v>202</v>
      </c>
      <c r="E278" s="67">
        <v>23</v>
      </c>
      <c r="F278" s="60"/>
    </row>
    <row r="279" spans="1:6" x14ac:dyDescent="0.25">
      <c r="A279" s="13">
        <v>277</v>
      </c>
      <c r="B279" s="13" t="s">
        <v>494</v>
      </c>
      <c r="C279" s="13" t="s">
        <v>495</v>
      </c>
      <c r="D279" s="13">
        <v>196</v>
      </c>
      <c r="E279" s="67">
        <v>24</v>
      </c>
      <c r="F279" s="60"/>
    </row>
    <row r="280" spans="1:6" x14ac:dyDescent="0.25">
      <c r="A280" s="13">
        <v>278</v>
      </c>
      <c r="B280" s="13" t="s">
        <v>496</v>
      </c>
      <c r="C280" s="13" t="s">
        <v>497</v>
      </c>
      <c r="D280" s="13">
        <v>121</v>
      </c>
      <c r="E280" s="67">
        <v>24</v>
      </c>
      <c r="F280" s="60"/>
    </row>
    <row r="281" spans="1:6" x14ac:dyDescent="0.25">
      <c r="A281" s="13">
        <v>279</v>
      </c>
      <c r="B281" s="13" t="s">
        <v>498</v>
      </c>
      <c r="C281" s="13" t="s">
        <v>499</v>
      </c>
      <c r="D281" s="13">
        <v>100</v>
      </c>
      <c r="E281" s="67">
        <v>24</v>
      </c>
      <c r="F281" s="60"/>
    </row>
    <row r="282" spans="1:6" x14ac:dyDescent="0.25">
      <c r="A282" s="13">
        <v>280</v>
      </c>
      <c r="B282" s="13" t="s">
        <v>500</v>
      </c>
      <c r="C282" s="13" t="s">
        <v>501</v>
      </c>
      <c r="D282" s="13">
        <v>110</v>
      </c>
      <c r="E282" s="67">
        <v>24</v>
      </c>
      <c r="F282" s="60"/>
    </row>
    <row r="283" spans="1:6" x14ac:dyDescent="0.25">
      <c r="A283" s="13">
        <v>281</v>
      </c>
      <c r="B283" s="13" t="s">
        <v>502</v>
      </c>
      <c r="C283" s="13" t="s">
        <v>1794</v>
      </c>
      <c r="D283" s="13">
        <v>33</v>
      </c>
      <c r="E283" s="67">
        <v>24</v>
      </c>
      <c r="F283" s="60"/>
    </row>
    <row r="284" spans="1:6" x14ac:dyDescent="0.25">
      <c r="A284" s="13">
        <v>282</v>
      </c>
      <c r="B284" s="13" t="s">
        <v>504</v>
      </c>
      <c r="C284" s="13" t="s">
        <v>505</v>
      </c>
      <c r="D284" s="13">
        <v>99</v>
      </c>
      <c r="E284" s="67">
        <v>24</v>
      </c>
      <c r="F284" s="60"/>
    </row>
    <row r="285" spans="1:6" x14ac:dyDescent="0.25">
      <c r="A285" s="13">
        <v>283</v>
      </c>
      <c r="B285" s="13" t="s">
        <v>506</v>
      </c>
      <c r="C285" s="13" t="s">
        <v>1795</v>
      </c>
      <c r="D285" s="13">
        <v>101</v>
      </c>
      <c r="E285" s="67">
        <v>24</v>
      </c>
      <c r="F285" s="60"/>
    </row>
    <row r="286" spans="1:6" x14ac:dyDescent="0.25">
      <c r="A286" s="13">
        <v>284</v>
      </c>
      <c r="B286" s="13" t="s">
        <v>508</v>
      </c>
      <c r="C286" s="13" t="s">
        <v>1796</v>
      </c>
      <c r="D286" s="13">
        <v>57</v>
      </c>
      <c r="E286" s="67">
        <v>24</v>
      </c>
      <c r="F286" s="60"/>
    </row>
    <row r="287" spans="1:6" x14ac:dyDescent="0.25">
      <c r="A287" s="13">
        <v>285</v>
      </c>
      <c r="B287" s="13" t="s">
        <v>510</v>
      </c>
      <c r="C287" s="13" t="s">
        <v>1797</v>
      </c>
      <c r="D287" s="13">
        <v>53</v>
      </c>
      <c r="E287" s="67">
        <v>24</v>
      </c>
      <c r="F287" s="60"/>
    </row>
    <row r="288" spans="1:6" x14ac:dyDescent="0.25">
      <c r="A288" s="13">
        <v>286</v>
      </c>
      <c r="B288" s="13" t="s">
        <v>512</v>
      </c>
      <c r="C288" s="13" t="s">
        <v>513</v>
      </c>
      <c r="D288" s="13">
        <v>83</v>
      </c>
      <c r="E288" s="67">
        <v>24</v>
      </c>
      <c r="F288" s="60"/>
    </row>
    <row r="289" spans="1:6" x14ac:dyDescent="0.25">
      <c r="A289" s="13">
        <v>287</v>
      </c>
      <c r="B289" s="13" t="s">
        <v>514</v>
      </c>
      <c r="C289" s="13" t="s">
        <v>515</v>
      </c>
      <c r="D289" s="13">
        <v>24</v>
      </c>
      <c r="E289" s="67">
        <v>24</v>
      </c>
      <c r="F289" s="60"/>
    </row>
    <row r="290" spans="1:6" x14ac:dyDescent="0.25">
      <c r="A290" s="13">
        <v>288</v>
      </c>
      <c r="B290" s="13" t="s">
        <v>516</v>
      </c>
      <c r="C290" s="13" t="s">
        <v>517</v>
      </c>
      <c r="D290" s="13">
        <v>50</v>
      </c>
      <c r="E290" s="67">
        <v>24</v>
      </c>
      <c r="F290" s="60"/>
    </row>
    <row r="291" spans="1:6" x14ac:dyDescent="0.25">
      <c r="A291" s="13">
        <v>289</v>
      </c>
      <c r="B291" s="13" t="s">
        <v>518</v>
      </c>
      <c r="C291" s="13" t="s">
        <v>519</v>
      </c>
      <c r="D291" s="13">
        <v>16</v>
      </c>
      <c r="E291" s="67">
        <v>24</v>
      </c>
      <c r="F291" s="60"/>
    </row>
    <row r="292" spans="1:6" x14ac:dyDescent="0.25">
      <c r="A292" s="13">
        <v>290</v>
      </c>
      <c r="B292" s="13" t="s">
        <v>1922</v>
      </c>
      <c r="C292" s="13" t="s">
        <v>1886</v>
      </c>
      <c r="D292" s="13">
        <v>188</v>
      </c>
      <c r="E292" s="67">
        <v>24</v>
      </c>
      <c r="F292" s="60"/>
    </row>
    <row r="293" spans="1:6" x14ac:dyDescent="0.25">
      <c r="A293" s="13">
        <v>291</v>
      </c>
      <c r="B293" s="13" t="s">
        <v>1923</v>
      </c>
      <c r="C293" s="13" t="s">
        <v>1887</v>
      </c>
      <c r="D293" s="13">
        <v>111</v>
      </c>
      <c r="E293" s="67">
        <v>24</v>
      </c>
      <c r="F293" s="60"/>
    </row>
    <row r="294" spans="1:6" x14ac:dyDescent="0.25">
      <c r="A294" s="13">
        <v>292</v>
      </c>
      <c r="B294" s="13" t="s">
        <v>520</v>
      </c>
      <c r="C294" s="13" t="s">
        <v>1798</v>
      </c>
      <c r="D294" s="13">
        <v>93</v>
      </c>
      <c r="E294" s="67">
        <v>24</v>
      </c>
      <c r="F294" s="60"/>
    </row>
    <row r="295" spans="1:6" x14ac:dyDescent="0.25">
      <c r="A295" s="13">
        <v>293</v>
      </c>
      <c r="B295" s="13" t="s">
        <v>522</v>
      </c>
      <c r="C295" s="13" t="s">
        <v>1799</v>
      </c>
      <c r="D295" s="13">
        <v>65</v>
      </c>
      <c r="E295" s="67">
        <v>24</v>
      </c>
      <c r="F295" s="60"/>
    </row>
    <row r="296" spans="1:6" x14ac:dyDescent="0.25">
      <c r="A296" s="13">
        <v>294</v>
      </c>
      <c r="B296" s="13" t="s">
        <v>524</v>
      </c>
      <c r="C296" s="13" t="s">
        <v>1800</v>
      </c>
      <c r="D296" s="13">
        <v>46</v>
      </c>
      <c r="E296" s="67">
        <v>24</v>
      </c>
      <c r="F296" s="60"/>
    </row>
    <row r="297" spans="1:6" x14ac:dyDescent="0.25">
      <c r="A297" s="13">
        <v>295</v>
      </c>
      <c r="B297" s="13" t="s">
        <v>526</v>
      </c>
      <c r="C297" s="13" t="s">
        <v>1801</v>
      </c>
      <c r="D297" s="13">
        <v>163</v>
      </c>
      <c r="E297" s="67">
        <v>24</v>
      </c>
      <c r="F297" s="60"/>
    </row>
    <row r="298" spans="1:6" x14ac:dyDescent="0.25">
      <c r="A298" s="13">
        <v>296</v>
      </c>
      <c r="B298" s="13" t="s">
        <v>528</v>
      </c>
      <c r="C298" s="13" t="s">
        <v>529</v>
      </c>
      <c r="D298" s="13">
        <v>136</v>
      </c>
      <c r="E298" s="67">
        <v>24</v>
      </c>
      <c r="F298" s="60"/>
    </row>
    <row r="299" spans="1:6" x14ac:dyDescent="0.25">
      <c r="A299" s="13">
        <v>297</v>
      </c>
      <c r="B299" s="13" t="s">
        <v>530</v>
      </c>
      <c r="C299" s="13" t="s">
        <v>531</v>
      </c>
      <c r="D299" s="13">
        <v>202</v>
      </c>
      <c r="E299" s="67">
        <v>24</v>
      </c>
      <c r="F299" s="60"/>
    </row>
    <row r="300" spans="1:6" x14ac:dyDescent="0.25">
      <c r="A300" s="13">
        <v>298</v>
      </c>
      <c r="B300" s="13" t="s">
        <v>532</v>
      </c>
      <c r="C300" s="13" t="s">
        <v>533</v>
      </c>
      <c r="D300" s="13">
        <v>45</v>
      </c>
      <c r="E300" s="67">
        <v>24</v>
      </c>
      <c r="F300" s="60"/>
    </row>
    <row r="301" spans="1:6" x14ac:dyDescent="0.25">
      <c r="A301" s="13">
        <v>299</v>
      </c>
      <c r="B301" s="13" t="s">
        <v>534</v>
      </c>
      <c r="C301" s="13" t="s">
        <v>535</v>
      </c>
      <c r="D301" s="13">
        <v>177</v>
      </c>
      <c r="E301" s="67">
        <v>24</v>
      </c>
      <c r="F301" s="60"/>
    </row>
    <row r="302" spans="1:6" x14ac:dyDescent="0.25">
      <c r="A302" s="13">
        <v>300</v>
      </c>
      <c r="B302" s="13" t="s">
        <v>536</v>
      </c>
      <c r="C302" s="13" t="s">
        <v>1802</v>
      </c>
      <c r="D302" s="13">
        <v>50</v>
      </c>
      <c r="E302" s="67">
        <v>24</v>
      </c>
      <c r="F302" s="60"/>
    </row>
    <row r="303" spans="1:6" x14ac:dyDescent="0.25">
      <c r="A303" s="13">
        <v>301</v>
      </c>
      <c r="B303" s="13" t="s">
        <v>538</v>
      </c>
      <c r="C303" s="13" t="s">
        <v>539</v>
      </c>
      <c r="D303" s="13">
        <v>78</v>
      </c>
      <c r="E303" s="67">
        <v>24</v>
      </c>
      <c r="F303" s="60"/>
    </row>
    <row r="304" spans="1:6" x14ac:dyDescent="0.25">
      <c r="A304" s="13">
        <v>302</v>
      </c>
      <c r="B304" s="13" t="s">
        <v>540</v>
      </c>
      <c r="C304" s="13" t="s">
        <v>1803</v>
      </c>
      <c r="D304" s="13">
        <v>17</v>
      </c>
      <c r="E304" s="67">
        <v>24</v>
      </c>
      <c r="F304" s="60"/>
    </row>
    <row r="305" spans="1:6" x14ac:dyDescent="0.25">
      <c r="A305" s="13">
        <v>303</v>
      </c>
      <c r="B305" s="13" t="s">
        <v>542</v>
      </c>
      <c r="C305" s="13" t="s">
        <v>543</v>
      </c>
      <c r="D305" s="13">
        <v>50</v>
      </c>
      <c r="E305" s="67">
        <v>24</v>
      </c>
      <c r="F305" s="60"/>
    </row>
    <row r="306" spans="1:6" x14ac:dyDescent="0.25">
      <c r="A306" s="13">
        <v>304</v>
      </c>
      <c r="B306" s="13" t="s">
        <v>544</v>
      </c>
      <c r="C306" s="13" t="s">
        <v>545</v>
      </c>
      <c r="D306" s="13">
        <v>10</v>
      </c>
      <c r="E306" s="67">
        <v>24</v>
      </c>
      <c r="F306" s="60"/>
    </row>
    <row r="307" spans="1:6" x14ac:dyDescent="0.25">
      <c r="A307" s="13">
        <v>305</v>
      </c>
      <c r="B307" s="13" t="s">
        <v>546</v>
      </c>
      <c r="C307" s="13" t="s">
        <v>547</v>
      </c>
      <c r="D307" s="13">
        <v>4</v>
      </c>
      <c r="E307" s="67">
        <v>24</v>
      </c>
      <c r="F307" s="60"/>
    </row>
    <row r="308" spans="1:6" x14ac:dyDescent="0.25">
      <c r="A308" s="13">
        <v>306</v>
      </c>
      <c r="B308" s="13" t="s">
        <v>548</v>
      </c>
      <c r="C308" s="13" t="s">
        <v>1804</v>
      </c>
      <c r="D308" s="13">
        <v>10</v>
      </c>
      <c r="E308" s="67">
        <v>24</v>
      </c>
      <c r="F308" s="60"/>
    </row>
    <row r="309" spans="1:6" x14ac:dyDescent="0.25">
      <c r="A309" s="13">
        <v>307</v>
      </c>
      <c r="B309" s="13" t="s">
        <v>1924</v>
      </c>
      <c r="C309" s="13" t="s">
        <v>1888</v>
      </c>
      <c r="D309" s="13">
        <v>162</v>
      </c>
      <c r="E309" s="67">
        <v>24</v>
      </c>
      <c r="F309" s="60"/>
    </row>
    <row r="310" spans="1:6" x14ac:dyDescent="0.25">
      <c r="A310" s="13">
        <v>308</v>
      </c>
      <c r="B310" s="13" t="s">
        <v>550</v>
      </c>
      <c r="C310" s="13" t="s">
        <v>551</v>
      </c>
      <c r="D310" s="13">
        <v>73</v>
      </c>
      <c r="E310" s="67">
        <v>24</v>
      </c>
      <c r="F310" s="60"/>
    </row>
    <row r="311" spans="1:6" x14ac:dyDescent="0.25">
      <c r="A311" s="13">
        <v>309</v>
      </c>
      <c r="B311" s="13" t="s">
        <v>552</v>
      </c>
      <c r="C311" s="13" t="s">
        <v>553</v>
      </c>
      <c r="D311" s="13">
        <v>13</v>
      </c>
      <c r="E311" s="67">
        <v>24</v>
      </c>
      <c r="F311" s="60"/>
    </row>
    <row r="312" spans="1:6" x14ac:dyDescent="0.25">
      <c r="A312" s="13">
        <v>310</v>
      </c>
      <c r="B312" s="13" t="s">
        <v>554</v>
      </c>
      <c r="C312" s="13" t="s">
        <v>555</v>
      </c>
      <c r="D312" s="13">
        <v>69</v>
      </c>
      <c r="E312" s="67">
        <v>24</v>
      </c>
      <c r="F312" s="60"/>
    </row>
    <row r="313" spans="1:6" x14ac:dyDescent="0.25">
      <c r="A313" s="13">
        <v>311</v>
      </c>
      <c r="B313" s="13" t="s">
        <v>556</v>
      </c>
      <c r="C313" s="13" t="s">
        <v>557</v>
      </c>
      <c r="D313" s="13">
        <v>143</v>
      </c>
      <c r="E313" s="67">
        <v>24</v>
      </c>
      <c r="F313" s="60"/>
    </row>
    <row r="314" spans="1:6" x14ac:dyDescent="0.25">
      <c r="A314" s="13">
        <v>312</v>
      </c>
      <c r="B314" s="13" t="s">
        <v>558</v>
      </c>
      <c r="C314" s="13" t="s">
        <v>559</v>
      </c>
      <c r="D314" s="13">
        <v>52</v>
      </c>
      <c r="E314" s="67">
        <v>24</v>
      </c>
      <c r="F314" s="60"/>
    </row>
    <row r="315" spans="1:6" x14ac:dyDescent="0.25">
      <c r="A315" s="13">
        <v>313</v>
      </c>
      <c r="B315" s="13" t="s">
        <v>560</v>
      </c>
      <c r="C315" s="13" t="s">
        <v>561</v>
      </c>
      <c r="D315" s="13">
        <v>33</v>
      </c>
      <c r="E315" s="67">
        <v>24</v>
      </c>
      <c r="F315" s="60"/>
    </row>
    <row r="316" spans="1:6" x14ac:dyDescent="0.25">
      <c r="A316" s="13">
        <v>314</v>
      </c>
      <c r="B316" s="13" t="s">
        <v>562</v>
      </c>
      <c r="C316" s="13" t="s">
        <v>563</v>
      </c>
      <c r="D316" s="13">
        <v>34</v>
      </c>
      <c r="E316" s="67">
        <v>24</v>
      </c>
      <c r="F316" s="60"/>
    </row>
    <row r="317" spans="1:6" x14ac:dyDescent="0.25">
      <c r="A317" s="13">
        <v>315</v>
      </c>
      <c r="B317" s="13" t="s">
        <v>564</v>
      </c>
      <c r="C317" s="13" t="s">
        <v>565</v>
      </c>
      <c r="D317" s="13">
        <v>29</v>
      </c>
      <c r="E317" s="67">
        <v>24</v>
      </c>
      <c r="F317" s="60"/>
    </row>
    <row r="318" spans="1:6" x14ac:dyDescent="0.25">
      <c r="A318" s="13">
        <v>316</v>
      </c>
      <c r="B318" s="13" t="s">
        <v>566</v>
      </c>
      <c r="C318" s="13" t="s">
        <v>567</v>
      </c>
      <c r="D318" s="13">
        <v>44</v>
      </c>
      <c r="E318" s="67">
        <v>24</v>
      </c>
      <c r="F318" s="60"/>
    </row>
    <row r="319" spans="1:6" x14ac:dyDescent="0.25">
      <c r="A319" s="13">
        <v>317</v>
      </c>
      <c r="B319" s="13" t="s">
        <v>568</v>
      </c>
      <c r="C319" s="13" t="s">
        <v>569</v>
      </c>
      <c r="D319" s="13">
        <v>35</v>
      </c>
      <c r="E319" s="67">
        <v>24</v>
      </c>
      <c r="F319" s="60"/>
    </row>
    <row r="320" spans="1:6" x14ac:dyDescent="0.25">
      <c r="A320" s="13">
        <v>318</v>
      </c>
      <c r="B320" s="13" t="s">
        <v>570</v>
      </c>
      <c r="C320" s="13" t="s">
        <v>571</v>
      </c>
      <c r="D320" s="13">
        <v>81</v>
      </c>
      <c r="E320" s="67">
        <v>24</v>
      </c>
      <c r="F320" s="60"/>
    </row>
    <row r="321" spans="1:6" x14ac:dyDescent="0.25">
      <c r="A321" s="13">
        <v>319</v>
      </c>
      <c r="B321" s="13" t="s">
        <v>572</v>
      </c>
      <c r="C321" s="13" t="s">
        <v>573</v>
      </c>
      <c r="D321" s="13">
        <v>159</v>
      </c>
      <c r="E321" s="67">
        <v>24</v>
      </c>
      <c r="F321" s="60"/>
    </row>
    <row r="322" spans="1:6" x14ac:dyDescent="0.25">
      <c r="A322" s="13">
        <v>320</v>
      </c>
      <c r="B322" s="13" t="s">
        <v>574</v>
      </c>
      <c r="C322" s="13" t="s">
        <v>575</v>
      </c>
      <c r="D322" s="13">
        <v>168</v>
      </c>
      <c r="E322" s="67">
        <v>24</v>
      </c>
      <c r="F322" s="60"/>
    </row>
    <row r="323" spans="1:6" x14ac:dyDescent="0.25">
      <c r="A323" s="13">
        <v>321</v>
      </c>
      <c r="B323" s="13" t="s">
        <v>576</v>
      </c>
      <c r="C323" s="13" t="s">
        <v>577</v>
      </c>
      <c r="D323" s="13">
        <v>187</v>
      </c>
      <c r="E323" s="67">
        <v>24</v>
      </c>
      <c r="F323" s="60"/>
    </row>
    <row r="324" spans="1:6" x14ac:dyDescent="0.25">
      <c r="A324" s="13">
        <v>322</v>
      </c>
      <c r="B324" s="13" t="s">
        <v>578</v>
      </c>
      <c r="C324" s="13" t="s">
        <v>579</v>
      </c>
      <c r="D324" s="13">
        <v>142</v>
      </c>
      <c r="E324" s="67">
        <v>24</v>
      </c>
      <c r="F324" s="60"/>
    </row>
    <row r="325" spans="1:6" x14ac:dyDescent="0.25">
      <c r="A325" s="13">
        <v>323</v>
      </c>
      <c r="B325" s="13" t="s">
        <v>580</v>
      </c>
      <c r="C325" s="13" t="s">
        <v>581</v>
      </c>
      <c r="D325" s="13">
        <v>75</v>
      </c>
      <c r="E325" s="67">
        <v>24</v>
      </c>
      <c r="F325" s="60"/>
    </row>
    <row r="326" spans="1:6" x14ac:dyDescent="0.25">
      <c r="A326" s="13">
        <v>324</v>
      </c>
      <c r="B326" s="13" t="s">
        <v>582</v>
      </c>
      <c r="C326" s="13" t="s">
        <v>583</v>
      </c>
      <c r="D326" s="13">
        <v>191</v>
      </c>
      <c r="E326" s="67">
        <v>24</v>
      </c>
      <c r="F326" s="60"/>
    </row>
    <row r="327" spans="1:6" x14ac:dyDescent="0.25">
      <c r="A327" s="13">
        <v>325</v>
      </c>
      <c r="B327" s="13" t="s">
        <v>584</v>
      </c>
      <c r="C327" s="13" t="s">
        <v>585</v>
      </c>
      <c r="D327" s="13">
        <v>21</v>
      </c>
      <c r="E327" s="67">
        <v>24</v>
      </c>
      <c r="F327" s="60"/>
    </row>
    <row r="328" spans="1:6" x14ac:dyDescent="0.25">
      <c r="A328" s="13">
        <v>326</v>
      </c>
      <c r="B328" s="13" t="s">
        <v>586</v>
      </c>
      <c r="C328" s="13" t="s">
        <v>587</v>
      </c>
      <c r="D328" s="13">
        <v>175</v>
      </c>
      <c r="E328" s="67">
        <v>24</v>
      </c>
      <c r="F328" s="60"/>
    </row>
    <row r="329" spans="1:6" x14ac:dyDescent="0.25">
      <c r="A329" s="13">
        <v>327</v>
      </c>
      <c r="B329" s="13" t="s">
        <v>588</v>
      </c>
      <c r="C329" s="13" t="s">
        <v>589</v>
      </c>
      <c r="D329" s="13">
        <v>53</v>
      </c>
      <c r="E329" s="67">
        <v>24</v>
      </c>
      <c r="F329" s="60"/>
    </row>
    <row r="330" spans="1:6" x14ac:dyDescent="0.25">
      <c r="A330" s="13">
        <v>328</v>
      </c>
      <c r="B330" s="13" t="s">
        <v>590</v>
      </c>
      <c r="C330" s="13" t="s">
        <v>591</v>
      </c>
      <c r="D330" s="13">
        <v>68</v>
      </c>
      <c r="E330" s="67">
        <v>24</v>
      </c>
      <c r="F330" s="60"/>
    </row>
    <row r="331" spans="1:6" x14ac:dyDescent="0.25">
      <c r="A331" s="13">
        <v>329</v>
      </c>
      <c r="B331" s="13" t="s">
        <v>592</v>
      </c>
      <c r="C331" s="13" t="s">
        <v>593</v>
      </c>
      <c r="D331" s="13">
        <v>99</v>
      </c>
      <c r="E331" s="67">
        <v>24</v>
      </c>
      <c r="F331" s="60"/>
    </row>
    <row r="332" spans="1:6" x14ac:dyDescent="0.25">
      <c r="A332" s="13">
        <v>330</v>
      </c>
      <c r="B332" s="13" t="s">
        <v>594</v>
      </c>
      <c r="C332" s="13" t="s">
        <v>595</v>
      </c>
      <c r="D332" s="13">
        <v>128</v>
      </c>
      <c r="E332" s="67">
        <v>24</v>
      </c>
      <c r="F332" s="60"/>
    </row>
    <row r="333" spans="1:6" x14ac:dyDescent="0.25">
      <c r="A333" s="13">
        <v>331</v>
      </c>
      <c r="B333" s="13" t="s">
        <v>1925</v>
      </c>
      <c r="C333" s="13" t="s">
        <v>1889</v>
      </c>
      <c r="D333" s="13">
        <v>142</v>
      </c>
      <c r="E333" s="67">
        <v>24</v>
      </c>
      <c r="F333" s="60"/>
    </row>
    <row r="334" spans="1:6" x14ac:dyDescent="0.25">
      <c r="A334" s="13">
        <v>332</v>
      </c>
      <c r="B334" s="13" t="s">
        <v>1926</v>
      </c>
      <c r="C334" s="13" t="s">
        <v>1890</v>
      </c>
      <c r="D334" s="13">
        <v>134</v>
      </c>
      <c r="E334" s="67">
        <v>24</v>
      </c>
      <c r="F334" s="60"/>
    </row>
    <row r="335" spans="1:6" x14ac:dyDescent="0.25">
      <c r="A335" s="13">
        <v>333</v>
      </c>
      <c r="B335" s="13" t="s">
        <v>596</v>
      </c>
      <c r="C335" s="13" t="s">
        <v>597</v>
      </c>
      <c r="D335" s="13">
        <v>121</v>
      </c>
      <c r="E335" s="67">
        <v>24</v>
      </c>
      <c r="F335" s="60"/>
    </row>
    <row r="336" spans="1:6" x14ac:dyDescent="0.25">
      <c r="A336" s="13">
        <v>334</v>
      </c>
      <c r="B336" s="13" t="s">
        <v>598</v>
      </c>
      <c r="C336" s="13" t="s">
        <v>599</v>
      </c>
      <c r="D336" s="13">
        <v>190</v>
      </c>
      <c r="E336" s="67">
        <v>24</v>
      </c>
      <c r="F336" s="60"/>
    </row>
    <row r="337" spans="1:6" x14ac:dyDescent="0.25">
      <c r="A337" s="13">
        <v>335</v>
      </c>
      <c r="B337" s="13" t="s">
        <v>600</v>
      </c>
      <c r="C337" s="13" t="s">
        <v>601</v>
      </c>
      <c r="D337" s="13">
        <v>358</v>
      </c>
      <c r="E337" s="67">
        <v>24</v>
      </c>
      <c r="F337" s="60"/>
    </row>
    <row r="338" spans="1:6" x14ac:dyDescent="0.25">
      <c r="A338" s="13">
        <v>336</v>
      </c>
      <c r="B338" s="13" t="s">
        <v>602</v>
      </c>
      <c r="C338" s="13" t="s">
        <v>603</v>
      </c>
      <c r="D338" s="13">
        <v>117</v>
      </c>
      <c r="E338" s="67">
        <v>24</v>
      </c>
      <c r="F338" s="60"/>
    </row>
    <row r="339" spans="1:6" x14ac:dyDescent="0.25">
      <c r="A339" s="13">
        <v>337</v>
      </c>
      <c r="B339" s="13" t="s">
        <v>604</v>
      </c>
      <c r="C339" s="13" t="s">
        <v>605</v>
      </c>
      <c r="D339" s="13">
        <v>163</v>
      </c>
      <c r="E339" s="67">
        <v>24</v>
      </c>
      <c r="F339" s="60"/>
    </row>
    <row r="340" spans="1:6" x14ac:dyDescent="0.25">
      <c r="A340" s="13">
        <v>338</v>
      </c>
      <c r="B340" s="13" t="s">
        <v>606</v>
      </c>
      <c r="C340" s="13" t="s">
        <v>607</v>
      </c>
      <c r="D340" s="13">
        <v>50</v>
      </c>
      <c r="E340" s="67">
        <v>24</v>
      </c>
      <c r="F340" s="60"/>
    </row>
    <row r="341" spans="1:6" x14ac:dyDescent="0.25">
      <c r="A341" s="13">
        <v>339</v>
      </c>
      <c r="B341" s="13" t="s">
        <v>608</v>
      </c>
      <c r="C341" s="13" t="s">
        <v>609</v>
      </c>
      <c r="D341" s="13">
        <v>16</v>
      </c>
      <c r="E341" s="67">
        <v>24</v>
      </c>
      <c r="F341" s="60"/>
    </row>
    <row r="342" spans="1:6" x14ac:dyDescent="0.25">
      <c r="A342" s="13">
        <v>340</v>
      </c>
      <c r="B342" s="13" t="s">
        <v>610</v>
      </c>
      <c r="C342" s="13" t="s">
        <v>611</v>
      </c>
      <c r="D342" s="13">
        <v>11</v>
      </c>
      <c r="E342" s="67">
        <v>24</v>
      </c>
      <c r="F342" s="60"/>
    </row>
    <row r="343" spans="1:6" x14ac:dyDescent="0.25">
      <c r="A343" s="13">
        <v>341</v>
      </c>
      <c r="B343" s="13" t="s">
        <v>612</v>
      </c>
      <c r="C343" s="13" t="s">
        <v>613</v>
      </c>
      <c r="D343" s="13">
        <v>167</v>
      </c>
      <c r="E343" s="67">
        <v>24</v>
      </c>
      <c r="F343" s="60"/>
    </row>
    <row r="344" spans="1:6" x14ac:dyDescent="0.25">
      <c r="A344" s="13">
        <v>342</v>
      </c>
      <c r="B344" s="13" t="s">
        <v>1927</v>
      </c>
      <c r="C344" s="13" t="s">
        <v>1891</v>
      </c>
      <c r="D344" s="13">
        <v>164</v>
      </c>
      <c r="E344" s="67">
        <v>24</v>
      </c>
      <c r="F344" s="60"/>
    </row>
    <row r="345" spans="1:6" x14ac:dyDescent="0.25">
      <c r="A345" s="13">
        <v>343</v>
      </c>
      <c r="B345" s="13" t="s">
        <v>614</v>
      </c>
      <c r="C345" s="13" t="s">
        <v>615</v>
      </c>
      <c r="D345" s="13">
        <v>97</v>
      </c>
      <c r="E345" s="67">
        <v>24</v>
      </c>
      <c r="F345" s="60"/>
    </row>
    <row r="346" spans="1:6" x14ac:dyDescent="0.25">
      <c r="A346" s="13">
        <v>344</v>
      </c>
      <c r="B346" s="13" t="s">
        <v>616</v>
      </c>
      <c r="C346" s="13" t="s">
        <v>617</v>
      </c>
      <c r="D346" s="13">
        <v>171</v>
      </c>
      <c r="E346" s="67">
        <v>24</v>
      </c>
      <c r="F346" s="60"/>
    </row>
    <row r="347" spans="1:6" x14ac:dyDescent="0.25">
      <c r="A347" s="13">
        <v>345</v>
      </c>
      <c r="B347" s="13" t="s">
        <v>618</v>
      </c>
      <c r="C347" s="13" t="s">
        <v>619</v>
      </c>
      <c r="D347" s="13">
        <v>114</v>
      </c>
      <c r="E347" s="67">
        <v>24</v>
      </c>
      <c r="F347" s="60"/>
    </row>
    <row r="348" spans="1:6" x14ac:dyDescent="0.25">
      <c r="A348" s="13">
        <v>346</v>
      </c>
      <c r="B348" s="13" t="s">
        <v>620</v>
      </c>
      <c r="C348" s="13" t="s">
        <v>621</v>
      </c>
      <c r="D348" s="13">
        <v>94</v>
      </c>
      <c r="E348" s="67">
        <v>24</v>
      </c>
      <c r="F348" s="60"/>
    </row>
    <row r="349" spans="1:6" x14ac:dyDescent="0.25">
      <c r="A349" s="13">
        <v>347</v>
      </c>
      <c r="B349" s="13" t="s">
        <v>622</v>
      </c>
      <c r="C349" s="13" t="s">
        <v>623</v>
      </c>
      <c r="D349" s="13">
        <v>102</v>
      </c>
      <c r="E349" s="67">
        <v>24</v>
      </c>
      <c r="F349" s="60"/>
    </row>
    <row r="350" spans="1:6" x14ac:dyDescent="0.25">
      <c r="A350" s="13">
        <v>348</v>
      </c>
      <c r="B350" s="13" t="s">
        <v>624</v>
      </c>
      <c r="C350" s="13" t="s">
        <v>625</v>
      </c>
      <c r="D350" s="13">
        <v>115</v>
      </c>
      <c r="E350" s="67">
        <v>24</v>
      </c>
      <c r="F350" s="60"/>
    </row>
    <row r="351" spans="1:6" x14ac:dyDescent="0.25">
      <c r="A351" s="13">
        <v>349</v>
      </c>
      <c r="B351" s="13" t="s">
        <v>626</v>
      </c>
      <c r="C351" s="13" t="s">
        <v>1805</v>
      </c>
      <c r="D351" s="13">
        <v>48</v>
      </c>
      <c r="E351" s="67">
        <v>24</v>
      </c>
      <c r="F351" s="60"/>
    </row>
    <row r="352" spans="1:6" x14ac:dyDescent="0.25">
      <c r="A352" s="13">
        <v>350</v>
      </c>
      <c r="B352" s="53" t="s">
        <v>1027</v>
      </c>
      <c r="C352" s="53" t="s">
        <v>1028</v>
      </c>
      <c r="D352" s="53">
        <v>112</v>
      </c>
      <c r="E352" s="67">
        <v>24</v>
      </c>
      <c r="F352" s="60"/>
    </row>
    <row r="353" spans="1:6" x14ac:dyDescent="0.25">
      <c r="A353" s="13">
        <v>351</v>
      </c>
      <c r="B353" s="53" t="s">
        <v>1029</v>
      </c>
      <c r="C353" s="53" t="s">
        <v>1030</v>
      </c>
      <c r="D353" s="53">
        <v>33</v>
      </c>
      <c r="E353" s="67">
        <v>24</v>
      </c>
      <c r="F353" s="60"/>
    </row>
    <row r="354" spans="1:6" x14ac:dyDescent="0.25">
      <c r="A354" s="13">
        <v>352</v>
      </c>
      <c r="B354" s="53" t="s">
        <v>1031</v>
      </c>
      <c r="C354" s="53" t="s">
        <v>1032</v>
      </c>
      <c r="D354" s="53">
        <v>95</v>
      </c>
      <c r="E354" s="67">
        <v>24</v>
      </c>
      <c r="F354" s="60"/>
    </row>
    <row r="355" spans="1:6" x14ac:dyDescent="0.25">
      <c r="A355" s="13">
        <v>353</v>
      </c>
      <c r="B355" s="53" t="s">
        <v>1033</v>
      </c>
      <c r="C355" s="53" t="s">
        <v>1034</v>
      </c>
      <c r="D355" s="53">
        <v>136</v>
      </c>
      <c r="E355" s="67">
        <v>24</v>
      </c>
      <c r="F355" s="60"/>
    </row>
    <row r="356" spans="1:6" x14ac:dyDescent="0.25">
      <c r="A356" s="13">
        <v>354</v>
      </c>
      <c r="B356" s="53" t="s">
        <v>1035</v>
      </c>
      <c r="C356" s="53" t="s">
        <v>1036</v>
      </c>
      <c r="D356" s="53">
        <v>45</v>
      </c>
      <c r="E356" s="67">
        <v>24</v>
      </c>
      <c r="F356" s="60"/>
    </row>
    <row r="357" spans="1:6" x14ac:dyDescent="0.25">
      <c r="A357" s="13">
        <v>355</v>
      </c>
      <c r="B357" s="53" t="s">
        <v>1037</v>
      </c>
      <c r="C357" s="53" t="s">
        <v>1038</v>
      </c>
      <c r="D357" s="53">
        <v>101</v>
      </c>
      <c r="E357" s="67">
        <v>24</v>
      </c>
      <c r="F357" s="60"/>
    </row>
    <row r="358" spans="1:6" x14ac:dyDescent="0.25">
      <c r="A358" s="13">
        <v>356</v>
      </c>
      <c r="B358" s="53" t="s">
        <v>1039</v>
      </c>
      <c r="C358" s="53" t="s">
        <v>1040</v>
      </c>
      <c r="D358" s="53">
        <v>70</v>
      </c>
      <c r="E358" s="67">
        <v>24</v>
      </c>
      <c r="F358" s="60"/>
    </row>
    <row r="359" spans="1:6" x14ac:dyDescent="0.25">
      <c r="A359" s="13">
        <v>357</v>
      </c>
      <c r="B359" s="53" t="s">
        <v>1041</v>
      </c>
      <c r="C359" s="53" t="s">
        <v>1042</v>
      </c>
      <c r="D359" s="53">
        <v>83</v>
      </c>
      <c r="E359" s="67">
        <v>24</v>
      </c>
      <c r="F359" s="60"/>
    </row>
    <row r="360" spans="1:6" x14ac:dyDescent="0.25">
      <c r="A360" s="13">
        <v>358</v>
      </c>
      <c r="B360" s="53" t="s">
        <v>1043</v>
      </c>
      <c r="C360" s="53" t="s">
        <v>1044</v>
      </c>
      <c r="D360" s="53">
        <v>116</v>
      </c>
      <c r="E360" s="67">
        <v>24</v>
      </c>
      <c r="F360" s="60"/>
    </row>
    <row r="361" spans="1:6" x14ac:dyDescent="0.25">
      <c r="A361" s="13">
        <v>359</v>
      </c>
      <c r="B361" s="53" t="s">
        <v>1045</v>
      </c>
      <c r="C361" s="53" t="s">
        <v>1046</v>
      </c>
      <c r="D361" s="53">
        <v>121</v>
      </c>
      <c r="E361" s="67">
        <v>24</v>
      </c>
      <c r="F361" s="60"/>
    </row>
    <row r="362" spans="1:6" x14ac:dyDescent="0.25">
      <c r="A362" s="13">
        <v>360</v>
      </c>
      <c r="B362" s="53" t="s">
        <v>1047</v>
      </c>
      <c r="C362" s="53" t="s">
        <v>1048</v>
      </c>
      <c r="D362" s="53">
        <v>44</v>
      </c>
      <c r="E362" s="67">
        <v>24</v>
      </c>
      <c r="F362" s="60"/>
    </row>
    <row r="363" spans="1:6" x14ac:dyDescent="0.25">
      <c r="A363" s="13">
        <v>361</v>
      </c>
      <c r="B363" s="53" t="s">
        <v>1049</v>
      </c>
      <c r="C363" s="53" t="s">
        <v>1050</v>
      </c>
      <c r="D363" s="53">
        <v>39</v>
      </c>
      <c r="E363" s="67">
        <v>24</v>
      </c>
      <c r="F363" s="60"/>
    </row>
    <row r="364" spans="1:6" x14ac:dyDescent="0.25">
      <c r="A364" s="13">
        <v>362</v>
      </c>
      <c r="B364" s="53" t="s">
        <v>1051</v>
      </c>
      <c r="C364" s="53" t="s">
        <v>1052</v>
      </c>
      <c r="D364" s="53">
        <v>58</v>
      </c>
      <c r="E364" s="67">
        <v>24</v>
      </c>
      <c r="F364" s="60"/>
    </row>
    <row r="365" spans="1:6" x14ac:dyDescent="0.25">
      <c r="A365" s="13">
        <v>363</v>
      </c>
      <c r="B365" s="53" t="s">
        <v>1053</v>
      </c>
      <c r="C365" s="53" t="s">
        <v>1054</v>
      </c>
      <c r="D365" s="53">
        <v>200</v>
      </c>
      <c r="E365" s="67">
        <v>24</v>
      </c>
      <c r="F365" s="60"/>
    </row>
    <row r="366" spans="1:6" x14ac:dyDescent="0.25">
      <c r="A366" s="13">
        <v>364</v>
      </c>
      <c r="B366" s="53" t="s">
        <v>1055</v>
      </c>
      <c r="C366" s="53" t="s">
        <v>1056</v>
      </c>
      <c r="D366" s="53">
        <v>77</v>
      </c>
      <c r="E366" s="67">
        <v>24</v>
      </c>
      <c r="F366" s="60"/>
    </row>
    <row r="367" spans="1:6" x14ac:dyDescent="0.25">
      <c r="A367" s="13">
        <v>365</v>
      </c>
      <c r="B367" s="53" t="s">
        <v>1057</v>
      </c>
      <c r="C367" s="53" t="s">
        <v>1058</v>
      </c>
      <c r="D367" s="53">
        <v>56</v>
      </c>
      <c r="E367" s="67">
        <v>24</v>
      </c>
      <c r="F367" s="60"/>
    </row>
    <row r="368" spans="1:6" x14ac:dyDescent="0.25">
      <c r="A368" s="13">
        <v>366</v>
      </c>
      <c r="B368" s="53" t="s">
        <v>1059</v>
      </c>
      <c r="C368" s="53" t="s">
        <v>1060</v>
      </c>
      <c r="D368" s="53">
        <v>182</v>
      </c>
      <c r="E368" s="67">
        <v>24</v>
      </c>
      <c r="F368" s="60"/>
    </row>
    <row r="369" spans="1:6" x14ac:dyDescent="0.25">
      <c r="A369" s="13">
        <v>367</v>
      </c>
      <c r="B369" s="53" t="s">
        <v>1061</v>
      </c>
      <c r="C369" s="53" t="s">
        <v>1062</v>
      </c>
      <c r="D369" s="53">
        <v>65</v>
      </c>
      <c r="E369" s="67">
        <v>24</v>
      </c>
      <c r="F369" s="60"/>
    </row>
    <row r="370" spans="1:6" x14ac:dyDescent="0.25">
      <c r="A370" s="13">
        <v>368</v>
      </c>
      <c r="B370" s="53" t="s">
        <v>1063</v>
      </c>
      <c r="C370" s="53" t="s">
        <v>1064</v>
      </c>
      <c r="D370" s="53">
        <v>415</v>
      </c>
      <c r="E370" s="67">
        <v>24</v>
      </c>
      <c r="F370" s="60"/>
    </row>
    <row r="371" spans="1:6" x14ac:dyDescent="0.25">
      <c r="A371" s="13">
        <v>369</v>
      </c>
      <c r="B371" s="53" t="s">
        <v>1065</v>
      </c>
      <c r="C371" s="53" t="s">
        <v>1066</v>
      </c>
      <c r="D371" s="53">
        <v>283</v>
      </c>
      <c r="E371" s="67">
        <v>24</v>
      </c>
      <c r="F371" s="60"/>
    </row>
    <row r="372" spans="1:6" x14ac:dyDescent="0.25">
      <c r="A372" s="13">
        <v>370</v>
      </c>
      <c r="B372" s="53" t="s">
        <v>1067</v>
      </c>
      <c r="C372" s="53" t="s">
        <v>1068</v>
      </c>
      <c r="D372" s="53">
        <v>157</v>
      </c>
      <c r="E372" s="67">
        <v>24</v>
      </c>
      <c r="F372" s="60"/>
    </row>
    <row r="373" spans="1:6" x14ac:dyDescent="0.25">
      <c r="A373" s="13">
        <v>371</v>
      </c>
      <c r="B373" s="53" t="s">
        <v>1069</v>
      </c>
      <c r="C373" s="53" t="s">
        <v>1070</v>
      </c>
      <c r="D373" s="53">
        <v>74</v>
      </c>
      <c r="E373" s="67">
        <v>24</v>
      </c>
      <c r="F373" s="60"/>
    </row>
    <row r="374" spans="1:6" x14ac:dyDescent="0.25">
      <c r="A374" s="13">
        <v>372</v>
      </c>
      <c r="B374" s="53" t="s">
        <v>1071</v>
      </c>
      <c r="C374" s="53" t="s">
        <v>1072</v>
      </c>
      <c r="D374" s="53">
        <v>177</v>
      </c>
      <c r="E374" s="67">
        <v>24</v>
      </c>
      <c r="F374" s="60"/>
    </row>
    <row r="375" spans="1:6" x14ac:dyDescent="0.25">
      <c r="A375" s="13">
        <v>373</v>
      </c>
      <c r="B375" s="53" t="s">
        <v>1073</v>
      </c>
      <c r="C375" s="53" t="s">
        <v>1074</v>
      </c>
      <c r="D375" s="53">
        <v>135</v>
      </c>
      <c r="E375" s="67">
        <v>24</v>
      </c>
      <c r="F375" s="60"/>
    </row>
    <row r="376" spans="1:6" x14ac:dyDescent="0.25">
      <c r="A376" s="13">
        <v>374</v>
      </c>
      <c r="B376" s="53" t="s">
        <v>1075</v>
      </c>
      <c r="C376" s="53" t="s">
        <v>1076</v>
      </c>
      <c r="D376" s="53">
        <v>87</v>
      </c>
      <c r="E376" s="67">
        <v>24</v>
      </c>
      <c r="F376" s="60"/>
    </row>
    <row r="377" spans="1:6" x14ac:dyDescent="0.25">
      <c r="A377" s="13">
        <v>375</v>
      </c>
      <c r="B377" s="53" t="s">
        <v>1077</v>
      </c>
      <c r="C377" s="53" t="s">
        <v>1078</v>
      </c>
      <c r="D377" s="53">
        <v>134</v>
      </c>
      <c r="E377" s="67">
        <v>24</v>
      </c>
      <c r="F377" s="60"/>
    </row>
    <row r="378" spans="1:6" x14ac:dyDescent="0.25">
      <c r="A378" s="13">
        <v>376</v>
      </c>
      <c r="B378" s="53" t="s">
        <v>1079</v>
      </c>
      <c r="C378" s="53" t="s">
        <v>1080</v>
      </c>
      <c r="D378" s="53">
        <v>56</v>
      </c>
      <c r="E378" s="67">
        <v>24</v>
      </c>
      <c r="F378" s="60"/>
    </row>
    <row r="379" spans="1:6" x14ac:dyDescent="0.25">
      <c r="A379" s="13">
        <v>377</v>
      </c>
      <c r="B379" s="53" t="s">
        <v>1081</v>
      </c>
      <c r="C379" s="53" t="s">
        <v>1082</v>
      </c>
      <c r="D379" s="53">
        <v>37</v>
      </c>
      <c r="E379" s="67">
        <v>24</v>
      </c>
      <c r="F379" s="60"/>
    </row>
    <row r="380" spans="1:6" x14ac:dyDescent="0.25">
      <c r="A380" s="13">
        <v>378</v>
      </c>
      <c r="B380" s="53" t="s">
        <v>1083</v>
      </c>
      <c r="C380" s="53" t="s">
        <v>1084</v>
      </c>
      <c r="D380" s="53">
        <v>37</v>
      </c>
      <c r="E380" s="67">
        <v>24</v>
      </c>
      <c r="F380" s="60"/>
    </row>
    <row r="381" spans="1:6" x14ac:dyDescent="0.25">
      <c r="A381" s="13">
        <v>379</v>
      </c>
      <c r="B381" s="53" t="s">
        <v>1085</v>
      </c>
      <c r="C381" s="53" t="s">
        <v>1086</v>
      </c>
      <c r="D381" s="53">
        <v>54</v>
      </c>
      <c r="E381" s="67">
        <v>24</v>
      </c>
      <c r="F381" s="60"/>
    </row>
    <row r="382" spans="1:6" x14ac:dyDescent="0.25">
      <c r="A382" s="13">
        <v>380</v>
      </c>
      <c r="B382" s="53" t="s">
        <v>1087</v>
      </c>
      <c r="C382" s="53" t="s">
        <v>1088</v>
      </c>
      <c r="D382" s="53">
        <v>82</v>
      </c>
      <c r="E382" s="67">
        <v>24</v>
      </c>
      <c r="F382" s="60"/>
    </row>
    <row r="383" spans="1:6" x14ac:dyDescent="0.25">
      <c r="A383" s="13">
        <v>381</v>
      </c>
      <c r="B383" s="53" t="s">
        <v>1089</v>
      </c>
      <c r="C383" s="53" t="s">
        <v>1090</v>
      </c>
      <c r="D383" s="53">
        <v>59</v>
      </c>
      <c r="E383" s="67">
        <v>24</v>
      </c>
      <c r="F383" s="60"/>
    </row>
    <row r="384" spans="1:6" x14ac:dyDescent="0.25">
      <c r="A384" s="13">
        <v>382</v>
      </c>
      <c r="B384" s="53" t="s">
        <v>1091</v>
      </c>
      <c r="C384" s="53" t="s">
        <v>1092</v>
      </c>
      <c r="D384" s="53">
        <v>65</v>
      </c>
      <c r="E384" s="67">
        <v>24</v>
      </c>
      <c r="F384" s="60"/>
    </row>
    <row r="385" spans="1:6" x14ac:dyDescent="0.25">
      <c r="A385" s="13">
        <v>383</v>
      </c>
      <c r="B385" s="53" t="s">
        <v>1093</v>
      </c>
      <c r="C385" s="53" t="s">
        <v>1094</v>
      </c>
      <c r="D385" s="53">
        <v>45</v>
      </c>
      <c r="E385" s="67">
        <v>24</v>
      </c>
      <c r="F385" s="60"/>
    </row>
    <row r="386" spans="1:6" x14ac:dyDescent="0.25">
      <c r="A386" s="13">
        <v>384</v>
      </c>
      <c r="B386" s="53" t="s">
        <v>1095</v>
      </c>
      <c r="C386" s="53" t="s">
        <v>1096</v>
      </c>
      <c r="D386" s="53">
        <v>12</v>
      </c>
      <c r="E386" s="67">
        <v>24</v>
      </c>
      <c r="F386" s="60"/>
    </row>
    <row r="387" spans="1:6" x14ac:dyDescent="0.25">
      <c r="A387" s="13">
        <v>385</v>
      </c>
      <c r="B387" s="53" t="s">
        <v>1097</v>
      </c>
      <c r="C387" s="53" t="s">
        <v>1098</v>
      </c>
      <c r="D387" s="53">
        <v>15</v>
      </c>
      <c r="E387" s="67">
        <v>24</v>
      </c>
      <c r="F387" s="60"/>
    </row>
    <row r="388" spans="1:6" x14ac:dyDescent="0.25">
      <c r="A388" s="13">
        <v>386</v>
      </c>
      <c r="B388" s="53" t="s">
        <v>1099</v>
      </c>
      <c r="C388" s="53" t="s">
        <v>1100</v>
      </c>
      <c r="D388" s="53">
        <v>39</v>
      </c>
      <c r="E388" s="67">
        <v>24</v>
      </c>
      <c r="F388" s="60"/>
    </row>
    <row r="389" spans="1:6" x14ac:dyDescent="0.25">
      <c r="A389" s="13">
        <v>387</v>
      </c>
      <c r="B389" s="53" t="s">
        <v>1101</v>
      </c>
      <c r="C389" s="53" t="s">
        <v>1102</v>
      </c>
      <c r="D389" s="53">
        <v>48</v>
      </c>
      <c r="E389" s="67">
        <v>24</v>
      </c>
      <c r="F389" s="60"/>
    </row>
    <row r="390" spans="1:6" x14ac:dyDescent="0.25">
      <c r="A390" s="13">
        <v>388</v>
      </c>
      <c r="B390" s="53" t="s">
        <v>1103</v>
      </c>
      <c r="C390" s="53" t="s">
        <v>1104</v>
      </c>
      <c r="D390" s="53">
        <v>62</v>
      </c>
      <c r="E390" s="67">
        <v>24</v>
      </c>
      <c r="F390" s="60"/>
    </row>
    <row r="391" spans="1:6" x14ac:dyDescent="0.25">
      <c r="A391" s="13">
        <v>389</v>
      </c>
      <c r="B391" s="53" t="s">
        <v>1105</v>
      </c>
      <c r="C391" s="53" t="s">
        <v>1106</v>
      </c>
      <c r="D391" s="53">
        <v>139</v>
      </c>
      <c r="E391" s="67">
        <v>24</v>
      </c>
      <c r="F391" s="60"/>
    </row>
    <row r="392" spans="1:6" x14ac:dyDescent="0.25">
      <c r="A392" s="13">
        <v>390</v>
      </c>
      <c r="B392" s="53" t="s">
        <v>1107</v>
      </c>
      <c r="C392" s="53" t="s">
        <v>1108</v>
      </c>
      <c r="D392" s="53">
        <v>173</v>
      </c>
      <c r="E392" s="67">
        <v>24</v>
      </c>
      <c r="F392" s="60"/>
    </row>
    <row r="393" spans="1:6" x14ac:dyDescent="0.25">
      <c r="A393" s="13">
        <v>391</v>
      </c>
      <c r="B393" s="53" t="s">
        <v>1109</v>
      </c>
      <c r="C393" s="53" t="s">
        <v>1110</v>
      </c>
      <c r="D393" s="53">
        <v>59</v>
      </c>
      <c r="E393" s="67">
        <v>24</v>
      </c>
      <c r="F393" s="60"/>
    </row>
    <row r="394" spans="1:6" x14ac:dyDescent="0.25">
      <c r="A394" s="13">
        <v>392</v>
      </c>
      <c r="B394" s="53" t="s">
        <v>1111</v>
      </c>
      <c r="C394" s="53" t="s">
        <v>1112</v>
      </c>
      <c r="D394" s="53">
        <v>64</v>
      </c>
      <c r="E394" s="67">
        <v>24</v>
      </c>
      <c r="F394" s="60"/>
    </row>
    <row r="395" spans="1:6" x14ac:dyDescent="0.25">
      <c r="A395" s="13">
        <v>393</v>
      </c>
      <c r="B395" s="53" t="s">
        <v>1113</v>
      </c>
      <c r="C395" s="53" t="s">
        <v>1114</v>
      </c>
      <c r="D395" s="53">
        <v>169</v>
      </c>
      <c r="E395" s="67">
        <v>24</v>
      </c>
      <c r="F395" s="60"/>
    </row>
    <row r="396" spans="1:6" x14ac:dyDescent="0.25">
      <c r="A396" s="13">
        <v>394</v>
      </c>
      <c r="B396" s="53" t="s">
        <v>1115</v>
      </c>
      <c r="C396" s="53" t="s">
        <v>1116</v>
      </c>
      <c r="D396" s="53">
        <v>28</v>
      </c>
      <c r="E396" s="67">
        <v>24</v>
      </c>
      <c r="F396" s="60"/>
    </row>
    <row r="397" spans="1:6" x14ac:dyDescent="0.25">
      <c r="A397" s="13">
        <v>395</v>
      </c>
      <c r="B397" s="53" t="s">
        <v>1117</v>
      </c>
      <c r="C397" s="53" t="s">
        <v>1118</v>
      </c>
      <c r="D397" s="53">
        <v>45</v>
      </c>
      <c r="E397" s="67">
        <v>24</v>
      </c>
      <c r="F397" s="60"/>
    </row>
    <row r="398" spans="1:6" x14ac:dyDescent="0.25">
      <c r="A398" s="13">
        <v>396</v>
      </c>
      <c r="B398" s="53" t="s">
        <v>1119</v>
      </c>
      <c r="C398" s="53" t="s">
        <v>1120</v>
      </c>
      <c r="D398" s="53">
        <v>56</v>
      </c>
      <c r="E398" s="67">
        <v>24</v>
      </c>
      <c r="F398" s="60"/>
    </row>
    <row r="399" spans="1:6" x14ac:dyDescent="0.25">
      <c r="A399" s="13">
        <v>397</v>
      </c>
      <c r="B399" s="53" t="s">
        <v>1933</v>
      </c>
      <c r="C399" s="53" t="s">
        <v>1897</v>
      </c>
      <c r="D399" s="53">
        <v>152</v>
      </c>
      <c r="E399" s="67">
        <v>24</v>
      </c>
      <c r="F399" s="60"/>
    </row>
    <row r="400" spans="1:6" x14ac:dyDescent="0.25">
      <c r="A400" s="13">
        <v>398</v>
      </c>
      <c r="B400" s="53" t="s">
        <v>1121</v>
      </c>
      <c r="C400" s="53" t="s">
        <v>1122</v>
      </c>
      <c r="D400" s="53">
        <v>263</v>
      </c>
      <c r="E400" s="67">
        <v>24</v>
      </c>
      <c r="F400" s="60"/>
    </row>
    <row r="401" spans="1:6" x14ac:dyDescent="0.25">
      <c r="A401" s="13">
        <v>399</v>
      </c>
      <c r="B401" s="53" t="s">
        <v>1123</v>
      </c>
      <c r="C401" s="53" t="s">
        <v>1124</v>
      </c>
      <c r="D401" s="53">
        <v>250</v>
      </c>
      <c r="E401" s="67">
        <v>24</v>
      </c>
      <c r="F401" s="60"/>
    </row>
    <row r="402" spans="1:6" x14ac:dyDescent="0.25">
      <c r="A402" s="13">
        <v>400</v>
      </c>
      <c r="B402" s="53" t="s">
        <v>1125</v>
      </c>
      <c r="C402" s="53" t="s">
        <v>1126</v>
      </c>
      <c r="D402" s="53">
        <v>132</v>
      </c>
      <c r="E402" s="67">
        <v>24</v>
      </c>
      <c r="F402" s="60"/>
    </row>
    <row r="403" spans="1:6" x14ac:dyDescent="0.25">
      <c r="A403" s="13">
        <v>401</v>
      </c>
      <c r="B403" s="53" t="s">
        <v>1127</v>
      </c>
      <c r="C403" s="53" t="s">
        <v>1128</v>
      </c>
      <c r="D403" s="53">
        <v>78</v>
      </c>
      <c r="E403" s="67">
        <v>24</v>
      </c>
      <c r="F403" s="60"/>
    </row>
    <row r="404" spans="1:6" x14ac:dyDescent="0.25">
      <c r="A404" s="13">
        <v>402</v>
      </c>
      <c r="B404" s="53" t="s">
        <v>1129</v>
      </c>
      <c r="C404" s="53" t="s">
        <v>1130</v>
      </c>
      <c r="D404" s="53">
        <v>145</v>
      </c>
      <c r="E404" s="67">
        <v>24</v>
      </c>
      <c r="F404" s="60"/>
    </row>
    <row r="405" spans="1:6" x14ac:dyDescent="0.25">
      <c r="A405" s="13">
        <v>403</v>
      </c>
      <c r="B405" s="53" t="s">
        <v>1131</v>
      </c>
      <c r="C405" s="53" t="s">
        <v>1132</v>
      </c>
      <c r="D405" s="53">
        <v>42</v>
      </c>
      <c r="E405" s="67">
        <v>24</v>
      </c>
      <c r="F405" s="60"/>
    </row>
    <row r="406" spans="1:6" x14ac:dyDescent="0.25">
      <c r="A406" s="13">
        <v>404</v>
      </c>
      <c r="B406" s="53" t="s">
        <v>1133</v>
      </c>
      <c r="C406" s="53" t="s">
        <v>1134</v>
      </c>
      <c r="D406" s="53">
        <v>15</v>
      </c>
      <c r="E406" s="67">
        <v>24</v>
      </c>
      <c r="F406" s="60"/>
    </row>
    <row r="407" spans="1:6" x14ac:dyDescent="0.25">
      <c r="A407" s="13">
        <v>405</v>
      </c>
      <c r="B407" s="53" t="s">
        <v>1135</v>
      </c>
      <c r="C407" s="53" t="s">
        <v>1817</v>
      </c>
      <c r="D407" s="53">
        <v>108</v>
      </c>
      <c r="E407" s="67">
        <v>24</v>
      </c>
      <c r="F407" s="60"/>
    </row>
    <row r="408" spans="1:6" x14ac:dyDescent="0.25">
      <c r="A408" s="13">
        <v>406</v>
      </c>
      <c r="B408" s="53" t="s">
        <v>1137</v>
      </c>
      <c r="C408" s="53" t="s">
        <v>1818</v>
      </c>
      <c r="D408" s="53">
        <v>133</v>
      </c>
      <c r="E408" s="67">
        <v>24</v>
      </c>
      <c r="F408" s="60"/>
    </row>
    <row r="409" spans="1:6" x14ac:dyDescent="0.25">
      <c r="A409" s="13">
        <v>407</v>
      </c>
      <c r="B409" s="53" t="s">
        <v>1139</v>
      </c>
      <c r="C409" s="53" t="s">
        <v>1140</v>
      </c>
      <c r="D409" s="53">
        <v>5</v>
      </c>
      <c r="E409" s="67">
        <v>24</v>
      </c>
      <c r="F409" s="60"/>
    </row>
    <row r="410" spans="1:6" x14ac:dyDescent="0.25">
      <c r="A410" s="13">
        <v>408</v>
      </c>
      <c r="B410" s="53" t="s">
        <v>1819</v>
      </c>
      <c r="C410" s="53" t="s">
        <v>1820</v>
      </c>
      <c r="D410" s="53">
        <v>1</v>
      </c>
      <c r="E410" s="67">
        <v>24</v>
      </c>
      <c r="F410" s="60"/>
    </row>
    <row r="411" spans="1:6" x14ac:dyDescent="0.25">
      <c r="A411" s="13">
        <v>409</v>
      </c>
      <c r="B411" s="53" t="s">
        <v>1141</v>
      </c>
      <c r="C411" s="53" t="s">
        <v>1142</v>
      </c>
      <c r="D411" s="53">
        <v>70</v>
      </c>
      <c r="E411" s="67">
        <v>24</v>
      </c>
      <c r="F411" s="60"/>
    </row>
    <row r="412" spans="1:6" x14ac:dyDescent="0.25">
      <c r="A412" s="13">
        <v>410</v>
      </c>
      <c r="B412" s="53" t="s">
        <v>1143</v>
      </c>
      <c r="C412" s="53" t="s">
        <v>1144</v>
      </c>
      <c r="D412" s="53">
        <v>260</v>
      </c>
      <c r="E412" s="67">
        <v>24</v>
      </c>
      <c r="F412" s="60"/>
    </row>
    <row r="413" spans="1:6" x14ac:dyDescent="0.25">
      <c r="A413" s="13">
        <v>411</v>
      </c>
      <c r="B413" s="53" t="s">
        <v>1145</v>
      </c>
      <c r="C413" s="53" t="s">
        <v>1146</v>
      </c>
      <c r="D413" s="53">
        <v>79</v>
      </c>
      <c r="E413" s="67">
        <v>24</v>
      </c>
      <c r="F413" s="60"/>
    </row>
    <row r="414" spans="1:6" x14ac:dyDescent="0.25">
      <c r="A414" s="13">
        <v>412</v>
      </c>
      <c r="B414" s="53" t="s">
        <v>1147</v>
      </c>
      <c r="C414" s="53" t="s">
        <v>1148</v>
      </c>
      <c r="D414" s="53">
        <v>131</v>
      </c>
      <c r="E414" s="67">
        <v>24</v>
      </c>
      <c r="F414" s="60"/>
    </row>
    <row r="415" spans="1:6" x14ac:dyDescent="0.25">
      <c r="A415" s="13">
        <v>413</v>
      </c>
      <c r="B415" s="53" t="s">
        <v>1149</v>
      </c>
      <c r="C415" s="53" t="s">
        <v>1150</v>
      </c>
      <c r="D415" s="53">
        <v>220</v>
      </c>
      <c r="E415" s="67">
        <v>24</v>
      </c>
      <c r="F415" s="60"/>
    </row>
    <row r="416" spans="1:6" x14ac:dyDescent="0.25">
      <c r="A416" s="13">
        <v>414</v>
      </c>
      <c r="B416" s="53" t="s">
        <v>1151</v>
      </c>
      <c r="C416" s="53" t="s">
        <v>1152</v>
      </c>
      <c r="D416" s="53">
        <v>137</v>
      </c>
      <c r="E416" s="67">
        <v>24</v>
      </c>
      <c r="F416" s="60"/>
    </row>
    <row r="417" spans="1:6" x14ac:dyDescent="0.25">
      <c r="A417" s="13">
        <v>415</v>
      </c>
      <c r="B417" s="53" t="s">
        <v>1153</v>
      </c>
      <c r="C417" s="53" t="s">
        <v>1154</v>
      </c>
      <c r="D417" s="53">
        <v>44</v>
      </c>
      <c r="E417" s="67">
        <v>24</v>
      </c>
      <c r="F417" s="60"/>
    </row>
    <row r="418" spans="1:6" x14ac:dyDescent="0.25">
      <c r="A418" s="13">
        <v>416</v>
      </c>
      <c r="B418" s="53" t="s">
        <v>1155</v>
      </c>
      <c r="C418" s="53" t="s">
        <v>1156</v>
      </c>
      <c r="D418" s="53">
        <v>16</v>
      </c>
      <c r="E418" s="67">
        <v>24</v>
      </c>
      <c r="F418" s="60"/>
    </row>
    <row r="419" spans="1:6" x14ac:dyDescent="0.25">
      <c r="A419" s="13">
        <v>417</v>
      </c>
      <c r="B419" s="53" t="s">
        <v>1157</v>
      </c>
      <c r="C419" s="53" t="s">
        <v>1158</v>
      </c>
      <c r="D419" s="53">
        <v>44</v>
      </c>
      <c r="E419" s="67">
        <v>24</v>
      </c>
      <c r="F419" s="60"/>
    </row>
    <row r="420" spans="1:6" x14ac:dyDescent="0.25">
      <c r="A420" s="13">
        <v>418</v>
      </c>
      <c r="B420" s="53" t="s">
        <v>1159</v>
      </c>
      <c r="C420" s="53" t="s">
        <v>1160</v>
      </c>
      <c r="D420" s="53">
        <v>15</v>
      </c>
      <c r="E420" s="67">
        <v>24</v>
      </c>
      <c r="F420" s="60"/>
    </row>
    <row r="421" spans="1:6" x14ac:dyDescent="0.25">
      <c r="A421" s="13">
        <v>419</v>
      </c>
      <c r="B421" s="53" t="s">
        <v>1161</v>
      </c>
      <c r="C421" s="53" t="s">
        <v>1162</v>
      </c>
      <c r="D421" s="53">
        <v>14</v>
      </c>
      <c r="E421" s="67">
        <v>24</v>
      </c>
      <c r="F421" s="60"/>
    </row>
    <row r="422" spans="1:6" x14ac:dyDescent="0.25">
      <c r="A422" s="13">
        <v>420</v>
      </c>
      <c r="B422" s="53" t="s">
        <v>1163</v>
      </c>
      <c r="C422" s="53" t="s">
        <v>1164</v>
      </c>
      <c r="D422" s="53">
        <v>42</v>
      </c>
      <c r="E422" s="67">
        <v>24</v>
      </c>
      <c r="F422" s="60"/>
    </row>
    <row r="423" spans="1:6" x14ac:dyDescent="0.25">
      <c r="A423" s="13">
        <v>421</v>
      </c>
      <c r="B423" s="53" t="s">
        <v>1165</v>
      </c>
      <c r="C423" s="53" t="s">
        <v>1166</v>
      </c>
      <c r="D423" s="53">
        <v>22</v>
      </c>
      <c r="E423" s="67">
        <v>24</v>
      </c>
      <c r="F423" s="60"/>
    </row>
    <row r="424" spans="1:6" x14ac:dyDescent="0.25">
      <c r="A424" s="13">
        <v>422</v>
      </c>
      <c r="B424" s="53" t="s">
        <v>1167</v>
      </c>
      <c r="C424" s="53" t="s">
        <v>1168</v>
      </c>
      <c r="D424" s="53">
        <v>121</v>
      </c>
      <c r="E424" s="67">
        <v>24</v>
      </c>
      <c r="F424" s="60"/>
    </row>
    <row r="425" spans="1:6" x14ac:dyDescent="0.25">
      <c r="A425" s="13">
        <v>423</v>
      </c>
      <c r="B425" s="53" t="s">
        <v>1169</v>
      </c>
      <c r="C425" s="53" t="s">
        <v>1170</v>
      </c>
      <c r="D425" s="53">
        <v>50</v>
      </c>
      <c r="E425" s="67">
        <v>24</v>
      </c>
      <c r="F425" s="60"/>
    </row>
    <row r="426" spans="1:6" x14ac:dyDescent="0.25">
      <c r="A426" s="13">
        <v>424</v>
      </c>
      <c r="B426" s="53" t="s">
        <v>1171</v>
      </c>
      <c r="C426" s="53" t="s">
        <v>1172</v>
      </c>
      <c r="D426" s="53">
        <v>60</v>
      </c>
      <c r="E426" s="67">
        <v>24</v>
      </c>
      <c r="F426" s="60"/>
    </row>
    <row r="427" spans="1:6" x14ac:dyDescent="0.25">
      <c r="A427" s="13">
        <v>425</v>
      </c>
      <c r="B427" s="53" t="s">
        <v>1173</v>
      </c>
      <c r="C427" s="53" t="s">
        <v>1174</v>
      </c>
      <c r="D427" s="53">
        <v>80</v>
      </c>
      <c r="E427" s="67">
        <v>24</v>
      </c>
      <c r="F427" s="60"/>
    </row>
    <row r="428" spans="1:6" x14ac:dyDescent="0.25">
      <c r="A428" s="13">
        <v>426</v>
      </c>
      <c r="B428" s="53" t="s">
        <v>1175</v>
      </c>
      <c r="C428" s="53" t="s">
        <v>1176</v>
      </c>
      <c r="D428" s="53">
        <v>24</v>
      </c>
      <c r="E428" s="67">
        <v>24</v>
      </c>
      <c r="F428" s="60"/>
    </row>
    <row r="429" spans="1:6" x14ac:dyDescent="0.25">
      <c r="A429" s="13">
        <v>427</v>
      </c>
      <c r="B429" s="13" t="s">
        <v>630</v>
      </c>
      <c r="C429" s="13" t="s">
        <v>631</v>
      </c>
      <c r="D429" s="13">
        <v>9</v>
      </c>
      <c r="E429" s="67">
        <v>25</v>
      </c>
      <c r="F429" s="60"/>
    </row>
    <row r="430" spans="1:6" x14ac:dyDescent="0.25">
      <c r="A430" s="13">
        <v>428</v>
      </c>
      <c r="B430" s="13" t="s">
        <v>632</v>
      </c>
      <c r="C430" s="13" t="s">
        <v>633</v>
      </c>
      <c r="D430" s="13">
        <v>41</v>
      </c>
      <c r="E430" s="67">
        <v>25</v>
      </c>
      <c r="F430" s="60"/>
    </row>
    <row r="431" spans="1:6" x14ac:dyDescent="0.25">
      <c r="A431" s="13">
        <v>429</v>
      </c>
      <c r="B431" s="13" t="s">
        <v>634</v>
      </c>
      <c r="C431" s="13" t="s">
        <v>635</v>
      </c>
      <c r="D431" s="13">
        <v>42</v>
      </c>
      <c r="E431" s="67">
        <v>25</v>
      </c>
      <c r="F431" s="60"/>
    </row>
    <row r="432" spans="1:6" x14ac:dyDescent="0.25">
      <c r="A432" s="13">
        <v>430</v>
      </c>
      <c r="B432" s="13" t="s">
        <v>636</v>
      </c>
      <c r="C432" s="13" t="s">
        <v>637</v>
      </c>
      <c r="D432" s="13">
        <v>34</v>
      </c>
      <c r="E432" s="67">
        <v>25</v>
      </c>
      <c r="F432" s="60"/>
    </row>
    <row r="433" spans="1:6" x14ac:dyDescent="0.25">
      <c r="A433" s="13">
        <v>431</v>
      </c>
      <c r="B433" s="13" t="s">
        <v>638</v>
      </c>
      <c r="C433" s="13" t="s">
        <v>639</v>
      </c>
      <c r="D433" s="13">
        <v>52</v>
      </c>
      <c r="E433" s="67">
        <v>25</v>
      </c>
      <c r="F433" s="60"/>
    </row>
    <row r="434" spans="1:6" x14ac:dyDescent="0.25">
      <c r="A434" s="13">
        <v>432</v>
      </c>
      <c r="B434" s="13" t="s">
        <v>640</v>
      </c>
      <c r="C434" s="13" t="s">
        <v>641</v>
      </c>
      <c r="D434" s="13">
        <v>39</v>
      </c>
      <c r="E434" s="67">
        <v>25</v>
      </c>
      <c r="F434" s="60"/>
    </row>
    <row r="435" spans="1:6" x14ac:dyDescent="0.25">
      <c r="A435" s="13">
        <v>433</v>
      </c>
      <c r="B435" s="13" t="s">
        <v>642</v>
      </c>
      <c r="C435" s="13" t="s">
        <v>643</v>
      </c>
      <c r="D435" s="13">
        <v>25</v>
      </c>
      <c r="E435" s="67">
        <v>25</v>
      </c>
      <c r="F435" s="60"/>
    </row>
    <row r="436" spans="1:6" x14ac:dyDescent="0.25">
      <c r="A436" s="13">
        <v>434</v>
      </c>
      <c r="B436" s="13" t="s">
        <v>644</v>
      </c>
      <c r="C436" s="13" t="s">
        <v>645</v>
      </c>
      <c r="D436" s="13">
        <v>30</v>
      </c>
      <c r="E436" s="67">
        <v>25</v>
      </c>
      <c r="F436" s="60"/>
    </row>
    <row r="437" spans="1:6" x14ac:dyDescent="0.25">
      <c r="A437" s="13">
        <v>435</v>
      </c>
      <c r="B437" s="13" t="s">
        <v>646</v>
      </c>
      <c r="C437" s="13" t="s">
        <v>647</v>
      </c>
      <c r="D437" s="13">
        <v>28</v>
      </c>
      <c r="E437" s="67">
        <v>25</v>
      </c>
      <c r="F437" s="60"/>
    </row>
    <row r="438" spans="1:6" x14ac:dyDescent="0.25">
      <c r="A438" s="13">
        <v>436</v>
      </c>
      <c r="B438" s="13" t="s">
        <v>648</v>
      </c>
      <c r="C438" s="13" t="s">
        <v>649</v>
      </c>
      <c r="D438" s="13">
        <v>68</v>
      </c>
      <c r="E438" s="67">
        <v>25</v>
      </c>
      <c r="F438" s="60"/>
    </row>
    <row r="439" spans="1:6" x14ac:dyDescent="0.25">
      <c r="A439" s="13">
        <v>437</v>
      </c>
      <c r="B439" s="13" t="s">
        <v>650</v>
      </c>
      <c r="C439" s="13" t="s">
        <v>651</v>
      </c>
      <c r="D439" s="13">
        <v>55</v>
      </c>
      <c r="E439" s="67">
        <v>25</v>
      </c>
      <c r="F439" s="60"/>
    </row>
    <row r="440" spans="1:6" x14ac:dyDescent="0.25">
      <c r="A440" s="13">
        <v>438</v>
      </c>
      <c r="B440" s="13" t="s">
        <v>652</v>
      </c>
      <c r="C440" s="13" t="s">
        <v>653</v>
      </c>
      <c r="D440" s="13">
        <v>38</v>
      </c>
      <c r="E440" s="67">
        <v>25</v>
      </c>
      <c r="F440" s="60"/>
    </row>
    <row r="441" spans="1:6" x14ac:dyDescent="0.25">
      <c r="A441" s="13">
        <v>439</v>
      </c>
      <c r="B441" s="13" t="s">
        <v>654</v>
      </c>
      <c r="C441" s="13" t="s">
        <v>655</v>
      </c>
      <c r="D441" s="13">
        <v>58</v>
      </c>
      <c r="E441" s="67">
        <v>25</v>
      </c>
      <c r="F441" s="60"/>
    </row>
    <row r="442" spans="1:6" x14ac:dyDescent="0.25">
      <c r="A442" s="13">
        <v>440</v>
      </c>
      <c r="B442" s="13" t="s">
        <v>656</v>
      </c>
      <c r="C442" s="13" t="s">
        <v>657</v>
      </c>
      <c r="D442" s="13">
        <v>79</v>
      </c>
      <c r="E442" s="67">
        <v>25</v>
      </c>
      <c r="F442" s="60"/>
    </row>
    <row r="443" spans="1:6" x14ac:dyDescent="0.25">
      <c r="A443" s="13">
        <v>441</v>
      </c>
      <c r="B443" s="13" t="s">
        <v>658</v>
      </c>
      <c r="C443" s="13" t="s">
        <v>659</v>
      </c>
      <c r="D443" s="13">
        <v>20</v>
      </c>
      <c r="E443" s="67">
        <v>25</v>
      </c>
      <c r="F443" s="60"/>
    </row>
    <row r="444" spans="1:6" x14ac:dyDescent="0.25">
      <c r="A444" s="13">
        <v>442</v>
      </c>
      <c r="B444" s="13" t="s">
        <v>660</v>
      </c>
      <c r="C444" s="13" t="s">
        <v>661</v>
      </c>
      <c r="D444" s="13">
        <v>63</v>
      </c>
      <c r="E444" s="67">
        <v>25</v>
      </c>
      <c r="F444" s="60"/>
    </row>
    <row r="445" spans="1:6" x14ac:dyDescent="0.25">
      <c r="A445" s="13">
        <v>443</v>
      </c>
      <c r="B445" s="13" t="s">
        <v>662</v>
      </c>
      <c r="C445" s="13" t="s">
        <v>663</v>
      </c>
      <c r="D445" s="13">
        <v>15</v>
      </c>
      <c r="E445" s="67">
        <v>25</v>
      </c>
      <c r="F445" s="60"/>
    </row>
    <row r="446" spans="1:6" x14ac:dyDescent="0.25">
      <c r="A446" s="13">
        <v>444</v>
      </c>
      <c r="B446" s="13" t="s">
        <v>664</v>
      </c>
      <c r="C446" s="13" t="s">
        <v>665</v>
      </c>
      <c r="D446" s="13">
        <v>22</v>
      </c>
      <c r="E446" s="67">
        <v>25</v>
      </c>
      <c r="F446" s="60"/>
    </row>
    <row r="447" spans="1:6" x14ac:dyDescent="0.25">
      <c r="A447" s="13">
        <v>445</v>
      </c>
      <c r="B447" s="13" t="s">
        <v>666</v>
      </c>
      <c r="C447" s="13" t="s">
        <v>667</v>
      </c>
      <c r="D447" s="13">
        <v>70</v>
      </c>
      <c r="E447" s="67">
        <v>25</v>
      </c>
      <c r="F447" s="60"/>
    </row>
    <row r="448" spans="1:6" x14ac:dyDescent="0.25">
      <c r="A448" s="13">
        <v>446</v>
      </c>
      <c r="B448" s="13" t="s">
        <v>668</v>
      </c>
      <c r="C448" s="13" t="s">
        <v>669</v>
      </c>
      <c r="D448" s="13">
        <v>89</v>
      </c>
      <c r="E448" s="67">
        <v>25</v>
      </c>
      <c r="F448" s="60"/>
    </row>
    <row r="449" spans="1:6" x14ac:dyDescent="0.25">
      <c r="A449" s="13">
        <v>447</v>
      </c>
      <c r="B449" s="13" t="s">
        <v>670</v>
      </c>
      <c r="C449" s="13" t="s">
        <v>671</v>
      </c>
      <c r="D449" s="13">
        <v>122</v>
      </c>
      <c r="E449" s="67">
        <v>25</v>
      </c>
      <c r="F449" s="60"/>
    </row>
    <row r="450" spans="1:6" x14ac:dyDescent="0.25">
      <c r="A450" s="13">
        <v>448</v>
      </c>
      <c r="B450" s="13" t="s">
        <v>672</v>
      </c>
      <c r="C450" s="13" t="s">
        <v>673</v>
      </c>
      <c r="D450" s="13">
        <v>16</v>
      </c>
      <c r="E450" s="67">
        <v>25</v>
      </c>
      <c r="F450" s="60"/>
    </row>
    <row r="451" spans="1:6" x14ac:dyDescent="0.25">
      <c r="A451" s="13">
        <v>449</v>
      </c>
      <c r="B451" s="13" t="s">
        <v>674</v>
      </c>
      <c r="C451" s="13" t="s">
        <v>675</v>
      </c>
      <c r="D451" s="13">
        <v>18</v>
      </c>
      <c r="E451" s="67">
        <v>25</v>
      </c>
      <c r="F451" s="60"/>
    </row>
    <row r="452" spans="1:6" x14ac:dyDescent="0.25">
      <c r="A452" s="13">
        <v>450</v>
      </c>
      <c r="B452" s="13" t="s">
        <v>676</v>
      </c>
      <c r="C452" s="13" t="s">
        <v>677</v>
      </c>
      <c r="D452" s="13">
        <v>27</v>
      </c>
      <c r="E452" s="67">
        <v>25</v>
      </c>
      <c r="F452" s="60"/>
    </row>
    <row r="453" spans="1:6" x14ac:dyDescent="0.25">
      <c r="A453" s="13">
        <v>451</v>
      </c>
      <c r="B453" s="13" t="s">
        <v>678</v>
      </c>
      <c r="C453" s="13" t="s">
        <v>679</v>
      </c>
      <c r="D453" s="13">
        <v>49</v>
      </c>
      <c r="E453" s="67">
        <v>25</v>
      </c>
      <c r="F453" s="60"/>
    </row>
    <row r="454" spans="1:6" x14ac:dyDescent="0.25">
      <c r="A454" s="13">
        <v>452</v>
      </c>
      <c r="B454" s="13" t="s">
        <v>680</v>
      </c>
      <c r="C454" s="13" t="s">
        <v>681</v>
      </c>
      <c r="D454" s="13">
        <v>25</v>
      </c>
      <c r="E454" s="67">
        <v>25</v>
      </c>
      <c r="F454" s="60"/>
    </row>
    <row r="455" spans="1:6" x14ac:dyDescent="0.25">
      <c r="A455" s="13">
        <v>453</v>
      </c>
      <c r="B455" s="13" t="s">
        <v>682</v>
      </c>
      <c r="C455" s="13" t="s">
        <v>683</v>
      </c>
      <c r="D455" s="13">
        <v>6</v>
      </c>
      <c r="E455" s="67">
        <v>25</v>
      </c>
      <c r="F455" s="60"/>
    </row>
    <row r="456" spans="1:6" x14ac:dyDescent="0.25">
      <c r="A456" s="13">
        <v>454</v>
      </c>
      <c r="B456" s="13" t="s">
        <v>684</v>
      </c>
      <c r="C456" s="13" t="s">
        <v>685</v>
      </c>
      <c r="D456" s="13">
        <v>10</v>
      </c>
      <c r="E456" s="67">
        <v>25</v>
      </c>
      <c r="F456" s="60"/>
    </row>
    <row r="457" spans="1:6" x14ac:dyDescent="0.25">
      <c r="A457" s="13">
        <v>455</v>
      </c>
      <c r="B457" s="13" t="s">
        <v>686</v>
      </c>
      <c r="C457" s="13" t="s">
        <v>687</v>
      </c>
      <c r="D457" s="13">
        <v>31</v>
      </c>
      <c r="E457" s="67">
        <v>25</v>
      </c>
      <c r="F457" s="60"/>
    </row>
    <row r="458" spans="1:6" x14ac:dyDescent="0.25">
      <c r="A458" s="13">
        <v>456</v>
      </c>
      <c r="B458" s="13" t="s">
        <v>688</v>
      </c>
      <c r="C458" s="13" t="s">
        <v>689</v>
      </c>
      <c r="D458" s="13">
        <v>13</v>
      </c>
      <c r="E458" s="67">
        <v>25</v>
      </c>
      <c r="F458" s="60"/>
    </row>
    <row r="459" spans="1:6" x14ac:dyDescent="0.25">
      <c r="A459" s="13">
        <v>457</v>
      </c>
      <c r="B459" s="13" t="s">
        <v>690</v>
      </c>
      <c r="C459" s="13" t="s">
        <v>691</v>
      </c>
      <c r="D459" s="13">
        <v>67</v>
      </c>
      <c r="E459" s="67">
        <v>25</v>
      </c>
      <c r="F459" s="60"/>
    </row>
    <row r="460" spans="1:6" x14ac:dyDescent="0.25">
      <c r="A460" s="13">
        <v>458</v>
      </c>
      <c r="B460" s="13" t="s">
        <v>692</v>
      </c>
      <c r="C460" s="13" t="s">
        <v>693</v>
      </c>
      <c r="D460" s="13">
        <v>13</v>
      </c>
      <c r="E460" s="67">
        <v>25</v>
      </c>
      <c r="F460" s="60"/>
    </row>
    <row r="461" spans="1:6" x14ac:dyDescent="0.25">
      <c r="A461" s="13">
        <v>459</v>
      </c>
      <c r="B461" s="13" t="s">
        <v>694</v>
      </c>
      <c r="C461" s="13" t="s">
        <v>695</v>
      </c>
      <c r="D461" s="13">
        <v>78</v>
      </c>
      <c r="E461" s="67">
        <v>25</v>
      </c>
      <c r="F461" s="60"/>
    </row>
    <row r="462" spans="1:6" x14ac:dyDescent="0.25">
      <c r="A462" s="13">
        <v>460</v>
      </c>
      <c r="B462" s="13" t="s">
        <v>696</v>
      </c>
      <c r="C462" s="13" t="s">
        <v>697</v>
      </c>
      <c r="D462" s="13">
        <v>92</v>
      </c>
      <c r="E462" s="67">
        <v>25</v>
      </c>
      <c r="F462" s="60"/>
    </row>
    <row r="463" spans="1:6" x14ac:dyDescent="0.25">
      <c r="A463" s="13">
        <v>461</v>
      </c>
      <c r="B463" s="13" t="s">
        <v>698</v>
      </c>
      <c r="C463" s="13" t="s">
        <v>699</v>
      </c>
      <c r="D463" s="13">
        <v>162</v>
      </c>
      <c r="E463" s="67">
        <v>25</v>
      </c>
      <c r="F463" s="60"/>
    </row>
    <row r="464" spans="1:6" x14ac:dyDescent="0.25">
      <c r="A464" s="13">
        <v>462</v>
      </c>
      <c r="B464" s="13" t="s">
        <v>700</v>
      </c>
      <c r="C464" s="13" t="s">
        <v>701</v>
      </c>
      <c r="D464" s="13">
        <v>170</v>
      </c>
      <c r="E464" s="67">
        <v>25</v>
      </c>
      <c r="F464" s="60"/>
    </row>
    <row r="465" spans="1:6" x14ac:dyDescent="0.25">
      <c r="A465" s="13">
        <v>463</v>
      </c>
      <c r="B465" s="13" t="s">
        <v>702</v>
      </c>
      <c r="C465" s="13" t="s">
        <v>703</v>
      </c>
      <c r="D465" s="13">
        <v>33</v>
      </c>
      <c r="E465" s="67">
        <v>25</v>
      </c>
      <c r="F465" s="60"/>
    </row>
    <row r="466" spans="1:6" x14ac:dyDescent="0.25">
      <c r="A466" s="13">
        <v>464</v>
      </c>
      <c r="B466" s="13" t="s">
        <v>704</v>
      </c>
      <c r="C466" s="13" t="s">
        <v>705</v>
      </c>
      <c r="D466" s="13">
        <v>112</v>
      </c>
      <c r="E466" s="67">
        <v>25</v>
      </c>
      <c r="F466" s="60"/>
    </row>
    <row r="467" spans="1:6" x14ac:dyDescent="0.25">
      <c r="A467" s="13">
        <v>465</v>
      </c>
      <c r="B467" s="13" t="s">
        <v>706</v>
      </c>
      <c r="C467" s="13" t="s">
        <v>707</v>
      </c>
      <c r="D467" s="13">
        <v>40</v>
      </c>
      <c r="E467" s="67">
        <v>25</v>
      </c>
      <c r="F467" s="60"/>
    </row>
    <row r="468" spans="1:6" x14ac:dyDescent="0.25">
      <c r="A468" s="13">
        <v>466</v>
      </c>
      <c r="B468" s="13" t="s">
        <v>708</v>
      </c>
      <c r="C468" s="13" t="s">
        <v>709</v>
      </c>
      <c r="D468" s="13">
        <v>54</v>
      </c>
      <c r="E468" s="67">
        <v>25</v>
      </c>
      <c r="F468" s="60"/>
    </row>
    <row r="469" spans="1:6" x14ac:dyDescent="0.25">
      <c r="A469" s="13">
        <v>467</v>
      </c>
      <c r="B469" s="13" t="s">
        <v>710</v>
      </c>
      <c r="C469" s="13" t="s">
        <v>711</v>
      </c>
      <c r="D469" s="13">
        <v>22</v>
      </c>
      <c r="E469" s="67">
        <v>25</v>
      </c>
      <c r="F469" s="60"/>
    </row>
    <row r="470" spans="1:6" x14ac:dyDescent="0.25">
      <c r="A470" s="13">
        <v>468</v>
      </c>
      <c r="B470" s="13" t="s">
        <v>712</v>
      </c>
      <c r="C470" s="13" t="s">
        <v>713</v>
      </c>
      <c r="D470" s="13">
        <v>13</v>
      </c>
      <c r="E470" s="67">
        <v>25</v>
      </c>
      <c r="F470" s="60"/>
    </row>
    <row r="471" spans="1:6" x14ac:dyDescent="0.25">
      <c r="A471" s="13">
        <v>469</v>
      </c>
      <c r="B471" s="13" t="s">
        <v>714</v>
      </c>
      <c r="C471" s="13" t="s">
        <v>715</v>
      </c>
      <c r="D471" s="13">
        <v>73</v>
      </c>
      <c r="E471" s="67">
        <v>25</v>
      </c>
      <c r="F471" s="60"/>
    </row>
    <row r="472" spans="1:6" x14ac:dyDescent="0.25">
      <c r="A472" s="13">
        <v>470</v>
      </c>
      <c r="B472" s="13" t="s">
        <v>716</v>
      </c>
      <c r="C472" s="13" t="s">
        <v>717</v>
      </c>
      <c r="D472" s="13">
        <v>59</v>
      </c>
      <c r="E472" s="67">
        <v>25</v>
      </c>
      <c r="F472" s="60"/>
    </row>
    <row r="473" spans="1:6" x14ac:dyDescent="0.25">
      <c r="A473" s="13">
        <v>471</v>
      </c>
      <c r="B473" s="13" t="s">
        <v>718</v>
      </c>
      <c r="C473" s="13" t="s">
        <v>719</v>
      </c>
      <c r="D473" s="13">
        <v>217</v>
      </c>
      <c r="E473" s="67">
        <v>25</v>
      </c>
      <c r="F473" s="60"/>
    </row>
    <row r="474" spans="1:6" x14ac:dyDescent="0.25">
      <c r="A474" s="13">
        <v>472</v>
      </c>
      <c r="B474" s="13" t="s">
        <v>720</v>
      </c>
      <c r="C474" s="13" t="s">
        <v>721</v>
      </c>
      <c r="D474" s="13">
        <v>53</v>
      </c>
      <c r="E474" s="67">
        <v>25</v>
      </c>
      <c r="F474" s="60"/>
    </row>
    <row r="475" spans="1:6" x14ac:dyDescent="0.25">
      <c r="A475" s="13">
        <v>473</v>
      </c>
      <c r="B475" s="13" t="s">
        <v>722</v>
      </c>
      <c r="C475" s="13" t="s">
        <v>1806</v>
      </c>
      <c r="D475" s="13">
        <v>22</v>
      </c>
      <c r="E475" s="67">
        <v>25</v>
      </c>
      <c r="F475" s="60"/>
    </row>
    <row r="476" spans="1:6" x14ac:dyDescent="0.25">
      <c r="A476" s="13">
        <v>474</v>
      </c>
      <c r="B476" s="13" t="s">
        <v>724</v>
      </c>
      <c r="C476" s="13" t="s">
        <v>725</v>
      </c>
      <c r="D476" s="13">
        <v>62</v>
      </c>
      <c r="E476" s="67">
        <v>25</v>
      </c>
      <c r="F476" s="60"/>
    </row>
    <row r="477" spans="1:6" x14ac:dyDescent="0.25">
      <c r="A477" s="13">
        <v>475</v>
      </c>
      <c r="B477" s="13" t="s">
        <v>726</v>
      </c>
      <c r="C477" s="13" t="s">
        <v>727</v>
      </c>
      <c r="D477" s="13">
        <v>187</v>
      </c>
      <c r="E477" s="67">
        <v>25</v>
      </c>
      <c r="F477" s="60"/>
    </row>
    <row r="478" spans="1:6" x14ac:dyDescent="0.25">
      <c r="A478" s="13">
        <v>476</v>
      </c>
      <c r="B478" s="13" t="s">
        <v>728</v>
      </c>
      <c r="C478" s="13" t="s">
        <v>729</v>
      </c>
      <c r="D478" s="13">
        <v>158</v>
      </c>
      <c r="E478" s="67">
        <v>25</v>
      </c>
      <c r="F478" s="60"/>
    </row>
    <row r="479" spans="1:6" x14ac:dyDescent="0.25">
      <c r="A479" s="13">
        <v>477</v>
      </c>
      <c r="B479" s="13" t="s">
        <v>730</v>
      </c>
      <c r="C479" s="13" t="s">
        <v>731</v>
      </c>
      <c r="D479" s="13">
        <v>152</v>
      </c>
      <c r="E479" s="67">
        <v>25</v>
      </c>
      <c r="F479" s="60"/>
    </row>
    <row r="480" spans="1:6" x14ac:dyDescent="0.25">
      <c r="A480" s="13">
        <v>478</v>
      </c>
      <c r="B480" s="13" t="s">
        <v>732</v>
      </c>
      <c r="C480" s="13" t="s">
        <v>733</v>
      </c>
      <c r="D480" s="13">
        <v>246</v>
      </c>
      <c r="E480" s="67">
        <v>25</v>
      </c>
      <c r="F480" s="60"/>
    </row>
    <row r="481" spans="1:6" x14ac:dyDescent="0.25">
      <c r="A481" s="13">
        <v>479</v>
      </c>
      <c r="B481" s="13" t="s">
        <v>734</v>
      </c>
      <c r="C481" s="13" t="s">
        <v>735</v>
      </c>
      <c r="D481" s="13">
        <v>50</v>
      </c>
      <c r="E481" s="67">
        <v>25</v>
      </c>
      <c r="F481" s="60"/>
    </row>
    <row r="482" spans="1:6" x14ac:dyDescent="0.25">
      <c r="A482" s="13">
        <v>480</v>
      </c>
      <c r="B482" s="13" t="s">
        <v>736</v>
      </c>
      <c r="C482" s="13" t="s">
        <v>737</v>
      </c>
      <c r="D482" s="13">
        <v>98</v>
      </c>
      <c r="E482" s="67">
        <v>25</v>
      </c>
      <c r="F482" s="60"/>
    </row>
    <row r="483" spans="1:6" x14ac:dyDescent="0.25">
      <c r="A483" s="13">
        <v>481</v>
      </c>
      <c r="B483" s="13" t="s">
        <v>738</v>
      </c>
      <c r="C483" s="13" t="s">
        <v>739</v>
      </c>
      <c r="D483" s="13">
        <v>53</v>
      </c>
      <c r="E483" s="67">
        <v>25</v>
      </c>
      <c r="F483" s="60"/>
    </row>
    <row r="484" spans="1:6" x14ac:dyDescent="0.25">
      <c r="A484" s="13">
        <v>482</v>
      </c>
      <c r="B484" s="13" t="s">
        <v>740</v>
      </c>
      <c r="C484" s="13" t="s">
        <v>741</v>
      </c>
      <c r="D484" s="13">
        <v>84</v>
      </c>
      <c r="E484" s="67">
        <v>25</v>
      </c>
      <c r="F484" s="60"/>
    </row>
    <row r="485" spans="1:6" x14ac:dyDescent="0.25">
      <c r="A485" s="13">
        <v>483</v>
      </c>
      <c r="B485" s="13" t="s">
        <v>742</v>
      </c>
      <c r="C485" s="13" t="s">
        <v>743</v>
      </c>
      <c r="D485" s="13">
        <v>137</v>
      </c>
      <c r="E485" s="67">
        <v>25</v>
      </c>
      <c r="F485" s="60"/>
    </row>
    <row r="486" spans="1:6" x14ac:dyDescent="0.25">
      <c r="A486" s="13">
        <v>484</v>
      </c>
      <c r="B486" s="13" t="s">
        <v>744</v>
      </c>
      <c r="C486" s="13" t="s">
        <v>745</v>
      </c>
      <c r="D486" s="13">
        <v>82</v>
      </c>
      <c r="E486" s="67">
        <v>25</v>
      </c>
      <c r="F486" s="60"/>
    </row>
    <row r="487" spans="1:6" x14ac:dyDescent="0.25">
      <c r="A487" s="13">
        <v>485</v>
      </c>
      <c r="B487" s="13" t="s">
        <v>746</v>
      </c>
      <c r="C487" s="13" t="s">
        <v>747</v>
      </c>
      <c r="D487" s="13">
        <v>67</v>
      </c>
      <c r="E487" s="67">
        <v>25</v>
      </c>
      <c r="F487" s="60"/>
    </row>
    <row r="488" spans="1:6" x14ac:dyDescent="0.25">
      <c r="A488" s="13">
        <v>486</v>
      </c>
      <c r="B488" s="13" t="s">
        <v>748</v>
      </c>
      <c r="C488" s="13" t="s">
        <v>749</v>
      </c>
      <c r="D488" s="13">
        <v>38</v>
      </c>
      <c r="E488" s="67">
        <v>25</v>
      </c>
      <c r="F488" s="60"/>
    </row>
    <row r="489" spans="1:6" x14ac:dyDescent="0.25">
      <c r="A489" s="13">
        <v>487</v>
      </c>
      <c r="B489" s="13" t="s">
        <v>750</v>
      </c>
      <c r="C489" s="13" t="s">
        <v>751</v>
      </c>
      <c r="D489" s="13">
        <v>291</v>
      </c>
      <c r="E489" s="67">
        <v>25</v>
      </c>
      <c r="F489" s="60"/>
    </row>
    <row r="490" spans="1:6" x14ac:dyDescent="0.25">
      <c r="A490" s="13">
        <v>488</v>
      </c>
      <c r="B490" s="13" t="s">
        <v>752</v>
      </c>
      <c r="C490" s="13" t="s">
        <v>753</v>
      </c>
      <c r="D490" s="13">
        <v>134</v>
      </c>
      <c r="E490" s="67">
        <v>25</v>
      </c>
      <c r="F490" s="60"/>
    </row>
    <row r="491" spans="1:6" x14ac:dyDescent="0.25">
      <c r="A491" s="13">
        <v>489</v>
      </c>
      <c r="B491" s="13" t="s">
        <v>754</v>
      </c>
      <c r="C491" s="13" t="s">
        <v>755</v>
      </c>
      <c r="D491" s="13">
        <v>104</v>
      </c>
      <c r="E491" s="67">
        <v>25</v>
      </c>
      <c r="F491" s="60"/>
    </row>
    <row r="492" spans="1:6" x14ac:dyDescent="0.25">
      <c r="A492" s="13">
        <v>490</v>
      </c>
      <c r="B492" s="13" t="s">
        <v>756</v>
      </c>
      <c r="C492" s="13" t="s">
        <v>757</v>
      </c>
      <c r="D492" s="13">
        <v>80</v>
      </c>
      <c r="E492" s="67">
        <v>25</v>
      </c>
      <c r="F492" s="60"/>
    </row>
    <row r="493" spans="1:6" x14ac:dyDescent="0.25">
      <c r="A493" s="13">
        <v>491</v>
      </c>
      <c r="B493" s="13" t="s">
        <v>758</v>
      </c>
      <c r="C493" s="13" t="s">
        <v>759</v>
      </c>
      <c r="D493" s="13">
        <v>115</v>
      </c>
      <c r="E493" s="67">
        <v>25</v>
      </c>
      <c r="F493" s="60"/>
    </row>
    <row r="494" spans="1:6" x14ac:dyDescent="0.25">
      <c r="A494" s="13">
        <v>492</v>
      </c>
      <c r="B494" s="13" t="s">
        <v>760</v>
      </c>
      <c r="C494" s="13" t="s">
        <v>761</v>
      </c>
      <c r="D494" s="13">
        <v>154</v>
      </c>
      <c r="E494" s="67">
        <v>25</v>
      </c>
      <c r="F494" s="60"/>
    </row>
    <row r="495" spans="1:6" x14ac:dyDescent="0.25">
      <c r="A495" s="13">
        <v>493</v>
      </c>
      <c r="B495" s="13" t="s">
        <v>762</v>
      </c>
      <c r="C495" s="13" t="s">
        <v>763</v>
      </c>
      <c r="D495" s="13">
        <v>119</v>
      </c>
      <c r="E495" s="67">
        <v>25</v>
      </c>
      <c r="F495" s="60"/>
    </row>
    <row r="496" spans="1:6" x14ac:dyDescent="0.25">
      <c r="A496" s="13">
        <v>494</v>
      </c>
      <c r="B496" s="13" t="s">
        <v>764</v>
      </c>
      <c r="C496" s="13" t="s">
        <v>765</v>
      </c>
      <c r="D496" s="13">
        <v>6</v>
      </c>
      <c r="E496" s="67">
        <v>25</v>
      </c>
      <c r="F496" s="60"/>
    </row>
    <row r="497" spans="1:6" x14ac:dyDescent="0.25">
      <c r="A497" s="13">
        <v>495</v>
      </c>
      <c r="B497" s="13" t="s">
        <v>1928</v>
      </c>
      <c r="C497" s="13" t="s">
        <v>1892</v>
      </c>
      <c r="D497" s="13">
        <v>123</v>
      </c>
      <c r="E497" s="67">
        <v>25</v>
      </c>
      <c r="F497" s="60"/>
    </row>
    <row r="498" spans="1:6" x14ac:dyDescent="0.25">
      <c r="A498" s="13">
        <v>496</v>
      </c>
      <c r="B498" s="13" t="s">
        <v>1929</v>
      </c>
      <c r="C498" s="13" t="s">
        <v>1893</v>
      </c>
      <c r="D498" s="13">
        <v>114</v>
      </c>
      <c r="E498" s="67">
        <v>25</v>
      </c>
      <c r="F498" s="60"/>
    </row>
    <row r="499" spans="1:6" x14ac:dyDescent="0.25">
      <c r="A499" s="13">
        <v>497</v>
      </c>
      <c r="B499" s="13" t="s">
        <v>766</v>
      </c>
      <c r="C499" s="13" t="s">
        <v>767</v>
      </c>
      <c r="D499" s="13">
        <v>72</v>
      </c>
      <c r="E499" s="67">
        <v>25</v>
      </c>
      <c r="F499" s="60"/>
    </row>
    <row r="500" spans="1:6" x14ac:dyDescent="0.25">
      <c r="A500" s="13">
        <v>498</v>
      </c>
      <c r="B500" s="13" t="s">
        <v>768</v>
      </c>
      <c r="C500" s="13" t="s">
        <v>769</v>
      </c>
      <c r="D500" s="13">
        <v>89</v>
      </c>
      <c r="E500" s="67">
        <v>25</v>
      </c>
      <c r="F500" s="60"/>
    </row>
    <row r="501" spans="1:6" x14ac:dyDescent="0.25">
      <c r="A501" s="13">
        <v>499</v>
      </c>
      <c r="B501" s="13" t="s">
        <v>770</v>
      </c>
      <c r="C501" s="13" t="s">
        <v>771</v>
      </c>
      <c r="D501" s="13">
        <v>174</v>
      </c>
      <c r="E501" s="67">
        <v>25</v>
      </c>
      <c r="F501" s="60"/>
    </row>
    <row r="502" spans="1:6" x14ac:dyDescent="0.25">
      <c r="A502" s="13">
        <v>500</v>
      </c>
      <c r="B502" s="13" t="s">
        <v>772</v>
      </c>
      <c r="C502" s="13" t="s">
        <v>773</v>
      </c>
      <c r="D502" s="13">
        <v>96</v>
      </c>
      <c r="E502" s="67">
        <v>25</v>
      </c>
      <c r="F502" s="60"/>
    </row>
    <row r="503" spans="1:6" x14ac:dyDescent="0.25">
      <c r="A503" s="13">
        <v>501</v>
      </c>
      <c r="B503" s="13" t="s">
        <v>774</v>
      </c>
      <c r="C503" s="13" t="s">
        <v>775</v>
      </c>
      <c r="D503" s="13">
        <v>76</v>
      </c>
      <c r="E503" s="67">
        <v>25</v>
      </c>
      <c r="F503" s="60"/>
    </row>
    <row r="504" spans="1:6" x14ac:dyDescent="0.25">
      <c r="A504" s="13">
        <v>502</v>
      </c>
      <c r="B504" s="13" t="s">
        <v>776</v>
      </c>
      <c r="C504" s="13" t="s">
        <v>777</v>
      </c>
      <c r="D504" s="13">
        <v>57</v>
      </c>
      <c r="E504" s="67">
        <v>25</v>
      </c>
      <c r="F504" s="60"/>
    </row>
    <row r="505" spans="1:6" x14ac:dyDescent="0.25">
      <c r="A505" s="13">
        <v>503</v>
      </c>
      <c r="B505" s="13" t="s">
        <v>778</v>
      </c>
      <c r="C505" s="13" t="s">
        <v>1807</v>
      </c>
      <c r="D505" s="13">
        <v>150</v>
      </c>
      <c r="E505" s="67">
        <v>25</v>
      </c>
      <c r="F505" s="60"/>
    </row>
    <row r="506" spans="1:6" x14ac:dyDescent="0.25">
      <c r="A506" s="13">
        <v>504</v>
      </c>
      <c r="B506" s="13" t="s">
        <v>780</v>
      </c>
      <c r="C506" s="13" t="s">
        <v>781</v>
      </c>
      <c r="D506" s="13">
        <v>70</v>
      </c>
      <c r="E506" s="67">
        <v>25</v>
      </c>
      <c r="F506" s="60"/>
    </row>
    <row r="507" spans="1:6" x14ac:dyDescent="0.25">
      <c r="A507" s="13">
        <v>505</v>
      </c>
      <c r="B507" s="13" t="s">
        <v>782</v>
      </c>
      <c r="C507" s="13" t="s">
        <v>783</v>
      </c>
      <c r="D507" s="13">
        <v>51</v>
      </c>
      <c r="E507" s="67">
        <v>25</v>
      </c>
      <c r="F507" s="60"/>
    </row>
    <row r="508" spans="1:6" x14ac:dyDescent="0.25">
      <c r="A508" s="13">
        <v>506</v>
      </c>
      <c r="B508" s="13" t="s">
        <v>784</v>
      </c>
      <c r="C508" s="13" t="s">
        <v>785</v>
      </c>
      <c r="D508" s="13">
        <v>69</v>
      </c>
      <c r="E508" s="67">
        <v>25</v>
      </c>
      <c r="F508" s="60"/>
    </row>
    <row r="509" spans="1:6" x14ac:dyDescent="0.25">
      <c r="A509" s="13">
        <v>507</v>
      </c>
      <c r="B509" s="13" t="s">
        <v>786</v>
      </c>
      <c r="C509" s="13" t="s">
        <v>787</v>
      </c>
      <c r="D509" s="13">
        <v>161</v>
      </c>
      <c r="E509" s="67">
        <v>25</v>
      </c>
      <c r="F509" s="60"/>
    </row>
    <row r="510" spans="1:6" x14ac:dyDescent="0.25">
      <c r="A510" s="13">
        <v>508</v>
      </c>
      <c r="B510" s="53" t="s">
        <v>1179</v>
      </c>
      <c r="C510" s="53" t="s">
        <v>1180</v>
      </c>
      <c r="D510" s="53">
        <v>114</v>
      </c>
      <c r="E510" s="67">
        <v>25</v>
      </c>
      <c r="F510" s="60"/>
    </row>
    <row r="511" spans="1:6" x14ac:dyDescent="0.25">
      <c r="A511" s="13">
        <v>509</v>
      </c>
      <c r="B511" s="53" t="s">
        <v>1181</v>
      </c>
      <c r="C511" s="53" t="s">
        <v>1182</v>
      </c>
      <c r="D511" s="53">
        <v>146</v>
      </c>
      <c r="E511" s="67">
        <v>25</v>
      </c>
      <c r="F511" s="60"/>
    </row>
    <row r="512" spans="1:6" x14ac:dyDescent="0.25">
      <c r="A512" s="13">
        <v>510</v>
      </c>
      <c r="B512" s="53" t="s">
        <v>1183</v>
      </c>
      <c r="C512" s="53" t="s">
        <v>1184</v>
      </c>
      <c r="D512" s="53">
        <v>59</v>
      </c>
      <c r="E512" s="67">
        <v>25</v>
      </c>
      <c r="F512" s="60"/>
    </row>
    <row r="513" spans="1:6" x14ac:dyDescent="0.25">
      <c r="A513" s="13">
        <v>511</v>
      </c>
      <c r="B513" s="53" t="s">
        <v>1185</v>
      </c>
      <c r="C513" s="53" t="s">
        <v>1186</v>
      </c>
      <c r="D513" s="53">
        <v>72</v>
      </c>
      <c r="E513" s="67">
        <v>25</v>
      </c>
      <c r="F513" s="60"/>
    </row>
    <row r="514" spans="1:6" x14ac:dyDescent="0.25">
      <c r="A514" s="13">
        <v>512</v>
      </c>
      <c r="B514" s="53" t="s">
        <v>1187</v>
      </c>
      <c r="C514" s="53" t="s">
        <v>1188</v>
      </c>
      <c r="D514" s="53">
        <v>114</v>
      </c>
      <c r="E514" s="67">
        <v>25</v>
      </c>
      <c r="F514" s="60"/>
    </row>
    <row r="515" spans="1:6" x14ac:dyDescent="0.25">
      <c r="A515" s="13">
        <v>513</v>
      </c>
      <c r="B515" s="53" t="s">
        <v>1189</v>
      </c>
      <c r="C515" s="53" t="s">
        <v>1190</v>
      </c>
      <c r="D515" s="53">
        <v>133</v>
      </c>
      <c r="E515" s="67">
        <v>25</v>
      </c>
      <c r="F515" s="60"/>
    </row>
    <row r="516" spans="1:6" x14ac:dyDescent="0.25">
      <c r="A516" s="13">
        <v>514</v>
      </c>
      <c r="B516" s="53" t="s">
        <v>1191</v>
      </c>
      <c r="C516" s="53" t="s">
        <v>1192</v>
      </c>
      <c r="D516" s="53">
        <v>50</v>
      </c>
      <c r="E516" s="67">
        <v>25</v>
      </c>
      <c r="F516" s="60"/>
    </row>
    <row r="517" spans="1:6" x14ac:dyDescent="0.25">
      <c r="A517" s="13">
        <v>515</v>
      </c>
      <c r="B517" s="53" t="s">
        <v>1193</v>
      </c>
      <c r="C517" s="53" t="s">
        <v>1194</v>
      </c>
      <c r="D517" s="53">
        <v>72</v>
      </c>
      <c r="E517" s="67">
        <v>25</v>
      </c>
      <c r="F517" s="60"/>
    </row>
    <row r="518" spans="1:6" x14ac:dyDescent="0.25">
      <c r="A518" s="13">
        <v>516</v>
      </c>
      <c r="B518" s="53" t="s">
        <v>1195</v>
      </c>
      <c r="C518" s="53" t="s">
        <v>1196</v>
      </c>
      <c r="D518" s="53">
        <v>67</v>
      </c>
      <c r="E518" s="67">
        <v>25</v>
      </c>
      <c r="F518" s="60"/>
    </row>
    <row r="519" spans="1:6" x14ac:dyDescent="0.25">
      <c r="A519" s="13">
        <v>517</v>
      </c>
      <c r="B519" s="53" t="s">
        <v>1197</v>
      </c>
      <c r="C519" s="53" t="s">
        <v>1198</v>
      </c>
      <c r="D519" s="53">
        <v>62</v>
      </c>
      <c r="E519" s="67">
        <v>25</v>
      </c>
      <c r="F519" s="60"/>
    </row>
    <row r="520" spans="1:6" x14ac:dyDescent="0.25">
      <c r="A520" s="13">
        <v>518</v>
      </c>
      <c r="B520" s="53" t="s">
        <v>1199</v>
      </c>
      <c r="C520" s="53" t="s">
        <v>1200</v>
      </c>
      <c r="D520" s="53">
        <v>30</v>
      </c>
      <c r="E520" s="67">
        <v>25</v>
      </c>
      <c r="F520" s="60"/>
    </row>
    <row r="521" spans="1:6" x14ac:dyDescent="0.25">
      <c r="A521" s="13">
        <v>519</v>
      </c>
      <c r="B521" s="53" t="s">
        <v>1201</v>
      </c>
      <c r="C521" s="53" t="s">
        <v>1202</v>
      </c>
      <c r="D521" s="53">
        <v>159</v>
      </c>
      <c r="E521" s="67">
        <v>25</v>
      </c>
      <c r="F521" s="60"/>
    </row>
    <row r="522" spans="1:6" x14ac:dyDescent="0.25">
      <c r="A522" s="13">
        <v>520</v>
      </c>
      <c r="B522" s="53" t="s">
        <v>1203</v>
      </c>
      <c r="C522" s="53" t="s">
        <v>1204</v>
      </c>
      <c r="D522" s="53">
        <v>130</v>
      </c>
      <c r="E522" s="67">
        <v>25</v>
      </c>
      <c r="F522" s="60"/>
    </row>
    <row r="523" spans="1:6" x14ac:dyDescent="0.25">
      <c r="A523" s="13">
        <v>521</v>
      </c>
      <c r="B523" s="53" t="s">
        <v>1934</v>
      </c>
      <c r="C523" s="53" t="s">
        <v>1898</v>
      </c>
      <c r="D523" s="53">
        <v>126</v>
      </c>
      <c r="E523" s="67">
        <v>25</v>
      </c>
      <c r="F523" s="60"/>
    </row>
    <row r="524" spans="1:6" x14ac:dyDescent="0.25">
      <c r="A524" s="13">
        <v>522</v>
      </c>
      <c r="B524" s="53" t="s">
        <v>1935</v>
      </c>
      <c r="C524" s="53" t="s">
        <v>1899</v>
      </c>
      <c r="D524" s="53">
        <v>123</v>
      </c>
      <c r="E524" s="67">
        <v>25</v>
      </c>
      <c r="F524" s="60"/>
    </row>
    <row r="525" spans="1:6" x14ac:dyDescent="0.25">
      <c r="A525" s="13">
        <v>523</v>
      </c>
      <c r="B525" s="53" t="s">
        <v>1205</v>
      </c>
      <c r="C525" s="53" t="s">
        <v>1206</v>
      </c>
      <c r="D525" s="53">
        <v>22</v>
      </c>
      <c r="E525" s="67">
        <v>25</v>
      </c>
      <c r="F525" s="60"/>
    </row>
    <row r="526" spans="1:6" x14ac:dyDescent="0.25">
      <c r="A526" s="13">
        <v>524</v>
      </c>
      <c r="B526" s="53" t="s">
        <v>1207</v>
      </c>
      <c r="C526" s="53" t="s">
        <v>1208</v>
      </c>
      <c r="D526" s="53">
        <v>90</v>
      </c>
      <c r="E526" s="67">
        <v>25</v>
      </c>
      <c r="F526" s="60"/>
    </row>
    <row r="527" spans="1:6" x14ac:dyDescent="0.25">
      <c r="A527" s="13">
        <v>525</v>
      </c>
      <c r="B527" s="53" t="s">
        <v>1209</v>
      </c>
      <c r="C527" s="53" t="s">
        <v>1210</v>
      </c>
      <c r="D527" s="53">
        <v>80</v>
      </c>
      <c r="E527" s="67">
        <v>25</v>
      </c>
      <c r="F527" s="60"/>
    </row>
    <row r="528" spans="1:6" x14ac:dyDescent="0.25">
      <c r="A528" s="13">
        <v>526</v>
      </c>
      <c r="B528" s="53" t="s">
        <v>1211</v>
      </c>
      <c r="C528" s="53" t="s">
        <v>1212</v>
      </c>
      <c r="D528" s="53">
        <v>103</v>
      </c>
      <c r="E528" s="67">
        <v>25</v>
      </c>
      <c r="F528" s="60"/>
    </row>
    <row r="529" spans="1:6" x14ac:dyDescent="0.25">
      <c r="A529" s="13">
        <v>527</v>
      </c>
      <c r="B529" s="53" t="s">
        <v>1213</v>
      </c>
      <c r="C529" s="53" t="s">
        <v>1214</v>
      </c>
      <c r="D529" s="53">
        <v>16</v>
      </c>
      <c r="E529" s="67">
        <v>25</v>
      </c>
      <c r="F529" s="60"/>
    </row>
    <row r="530" spans="1:6" x14ac:dyDescent="0.25">
      <c r="A530" s="13">
        <v>528</v>
      </c>
      <c r="B530" s="53" t="s">
        <v>1215</v>
      </c>
      <c r="C530" s="53" t="s">
        <v>1216</v>
      </c>
      <c r="D530" s="53">
        <v>85</v>
      </c>
      <c r="E530" s="67">
        <v>25</v>
      </c>
      <c r="F530" s="60"/>
    </row>
    <row r="531" spans="1:6" x14ac:dyDescent="0.25">
      <c r="A531" s="13">
        <v>529</v>
      </c>
      <c r="B531" s="53" t="s">
        <v>1217</v>
      </c>
      <c r="C531" s="53" t="s">
        <v>1218</v>
      </c>
      <c r="D531" s="53">
        <v>227</v>
      </c>
      <c r="E531" s="67">
        <v>25</v>
      </c>
      <c r="F531" s="60"/>
    </row>
    <row r="532" spans="1:6" x14ac:dyDescent="0.25">
      <c r="A532" s="13">
        <v>530</v>
      </c>
      <c r="B532" s="53" t="s">
        <v>1219</v>
      </c>
      <c r="C532" s="53" t="s">
        <v>1220</v>
      </c>
      <c r="D532" s="53">
        <v>70</v>
      </c>
      <c r="E532" s="67">
        <v>25</v>
      </c>
      <c r="F532" s="60"/>
    </row>
    <row r="533" spans="1:6" x14ac:dyDescent="0.25">
      <c r="A533" s="13">
        <v>531</v>
      </c>
      <c r="B533" s="53" t="s">
        <v>1221</v>
      </c>
      <c r="C533" s="53" t="s">
        <v>1222</v>
      </c>
      <c r="D533" s="53">
        <v>145</v>
      </c>
      <c r="E533" s="67">
        <v>25</v>
      </c>
      <c r="F533" s="60"/>
    </row>
    <row r="534" spans="1:6" x14ac:dyDescent="0.25">
      <c r="A534" s="13">
        <v>532</v>
      </c>
      <c r="B534" s="53" t="s">
        <v>1223</v>
      </c>
      <c r="C534" s="53" t="s">
        <v>1224</v>
      </c>
      <c r="D534" s="53">
        <v>158</v>
      </c>
      <c r="E534" s="67">
        <v>25</v>
      </c>
      <c r="F534" s="60"/>
    </row>
    <row r="535" spans="1:6" x14ac:dyDescent="0.25">
      <c r="A535" s="13">
        <v>533</v>
      </c>
      <c r="B535" s="53" t="s">
        <v>1225</v>
      </c>
      <c r="C535" s="53" t="s">
        <v>1226</v>
      </c>
      <c r="D535" s="53">
        <v>76</v>
      </c>
      <c r="E535" s="67">
        <v>25</v>
      </c>
      <c r="F535" s="60"/>
    </row>
    <row r="536" spans="1:6" x14ac:dyDescent="0.25">
      <c r="A536" s="13">
        <v>534</v>
      </c>
      <c r="B536" s="53" t="s">
        <v>1227</v>
      </c>
      <c r="C536" s="53" t="s">
        <v>1228</v>
      </c>
      <c r="D536" s="53">
        <v>80</v>
      </c>
      <c r="E536" s="67">
        <v>25</v>
      </c>
      <c r="F536" s="60"/>
    </row>
    <row r="537" spans="1:6" x14ac:dyDescent="0.25">
      <c r="A537" s="13">
        <v>535</v>
      </c>
      <c r="B537" s="53" t="s">
        <v>1229</v>
      </c>
      <c r="C537" s="53" t="s">
        <v>1230</v>
      </c>
      <c r="D537" s="53">
        <v>60</v>
      </c>
      <c r="E537" s="67">
        <v>25</v>
      </c>
      <c r="F537" s="60"/>
    </row>
    <row r="538" spans="1:6" x14ac:dyDescent="0.25">
      <c r="A538" s="13">
        <v>536</v>
      </c>
      <c r="B538" s="53" t="s">
        <v>1936</v>
      </c>
      <c r="C538" s="53" t="s">
        <v>1900</v>
      </c>
      <c r="D538" s="53">
        <v>136</v>
      </c>
      <c r="E538" s="67">
        <v>25</v>
      </c>
      <c r="F538" s="60"/>
    </row>
    <row r="539" spans="1:6" x14ac:dyDescent="0.25">
      <c r="A539" s="13">
        <v>537</v>
      </c>
      <c r="B539" s="53" t="s">
        <v>1231</v>
      </c>
      <c r="C539" s="53" t="s">
        <v>1232</v>
      </c>
      <c r="D539" s="53">
        <v>55</v>
      </c>
      <c r="E539" s="67">
        <v>25</v>
      </c>
      <c r="F539" s="60"/>
    </row>
    <row r="540" spans="1:6" x14ac:dyDescent="0.25">
      <c r="A540" s="13">
        <v>538</v>
      </c>
      <c r="B540" s="53" t="s">
        <v>1233</v>
      </c>
      <c r="C540" s="53" t="s">
        <v>1234</v>
      </c>
      <c r="D540" s="53">
        <v>95</v>
      </c>
      <c r="E540" s="67">
        <v>25</v>
      </c>
      <c r="F540" s="60"/>
    </row>
    <row r="541" spans="1:6" x14ac:dyDescent="0.25">
      <c r="A541" s="13">
        <v>539</v>
      </c>
      <c r="B541" s="53" t="s">
        <v>1235</v>
      </c>
      <c r="C541" s="53" t="s">
        <v>1236</v>
      </c>
      <c r="D541" s="53">
        <v>202</v>
      </c>
      <c r="E541" s="67">
        <v>25</v>
      </c>
      <c r="F541" s="60"/>
    </row>
    <row r="542" spans="1:6" x14ac:dyDescent="0.25">
      <c r="A542" s="13">
        <v>540</v>
      </c>
      <c r="B542" s="53" t="s">
        <v>1237</v>
      </c>
      <c r="C542" s="53" t="s">
        <v>1238</v>
      </c>
      <c r="D542" s="53">
        <v>160</v>
      </c>
      <c r="E542" s="67">
        <v>25</v>
      </c>
      <c r="F542" s="60"/>
    </row>
    <row r="543" spans="1:6" x14ac:dyDescent="0.25">
      <c r="A543" s="13">
        <v>541</v>
      </c>
      <c r="B543" s="53" t="s">
        <v>1239</v>
      </c>
      <c r="C543" s="53" t="s">
        <v>1240</v>
      </c>
      <c r="D543" s="53">
        <v>189</v>
      </c>
      <c r="E543" s="67">
        <v>25</v>
      </c>
      <c r="F543" s="60"/>
    </row>
    <row r="544" spans="1:6" x14ac:dyDescent="0.25">
      <c r="A544" s="13">
        <v>542</v>
      </c>
      <c r="B544" s="53" t="s">
        <v>1241</v>
      </c>
      <c r="C544" s="53" t="s">
        <v>1242</v>
      </c>
      <c r="D544" s="53">
        <v>133</v>
      </c>
      <c r="E544" s="67">
        <v>25</v>
      </c>
      <c r="F544" s="60"/>
    </row>
    <row r="545" spans="1:6" x14ac:dyDescent="0.25">
      <c r="A545" s="13">
        <v>543</v>
      </c>
      <c r="B545" s="53" t="s">
        <v>1243</v>
      </c>
      <c r="C545" s="53" t="s">
        <v>1244</v>
      </c>
      <c r="D545" s="53">
        <v>26</v>
      </c>
      <c r="E545" s="67">
        <v>25</v>
      </c>
      <c r="F545" s="60"/>
    </row>
    <row r="546" spans="1:6" x14ac:dyDescent="0.25">
      <c r="A546" s="13">
        <v>544</v>
      </c>
      <c r="B546" s="53" t="s">
        <v>1245</v>
      </c>
      <c r="C546" s="53" t="s">
        <v>1246</v>
      </c>
      <c r="D546" s="53">
        <v>202</v>
      </c>
      <c r="E546" s="67">
        <v>25</v>
      </c>
      <c r="F546" s="60"/>
    </row>
    <row r="547" spans="1:6" x14ac:dyDescent="0.25">
      <c r="A547" s="13">
        <v>545</v>
      </c>
      <c r="B547" s="53" t="s">
        <v>1247</v>
      </c>
      <c r="C547" s="53" t="s">
        <v>1248</v>
      </c>
      <c r="D547" s="53">
        <v>23</v>
      </c>
      <c r="E547" s="67">
        <v>25</v>
      </c>
      <c r="F547" s="60"/>
    </row>
    <row r="548" spans="1:6" x14ac:dyDescent="0.25">
      <c r="A548" s="13">
        <v>546</v>
      </c>
      <c r="B548" s="53" t="s">
        <v>1249</v>
      </c>
      <c r="C548" s="53" t="s">
        <v>1250</v>
      </c>
      <c r="D548" s="53">
        <v>198</v>
      </c>
      <c r="E548" s="67">
        <v>25</v>
      </c>
      <c r="F548" s="60"/>
    </row>
    <row r="549" spans="1:6" x14ac:dyDescent="0.25">
      <c r="A549" s="13">
        <v>547</v>
      </c>
      <c r="B549" s="53" t="s">
        <v>1937</v>
      </c>
      <c r="C549" s="53" t="s">
        <v>1901</v>
      </c>
      <c r="D549" s="53">
        <v>183</v>
      </c>
      <c r="E549" s="67">
        <v>25</v>
      </c>
      <c r="F549" s="60"/>
    </row>
    <row r="550" spans="1:6" x14ac:dyDescent="0.25">
      <c r="A550" s="13">
        <v>548</v>
      </c>
      <c r="B550" s="53" t="s">
        <v>1251</v>
      </c>
      <c r="C550" s="53" t="s">
        <v>1252</v>
      </c>
      <c r="D550" s="53">
        <v>97</v>
      </c>
      <c r="E550" s="67">
        <v>25</v>
      </c>
      <c r="F550" s="60"/>
    </row>
    <row r="551" spans="1:6" x14ac:dyDescent="0.25">
      <c r="A551" s="13">
        <v>549</v>
      </c>
      <c r="B551" s="53" t="s">
        <v>1253</v>
      </c>
      <c r="C551" s="53" t="s">
        <v>1254</v>
      </c>
      <c r="D551" s="53">
        <v>182</v>
      </c>
      <c r="E551" s="67">
        <v>25</v>
      </c>
      <c r="F551" s="60"/>
    </row>
    <row r="552" spans="1:6" x14ac:dyDescent="0.25">
      <c r="A552" s="13">
        <v>550</v>
      </c>
      <c r="B552" s="53" t="s">
        <v>1255</v>
      </c>
      <c r="C552" s="53" t="s">
        <v>1256</v>
      </c>
      <c r="D552" s="53">
        <v>219</v>
      </c>
      <c r="E552" s="67">
        <v>25</v>
      </c>
      <c r="F552" s="60"/>
    </row>
    <row r="553" spans="1:6" x14ac:dyDescent="0.25">
      <c r="A553" s="13">
        <v>551</v>
      </c>
      <c r="B553" s="53" t="s">
        <v>1257</v>
      </c>
      <c r="C553" s="53" t="s">
        <v>1258</v>
      </c>
      <c r="D553" s="53">
        <v>45</v>
      </c>
      <c r="E553" s="67">
        <v>25</v>
      </c>
      <c r="F553" s="60"/>
    </row>
    <row r="554" spans="1:6" x14ac:dyDescent="0.25">
      <c r="A554" s="13">
        <v>552</v>
      </c>
      <c r="B554" s="53" t="s">
        <v>1259</v>
      </c>
      <c r="C554" s="53" t="s">
        <v>1260</v>
      </c>
      <c r="D554" s="53">
        <v>100</v>
      </c>
      <c r="E554" s="67">
        <v>25</v>
      </c>
      <c r="F554" s="60"/>
    </row>
    <row r="555" spans="1:6" x14ac:dyDescent="0.25">
      <c r="A555" s="13">
        <v>553</v>
      </c>
      <c r="B555" s="53" t="s">
        <v>1261</v>
      </c>
      <c r="C555" s="53" t="s">
        <v>1262</v>
      </c>
      <c r="D555" s="53">
        <v>97</v>
      </c>
      <c r="E555" s="67">
        <v>25</v>
      </c>
      <c r="F555" s="60"/>
    </row>
    <row r="556" spans="1:6" x14ac:dyDescent="0.25">
      <c r="A556" s="13">
        <v>554</v>
      </c>
      <c r="B556" s="53" t="s">
        <v>1263</v>
      </c>
      <c r="C556" s="53" t="s">
        <v>1264</v>
      </c>
      <c r="D556" s="53">
        <v>276</v>
      </c>
      <c r="E556" s="67">
        <v>25</v>
      </c>
      <c r="F556" s="60"/>
    </row>
    <row r="557" spans="1:6" x14ac:dyDescent="0.25">
      <c r="A557" s="13">
        <v>555</v>
      </c>
      <c r="B557" s="53" t="s">
        <v>1265</v>
      </c>
      <c r="C557" s="53" t="s">
        <v>1266</v>
      </c>
      <c r="D557" s="53">
        <v>113</v>
      </c>
      <c r="E557" s="67">
        <v>25</v>
      </c>
      <c r="F557" s="60"/>
    </row>
    <row r="558" spans="1:6" x14ac:dyDescent="0.25">
      <c r="A558" s="13">
        <v>556</v>
      </c>
      <c r="B558" s="53" t="s">
        <v>1267</v>
      </c>
      <c r="C558" s="53" t="s">
        <v>1268</v>
      </c>
      <c r="D558" s="53">
        <v>22</v>
      </c>
      <c r="E558" s="67">
        <v>25</v>
      </c>
      <c r="F558" s="60"/>
    </row>
    <row r="559" spans="1:6" x14ac:dyDescent="0.25">
      <c r="A559" s="13">
        <v>557</v>
      </c>
      <c r="B559" s="53" t="s">
        <v>1269</v>
      </c>
      <c r="C559" s="53" t="s">
        <v>1270</v>
      </c>
      <c r="D559" s="53">
        <v>30</v>
      </c>
      <c r="E559" s="67">
        <v>25</v>
      </c>
      <c r="F559" s="60"/>
    </row>
    <row r="560" spans="1:6" x14ac:dyDescent="0.25">
      <c r="A560" s="13">
        <v>558</v>
      </c>
      <c r="B560" s="53" t="s">
        <v>1271</v>
      </c>
      <c r="C560" s="53" t="s">
        <v>1272</v>
      </c>
      <c r="D560" s="53">
        <v>130</v>
      </c>
      <c r="E560" s="67">
        <v>25</v>
      </c>
      <c r="F560" s="60"/>
    </row>
    <row r="561" spans="1:6" x14ac:dyDescent="0.25">
      <c r="A561" s="13">
        <v>559</v>
      </c>
      <c r="B561" s="53" t="s">
        <v>1273</v>
      </c>
      <c r="C561" s="53" t="s">
        <v>1274</v>
      </c>
      <c r="D561" s="53">
        <v>19</v>
      </c>
      <c r="E561" s="67">
        <v>25</v>
      </c>
      <c r="F561" s="60"/>
    </row>
    <row r="562" spans="1:6" x14ac:dyDescent="0.25">
      <c r="A562" s="13">
        <v>560</v>
      </c>
      <c r="B562" s="53" t="s">
        <v>1275</v>
      </c>
      <c r="C562" s="53" t="s">
        <v>1276</v>
      </c>
      <c r="D562" s="53">
        <v>161</v>
      </c>
      <c r="E562" s="67">
        <v>25</v>
      </c>
      <c r="F562" s="60"/>
    </row>
    <row r="563" spans="1:6" x14ac:dyDescent="0.25">
      <c r="A563" s="13">
        <v>561</v>
      </c>
      <c r="B563" s="53" t="s">
        <v>1277</v>
      </c>
      <c r="C563" s="53" t="s">
        <v>1278</v>
      </c>
      <c r="D563" s="53">
        <v>154</v>
      </c>
      <c r="E563" s="67">
        <v>25</v>
      </c>
      <c r="F563" s="60"/>
    </row>
    <row r="564" spans="1:6" x14ac:dyDescent="0.25">
      <c r="A564" s="13">
        <v>562</v>
      </c>
      <c r="B564" s="53" t="s">
        <v>1279</v>
      </c>
      <c r="C564" s="53" t="s">
        <v>1821</v>
      </c>
      <c r="D564" s="53">
        <v>78</v>
      </c>
      <c r="E564" s="67">
        <v>25</v>
      </c>
      <c r="F564" s="60"/>
    </row>
    <row r="565" spans="1:6" x14ac:dyDescent="0.25">
      <c r="A565" s="13">
        <v>563</v>
      </c>
      <c r="B565" s="53" t="s">
        <v>1281</v>
      </c>
      <c r="C565" s="53" t="s">
        <v>1282</v>
      </c>
      <c r="D565" s="53">
        <v>30</v>
      </c>
      <c r="E565" s="67">
        <v>25</v>
      </c>
      <c r="F565" s="60"/>
    </row>
    <row r="566" spans="1:6" x14ac:dyDescent="0.25">
      <c r="A566" s="13">
        <v>564</v>
      </c>
      <c r="B566" s="53" t="s">
        <v>1283</v>
      </c>
      <c r="C566" s="53" t="s">
        <v>1284</v>
      </c>
      <c r="D566" s="53">
        <v>163</v>
      </c>
      <c r="E566" s="67">
        <v>25</v>
      </c>
      <c r="F566" s="60"/>
    </row>
    <row r="567" spans="1:6" x14ac:dyDescent="0.25">
      <c r="A567" s="13">
        <v>565</v>
      </c>
      <c r="B567" s="53" t="s">
        <v>1285</v>
      </c>
      <c r="C567" s="53" t="s">
        <v>1286</v>
      </c>
      <c r="D567" s="53">
        <v>189</v>
      </c>
      <c r="E567" s="67">
        <v>25</v>
      </c>
      <c r="F567" s="60"/>
    </row>
    <row r="568" spans="1:6" x14ac:dyDescent="0.25">
      <c r="A568" s="13">
        <v>566</v>
      </c>
      <c r="B568" s="53" t="s">
        <v>1287</v>
      </c>
      <c r="C568" s="53" t="s">
        <v>1288</v>
      </c>
      <c r="D568" s="53">
        <v>156</v>
      </c>
      <c r="E568" s="67">
        <v>25</v>
      </c>
      <c r="F568" s="60"/>
    </row>
    <row r="569" spans="1:6" x14ac:dyDescent="0.25">
      <c r="A569" s="13">
        <v>567</v>
      </c>
      <c r="B569" s="53" t="s">
        <v>1289</v>
      </c>
      <c r="C569" s="53" t="s">
        <v>1290</v>
      </c>
      <c r="D569" s="53">
        <v>85</v>
      </c>
      <c r="E569" s="67">
        <v>25</v>
      </c>
      <c r="F569" s="60"/>
    </row>
    <row r="570" spans="1:6" x14ac:dyDescent="0.25">
      <c r="A570" s="13">
        <v>568</v>
      </c>
      <c r="B570" s="53" t="s">
        <v>1291</v>
      </c>
      <c r="C570" s="53" t="s">
        <v>1292</v>
      </c>
      <c r="D570" s="53">
        <v>82</v>
      </c>
      <c r="E570" s="67">
        <v>25</v>
      </c>
      <c r="F570" s="60"/>
    </row>
    <row r="571" spans="1:6" x14ac:dyDescent="0.25">
      <c r="A571" s="13">
        <v>569</v>
      </c>
      <c r="B571" s="53" t="s">
        <v>1293</v>
      </c>
      <c r="C571" s="53" t="s">
        <v>1294</v>
      </c>
      <c r="D571" s="53">
        <v>209</v>
      </c>
      <c r="E571" s="67">
        <v>25</v>
      </c>
      <c r="F571" s="60"/>
    </row>
    <row r="572" spans="1:6" x14ac:dyDescent="0.25">
      <c r="A572" s="13">
        <v>570</v>
      </c>
      <c r="B572" s="53" t="s">
        <v>1297</v>
      </c>
      <c r="C572" s="53" t="s">
        <v>1298</v>
      </c>
      <c r="D572" s="53">
        <v>234</v>
      </c>
      <c r="E572" s="67">
        <v>26</v>
      </c>
      <c r="F572" s="60"/>
    </row>
    <row r="573" spans="1:6" x14ac:dyDescent="0.25">
      <c r="A573" s="13">
        <v>571</v>
      </c>
      <c r="B573" s="53" t="s">
        <v>1299</v>
      </c>
      <c r="C573" s="53" t="s">
        <v>1300</v>
      </c>
      <c r="D573" s="53">
        <v>188</v>
      </c>
      <c r="E573" s="67">
        <v>26</v>
      </c>
      <c r="F573" s="60"/>
    </row>
    <row r="574" spans="1:6" x14ac:dyDescent="0.25">
      <c r="A574" s="13">
        <v>572</v>
      </c>
      <c r="B574" s="53" t="s">
        <v>1301</v>
      </c>
      <c r="C574" s="53" t="s">
        <v>1302</v>
      </c>
      <c r="D574" s="53">
        <v>44</v>
      </c>
      <c r="E574" s="67">
        <v>26</v>
      </c>
      <c r="F574" s="60"/>
    </row>
    <row r="575" spans="1:6" x14ac:dyDescent="0.25">
      <c r="A575" s="13">
        <v>573</v>
      </c>
      <c r="B575" s="53" t="s">
        <v>1303</v>
      </c>
      <c r="C575" s="53" t="s">
        <v>1304</v>
      </c>
      <c r="D575" s="53">
        <v>35</v>
      </c>
      <c r="E575" s="67">
        <v>26</v>
      </c>
      <c r="F575" s="60"/>
    </row>
    <row r="576" spans="1:6" x14ac:dyDescent="0.25">
      <c r="A576" s="13">
        <v>574</v>
      </c>
      <c r="B576" s="53" t="s">
        <v>1305</v>
      </c>
      <c r="C576" s="53" t="s">
        <v>1306</v>
      </c>
      <c r="D576" s="53">
        <v>126</v>
      </c>
      <c r="E576" s="67">
        <v>26</v>
      </c>
      <c r="F576" s="60"/>
    </row>
    <row r="577" spans="1:6" x14ac:dyDescent="0.25">
      <c r="A577" s="13">
        <v>575</v>
      </c>
      <c r="B577" s="53" t="s">
        <v>1307</v>
      </c>
      <c r="C577" s="53" t="s">
        <v>1308</v>
      </c>
      <c r="D577" s="53">
        <v>1</v>
      </c>
      <c r="E577" s="67">
        <v>26</v>
      </c>
      <c r="F577" s="60"/>
    </row>
    <row r="578" spans="1:6" x14ac:dyDescent="0.25">
      <c r="A578" s="13">
        <v>576</v>
      </c>
      <c r="B578" s="53" t="s">
        <v>1309</v>
      </c>
      <c r="C578" s="53" t="s">
        <v>1310</v>
      </c>
      <c r="D578" s="53">
        <v>60</v>
      </c>
      <c r="E578" s="67">
        <v>26</v>
      </c>
      <c r="F578" s="60"/>
    </row>
    <row r="579" spans="1:6" x14ac:dyDescent="0.25">
      <c r="A579" s="13">
        <v>577</v>
      </c>
      <c r="B579" s="53" t="s">
        <v>1311</v>
      </c>
      <c r="C579" s="53" t="s">
        <v>1312</v>
      </c>
      <c r="D579" s="53">
        <v>34</v>
      </c>
      <c r="E579" s="67">
        <v>26</v>
      </c>
      <c r="F579" s="60"/>
    </row>
    <row r="580" spans="1:6" x14ac:dyDescent="0.25">
      <c r="A580" s="13">
        <v>578</v>
      </c>
      <c r="B580" s="53" t="s">
        <v>1313</v>
      </c>
      <c r="C580" s="53" t="s">
        <v>1314</v>
      </c>
      <c r="D580" s="53">
        <v>111</v>
      </c>
      <c r="E580" s="67">
        <v>26</v>
      </c>
      <c r="F580" s="60"/>
    </row>
    <row r="581" spans="1:6" x14ac:dyDescent="0.25">
      <c r="A581" s="13">
        <v>579</v>
      </c>
      <c r="B581" s="53" t="s">
        <v>1315</v>
      </c>
      <c r="C581" s="53" t="s">
        <v>1316</v>
      </c>
      <c r="D581" s="53">
        <v>121</v>
      </c>
      <c r="E581" s="67">
        <v>26</v>
      </c>
      <c r="F581" s="60"/>
    </row>
    <row r="582" spans="1:6" x14ac:dyDescent="0.25">
      <c r="A582" s="13">
        <v>580</v>
      </c>
      <c r="B582" s="53" t="s">
        <v>1317</v>
      </c>
      <c r="C582" s="53" t="s">
        <v>1318</v>
      </c>
      <c r="D582" s="53">
        <v>19</v>
      </c>
      <c r="E582" s="67">
        <v>26</v>
      </c>
      <c r="F582" s="60"/>
    </row>
    <row r="583" spans="1:6" x14ac:dyDescent="0.25">
      <c r="A583" s="13">
        <v>581</v>
      </c>
      <c r="B583" s="53" t="s">
        <v>1319</v>
      </c>
      <c r="C583" s="53" t="s">
        <v>1320</v>
      </c>
      <c r="D583" s="53">
        <v>167</v>
      </c>
      <c r="E583" s="67">
        <v>26</v>
      </c>
      <c r="F583" s="60"/>
    </row>
    <row r="584" spans="1:6" x14ac:dyDescent="0.25">
      <c r="A584" s="13">
        <v>582</v>
      </c>
      <c r="B584" s="53" t="s">
        <v>1321</v>
      </c>
      <c r="C584" s="53" t="s">
        <v>1322</v>
      </c>
      <c r="D584" s="53">
        <v>13</v>
      </c>
      <c r="E584" s="67">
        <v>26</v>
      </c>
      <c r="F584" s="60"/>
    </row>
    <row r="585" spans="1:6" x14ac:dyDescent="0.25">
      <c r="A585" s="13">
        <v>583</v>
      </c>
      <c r="B585" s="53" t="s">
        <v>1323</v>
      </c>
      <c r="C585" s="53" t="s">
        <v>1324</v>
      </c>
      <c r="D585" s="53">
        <v>163</v>
      </c>
      <c r="E585" s="67">
        <v>26</v>
      </c>
      <c r="F585" s="60"/>
    </row>
    <row r="586" spans="1:6" x14ac:dyDescent="0.25">
      <c r="A586" s="13">
        <v>584</v>
      </c>
      <c r="B586" s="53" t="s">
        <v>1325</v>
      </c>
      <c r="C586" s="53" t="s">
        <v>1326</v>
      </c>
      <c r="D586" s="53">
        <v>124</v>
      </c>
      <c r="E586" s="67">
        <v>26</v>
      </c>
      <c r="F586" s="60"/>
    </row>
    <row r="587" spans="1:6" x14ac:dyDescent="0.25">
      <c r="A587" s="13">
        <v>585</v>
      </c>
      <c r="B587" s="53" t="s">
        <v>1327</v>
      </c>
      <c r="C587" s="53" t="s">
        <v>1328</v>
      </c>
      <c r="D587" s="53">
        <v>92</v>
      </c>
      <c r="E587" s="67">
        <v>26</v>
      </c>
      <c r="F587" s="60"/>
    </row>
    <row r="588" spans="1:6" x14ac:dyDescent="0.25">
      <c r="A588" s="13">
        <v>586</v>
      </c>
      <c r="B588" s="53" t="s">
        <v>1329</v>
      </c>
      <c r="C588" s="53" t="s">
        <v>1330</v>
      </c>
      <c r="D588" s="53">
        <v>130</v>
      </c>
      <c r="E588" s="67">
        <v>26</v>
      </c>
      <c r="F588" s="60"/>
    </row>
    <row r="589" spans="1:6" x14ac:dyDescent="0.25">
      <c r="A589" s="13">
        <v>587</v>
      </c>
      <c r="B589" s="53" t="s">
        <v>1331</v>
      </c>
      <c r="C589" s="53" t="s">
        <v>1332</v>
      </c>
      <c r="D589" s="53">
        <v>37</v>
      </c>
      <c r="E589" s="67">
        <v>26</v>
      </c>
      <c r="F589" s="60"/>
    </row>
    <row r="590" spans="1:6" x14ac:dyDescent="0.25">
      <c r="A590" s="13">
        <v>588</v>
      </c>
      <c r="B590" s="53" t="s">
        <v>1938</v>
      </c>
      <c r="C590" s="53" t="s">
        <v>1902</v>
      </c>
      <c r="D590" s="53">
        <v>117</v>
      </c>
      <c r="E590" s="67">
        <v>26</v>
      </c>
      <c r="F590" s="60"/>
    </row>
    <row r="591" spans="1:6" x14ac:dyDescent="0.25">
      <c r="A591" s="13">
        <v>589</v>
      </c>
      <c r="B591" s="53" t="s">
        <v>1333</v>
      </c>
      <c r="C591" s="53" t="s">
        <v>1334</v>
      </c>
      <c r="D591" s="53">
        <v>371</v>
      </c>
      <c r="E591" s="67">
        <v>26</v>
      </c>
      <c r="F591" s="60"/>
    </row>
    <row r="592" spans="1:6" x14ac:dyDescent="0.25">
      <c r="A592" s="13">
        <v>590</v>
      </c>
      <c r="B592" s="53" t="s">
        <v>1335</v>
      </c>
      <c r="C592" s="53" t="s">
        <v>1336</v>
      </c>
      <c r="D592" s="53">
        <v>164</v>
      </c>
      <c r="E592" s="67">
        <v>26</v>
      </c>
      <c r="F592" s="60"/>
    </row>
    <row r="593" spans="1:6" x14ac:dyDescent="0.25">
      <c r="A593" s="13">
        <v>591</v>
      </c>
      <c r="B593" s="53" t="s">
        <v>1337</v>
      </c>
      <c r="C593" s="53" t="s">
        <v>1338</v>
      </c>
      <c r="D593" s="53">
        <v>93</v>
      </c>
      <c r="E593" s="67">
        <v>26</v>
      </c>
      <c r="F593" s="60"/>
    </row>
    <row r="594" spans="1:6" x14ac:dyDescent="0.25">
      <c r="A594" s="13">
        <v>592</v>
      </c>
      <c r="B594" s="53" t="s">
        <v>1339</v>
      </c>
      <c r="C594" s="53" t="s">
        <v>1340</v>
      </c>
      <c r="D594" s="53">
        <v>53</v>
      </c>
      <c r="E594" s="67">
        <v>26</v>
      </c>
      <c r="F594" s="60"/>
    </row>
    <row r="595" spans="1:6" x14ac:dyDescent="0.25">
      <c r="A595" s="13">
        <v>593</v>
      </c>
      <c r="B595" s="53" t="s">
        <v>1341</v>
      </c>
      <c r="C595" s="53" t="s">
        <v>1342</v>
      </c>
      <c r="D595" s="53">
        <v>80</v>
      </c>
      <c r="E595" s="67">
        <v>26</v>
      </c>
      <c r="F595" s="60"/>
    </row>
    <row r="596" spans="1:6" x14ac:dyDescent="0.25">
      <c r="A596" s="13">
        <v>594</v>
      </c>
      <c r="B596" s="53" t="s">
        <v>1343</v>
      </c>
      <c r="C596" s="53" t="s">
        <v>1344</v>
      </c>
      <c r="D596" s="53">
        <v>68</v>
      </c>
      <c r="E596" s="67">
        <v>26</v>
      </c>
      <c r="F596" s="60"/>
    </row>
    <row r="597" spans="1:6" x14ac:dyDescent="0.25">
      <c r="A597" s="13">
        <v>595</v>
      </c>
      <c r="B597" s="53" t="s">
        <v>1345</v>
      </c>
      <c r="C597" s="53" t="s">
        <v>1346</v>
      </c>
      <c r="D597" s="53">
        <v>176</v>
      </c>
      <c r="E597" s="67">
        <v>26</v>
      </c>
      <c r="F597" s="60"/>
    </row>
    <row r="598" spans="1:6" x14ac:dyDescent="0.25">
      <c r="A598" s="13">
        <v>596</v>
      </c>
      <c r="B598" s="53" t="s">
        <v>1939</v>
      </c>
      <c r="C598" s="53" t="s">
        <v>1903</v>
      </c>
      <c r="D598" s="53">
        <v>158</v>
      </c>
      <c r="E598" s="67">
        <v>26</v>
      </c>
      <c r="F598" s="60"/>
    </row>
    <row r="599" spans="1:6" x14ac:dyDescent="0.25">
      <c r="A599" s="13">
        <v>597</v>
      </c>
      <c r="B599" s="53" t="s">
        <v>1347</v>
      </c>
      <c r="C599" s="53" t="s">
        <v>1348</v>
      </c>
      <c r="D599" s="53">
        <v>193</v>
      </c>
      <c r="E599" s="67">
        <v>26</v>
      </c>
      <c r="F599" s="60"/>
    </row>
    <row r="600" spans="1:6" x14ac:dyDescent="0.25">
      <c r="A600" s="13">
        <v>598</v>
      </c>
      <c r="B600" s="53" t="s">
        <v>1349</v>
      </c>
      <c r="C600" s="53" t="s">
        <v>1350</v>
      </c>
      <c r="D600" s="53">
        <v>182</v>
      </c>
      <c r="E600" s="67">
        <v>26</v>
      </c>
      <c r="F600" s="60"/>
    </row>
    <row r="601" spans="1:6" x14ac:dyDescent="0.25">
      <c r="A601" s="13">
        <v>599</v>
      </c>
      <c r="B601" s="53" t="s">
        <v>1351</v>
      </c>
      <c r="C601" s="53" t="s">
        <v>1352</v>
      </c>
      <c r="D601" s="53">
        <v>100</v>
      </c>
      <c r="E601" s="67">
        <v>26</v>
      </c>
      <c r="F601" s="60"/>
    </row>
    <row r="602" spans="1:6" x14ac:dyDescent="0.25">
      <c r="A602" s="13">
        <v>600</v>
      </c>
      <c r="B602" s="53" t="s">
        <v>1353</v>
      </c>
      <c r="C602" s="53" t="s">
        <v>1354</v>
      </c>
      <c r="D602" s="53">
        <v>211</v>
      </c>
      <c r="E602" s="67">
        <v>26</v>
      </c>
      <c r="F602" s="60"/>
    </row>
    <row r="603" spans="1:6" x14ac:dyDescent="0.25">
      <c r="A603" s="13">
        <v>601</v>
      </c>
      <c r="B603" s="53" t="s">
        <v>1355</v>
      </c>
      <c r="C603" s="53" t="s">
        <v>1356</v>
      </c>
      <c r="D603" s="53">
        <v>258</v>
      </c>
      <c r="E603" s="67">
        <v>26</v>
      </c>
      <c r="F603" s="60"/>
    </row>
    <row r="604" spans="1:6" x14ac:dyDescent="0.25">
      <c r="A604" s="13">
        <v>602</v>
      </c>
      <c r="B604" s="53" t="s">
        <v>1357</v>
      </c>
      <c r="C604" s="53" t="s">
        <v>1358</v>
      </c>
      <c r="D604" s="53">
        <v>135</v>
      </c>
      <c r="E604" s="67">
        <v>26</v>
      </c>
      <c r="F604" s="60"/>
    </row>
    <row r="605" spans="1:6" x14ac:dyDescent="0.25">
      <c r="A605" s="13">
        <v>603</v>
      </c>
      <c r="B605" s="53" t="s">
        <v>1359</v>
      </c>
      <c r="C605" s="53" t="s">
        <v>1360</v>
      </c>
      <c r="D605" s="53">
        <v>53</v>
      </c>
      <c r="E605" s="67">
        <v>26</v>
      </c>
      <c r="F605" s="60"/>
    </row>
    <row r="606" spans="1:6" x14ac:dyDescent="0.25">
      <c r="A606" s="13">
        <v>604</v>
      </c>
      <c r="B606" s="53" t="s">
        <v>1361</v>
      </c>
      <c r="C606" s="53" t="s">
        <v>1362</v>
      </c>
      <c r="D606" s="53">
        <v>97</v>
      </c>
      <c r="E606" s="67">
        <v>26</v>
      </c>
      <c r="F606" s="60"/>
    </row>
    <row r="607" spans="1:6" x14ac:dyDescent="0.25">
      <c r="A607" s="13">
        <v>605</v>
      </c>
      <c r="B607" s="53" t="s">
        <v>1363</v>
      </c>
      <c r="C607" s="53" t="s">
        <v>1364</v>
      </c>
      <c r="D607" s="53">
        <v>14</v>
      </c>
      <c r="E607" s="67">
        <v>26</v>
      </c>
      <c r="F607" s="60"/>
    </row>
    <row r="608" spans="1:6" x14ac:dyDescent="0.25">
      <c r="A608" s="13">
        <v>606</v>
      </c>
      <c r="B608" s="53" t="s">
        <v>1365</v>
      </c>
      <c r="C608" s="53" t="s">
        <v>1366</v>
      </c>
      <c r="D608" s="53">
        <v>299</v>
      </c>
      <c r="E608" s="67">
        <v>26</v>
      </c>
      <c r="F608" s="60"/>
    </row>
    <row r="609" spans="1:6" x14ac:dyDescent="0.25">
      <c r="A609" s="13">
        <v>607</v>
      </c>
      <c r="B609" s="53" t="s">
        <v>1367</v>
      </c>
      <c r="C609" s="53" t="s">
        <v>1368</v>
      </c>
      <c r="D609" s="53">
        <v>157</v>
      </c>
      <c r="E609" s="67">
        <v>26</v>
      </c>
      <c r="F609" s="60"/>
    </row>
    <row r="610" spans="1:6" x14ac:dyDescent="0.25">
      <c r="A610" s="13">
        <v>608</v>
      </c>
      <c r="B610" s="53" t="s">
        <v>1369</v>
      </c>
      <c r="C610" s="53" t="s">
        <v>1370</v>
      </c>
      <c r="D610" s="53">
        <v>104</v>
      </c>
      <c r="E610" s="67">
        <v>26</v>
      </c>
      <c r="F610" s="60"/>
    </row>
    <row r="611" spans="1:6" x14ac:dyDescent="0.25">
      <c r="A611" s="13">
        <v>609</v>
      </c>
      <c r="B611" s="13" t="s">
        <v>2</v>
      </c>
      <c r="C611" s="13" t="s">
        <v>3</v>
      </c>
      <c r="D611" s="13">
        <v>127</v>
      </c>
      <c r="E611" s="67">
        <v>26</v>
      </c>
      <c r="F611" s="60"/>
    </row>
    <row r="612" spans="1:6" x14ac:dyDescent="0.25">
      <c r="A612" s="13">
        <v>610</v>
      </c>
      <c r="B612" s="13" t="s">
        <v>4</v>
      </c>
      <c r="C612" s="13" t="s">
        <v>5</v>
      </c>
      <c r="D612" s="13">
        <v>197</v>
      </c>
      <c r="E612" s="67">
        <v>26</v>
      </c>
      <c r="F612" s="60"/>
    </row>
    <row r="613" spans="1:6" x14ac:dyDescent="0.25">
      <c r="A613" s="13">
        <v>611</v>
      </c>
      <c r="B613" s="13" t="s">
        <v>6</v>
      </c>
      <c r="C613" s="13" t="s">
        <v>7</v>
      </c>
      <c r="D613" s="13">
        <v>151</v>
      </c>
      <c r="E613" s="67">
        <v>26</v>
      </c>
      <c r="F613" s="60"/>
    </row>
    <row r="614" spans="1:6" x14ac:dyDescent="0.25">
      <c r="A614" s="13">
        <v>612</v>
      </c>
      <c r="B614" s="13" t="s">
        <v>8</v>
      </c>
      <c r="C614" s="13" t="s">
        <v>9</v>
      </c>
      <c r="D614" s="13">
        <v>129</v>
      </c>
      <c r="E614" s="67">
        <v>26</v>
      </c>
      <c r="F614" s="60"/>
    </row>
    <row r="615" spans="1:6" x14ac:dyDescent="0.25">
      <c r="A615" s="13">
        <v>613</v>
      </c>
      <c r="B615" s="13" t="s">
        <v>10</v>
      </c>
      <c r="C615" s="13" t="s">
        <v>11</v>
      </c>
      <c r="D615" s="13">
        <v>107</v>
      </c>
      <c r="E615" s="67">
        <v>26</v>
      </c>
      <c r="F615" s="60"/>
    </row>
    <row r="616" spans="1:6" x14ac:dyDescent="0.25">
      <c r="A616" s="13">
        <v>614</v>
      </c>
      <c r="B616" s="13" t="s">
        <v>12</v>
      </c>
      <c r="C616" s="13" t="s">
        <v>13</v>
      </c>
      <c r="D616" s="13">
        <v>135</v>
      </c>
      <c r="E616" s="67">
        <v>26</v>
      </c>
      <c r="F616" s="60"/>
    </row>
    <row r="617" spans="1:6" x14ac:dyDescent="0.25">
      <c r="A617" s="13">
        <v>615</v>
      </c>
      <c r="B617" s="13" t="s">
        <v>14</v>
      </c>
      <c r="C617" s="13" t="s">
        <v>15</v>
      </c>
      <c r="D617" s="13">
        <v>179</v>
      </c>
      <c r="E617" s="67">
        <v>26</v>
      </c>
      <c r="F617" s="60"/>
    </row>
    <row r="618" spans="1:6" x14ac:dyDescent="0.25">
      <c r="A618" s="13">
        <v>616</v>
      </c>
      <c r="B618" s="13" t="s">
        <v>16</v>
      </c>
      <c r="C618" s="13" t="s">
        <v>17</v>
      </c>
      <c r="D618" s="13">
        <v>19</v>
      </c>
      <c r="E618" s="67">
        <v>26</v>
      </c>
      <c r="F618" s="60"/>
    </row>
    <row r="619" spans="1:6" x14ac:dyDescent="0.25">
      <c r="A619" s="13">
        <v>617</v>
      </c>
      <c r="B619" s="13" t="s">
        <v>18</v>
      </c>
      <c r="C619" s="13" t="s">
        <v>19</v>
      </c>
      <c r="D619" s="13">
        <v>58</v>
      </c>
      <c r="E619" s="67">
        <v>26</v>
      </c>
      <c r="F619" s="60"/>
    </row>
    <row r="620" spans="1:6" x14ac:dyDescent="0.25">
      <c r="A620" s="13">
        <v>618</v>
      </c>
      <c r="B620" s="13" t="s">
        <v>20</v>
      </c>
      <c r="C620" s="13" t="s">
        <v>21</v>
      </c>
      <c r="D620" s="13">
        <v>66</v>
      </c>
      <c r="E620" s="67">
        <v>26</v>
      </c>
      <c r="F620" s="60"/>
    </row>
    <row r="621" spans="1:6" x14ac:dyDescent="0.25">
      <c r="A621" s="13">
        <v>619</v>
      </c>
      <c r="B621" s="13" t="s">
        <v>1746</v>
      </c>
      <c r="C621" s="13" t="s">
        <v>1747</v>
      </c>
      <c r="D621" s="13">
        <v>51</v>
      </c>
      <c r="E621" s="67">
        <v>26</v>
      </c>
      <c r="F621" s="60"/>
    </row>
    <row r="622" spans="1:6" x14ac:dyDescent="0.25">
      <c r="A622" s="13">
        <v>620</v>
      </c>
      <c r="B622" s="13" t="s">
        <v>1865</v>
      </c>
      <c r="C622" s="13" t="s">
        <v>1866</v>
      </c>
      <c r="D622" s="13">
        <v>138</v>
      </c>
      <c r="E622" s="67">
        <v>26</v>
      </c>
      <c r="F622" s="60"/>
    </row>
    <row r="623" spans="1:6" x14ac:dyDescent="0.25">
      <c r="A623" s="13">
        <v>621</v>
      </c>
      <c r="B623" s="13" t="s">
        <v>1867</v>
      </c>
      <c r="C623" s="13" t="s">
        <v>1870</v>
      </c>
      <c r="D623" s="13">
        <v>195</v>
      </c>
      <c r="E623" s="67">
        <v>26</v>
      </c>
      <c r="F623" s="60"/>
    </row>
    <row r="624" spans="1:6" x14ac:dyDescent="0.25">
      <c r="A624" s="13">
        <v>622</v>
      </c>
      <c r="B624" s="13" t="s">
        <v>1868</v>
      </c>
      <c r="C624" s="13" t="s">
        <v>1871</v>
      </c>
      <c r="D624" s="13">
        <v>111</v>
      </c>
      <c r="E624" s="67">
        <v>26</v>
      </c>
      <c r="F624" s="60"/>
    </row>
    <row r="625" spans="1:6" x14ac:dyDescent="0.25">
      <c r="A625" s="13">
        <v>623</v>
      </c>
      <c r="B625" s="13" t="s">
        <v>1869</v>
      </c>
      <c r="C625" s="13" t="s">
        <v>1872</v>
      </c>
      <c r="D625" s="13">
        <v>125</v>
      </c>
      <c r="E625" s="67">
        <v>26</v>
      </c>
      <c r="F625" s="60"/>
    </row>
    <row r="626" spans="1:6" x14ac:dyDescent="0.25">
      <c r="A626" s="13">
        <v>624</v>
      </c>
      <c r="B626" s="53" t="s">
        <v>1371</v>
      </c>
      <c r="C626" s="53" t="s">
        <v>1372</v>
      </c>
      <c r="D626" s="53">
        <v>55</v>
      </c>
      <c r="E626" s="67">
        <v>27</v>
      </c>
      <c r="F626" s="60"/>
    </row>
    <row r="627" spans="1:6" x14ac:dyDescent="0.25">
      <c r="A627" s="13">
        <v>625</v>
      </c>
      <c r="B627" s="53" t="s">
        <v>1373</v>
      </c>
      <c r="C627" s="53" t="s">
        <v>1374</v>
      </c>
      <c r="D627" s="53">
        <v>101</v>
      </c>
      <c r="E627" s="67">
        <v>27</v>
      </c>
      <c r="F627" s="60"/>
    </row>
    <row r="628" spans="1:6" x14ac:dyDescent="0.25">
      <c r="A628" s="13">
        <v>626</v>
      </c>
      <c r="B628" s="53" t="s">
        <v>1375</v>
      </c>
      <c r="C628" s="53" t="s">
        <v>1376</v>
      </c>
      <c r="D628" s="53">
        <v>30</v>
      </c>
      <c r="E628" s="67">
        <v>27</v>
      </c>
      <c r="F628" s="60"/>
    </row>
    <row r="629" spans="1:6" x14ac:dyDescent="0.25">
      <c r="A629" s="13">
        <v>627</v>
      </c>
      <c r="B629" s="53" t="s">
        <v>1377</v>
      </c>
      <c r="C629" s="53" t="s">
        <v>1378</v>
      </c>
      <c r="D629" s="53">
        <v>88</v>
      </c>
      <c r="E629" s="67">
        <v>27</v>
      </c>
      <c r="F629" s="60"/>
    </row>
    <row r="630" spans="1:6" x14ac:dyDescent="0.25">
      <c r="A630" s="13">
        <v>628</v>
      </c>
      <c r="B630" s="53" t="s">
        <v>1379</v>
      </c>
      <c r="C630" s="53" t="s">
        <v>1824</v>
      </c>
      <c r="D630" s="53">
        <v>36</v>
      </c>
      <c r="E630" s="67">
        <v>27</v>
      </c>
      <c r="F630" s="60"/>
    </row>
    <row r="631" spans="1:6" x14ac:dyDescent="0.25">
      <c r="A631" s="13">
        <v>629</v>
      </c>
      <c r="B631" s="53" t="s">
        <v>1381</v>
      </c>
      <c r="C631" s="53" t="s">
        <v>1825</v>
      </c>
      <c r="D631" s="53">
        <v>34</v>
      </c>
      <c r="E631" s="67">
        <v>27</v>
      </c>
      <c r="F631" s="60"/>
    </row>
    <row r="632" spans="1:6" x14ac:dyDescent="0.25">
      <c r="A632" s="13">
        <v>630</v>
      </c>
      <c r="B632" s="53" t="s">
        <v>1383</v>
      </c>
      <c r="C632" s="53" t="s">
        <v>1384</v>
      </c>
      <c r="D632" s="53">
        <v>92</v>
      </c>
      <c r="E632" s="67">
        <v>27</v>
      </c>
      <c r="F632" s="60"/>
    </row>
    <row r="633" spans="1:6" x14ac:dyDescent="0.25">
      <c r="A633" s="13">
        <v>631</v>
      </c>
      <c r="B633" s="53" t="s">
        <v>1385</v>
      </c>
      <c r="C633" s="53" t="s">
        <v>1386</v>
      </c>
      <c r="D633" s="53">
        <v>19</v>
      </c>
      <c r="E633" s="67">
        <v>27</v>
      </c>
      <c r="F633" s="60"/>
    </row>
    <row r="634" spans="1:6" x14ac:dyDescent="0.25">
      <c r="A634" s="13">
        <v>632</v>
      </c>
      <c r="B634" s="53" t="s">
        <v>1387</v>
      </c>
      <c r="C634" s="53" t="s">
        <v>1388</v>
      </c>
      <c r="D634" s="53">
        <v>43</v>
      </c>
      <c r="E634" s="67">
        <v>27</v>
      </c>
      <c r="F634" s="60"/>
    </row>
    <row r="635" spans="1:6" x14ac:dyDescent="0.25">
      <c r="A635" s="13">
        <v>633</v>
      </c>
      <c r="B635" s="53" t="s">
        <v>1389</v>
      </c>
      <c r="C635" s="53" t="s">
        <v>1390</v>
      </c>
      <c r="D635" s="53">
        <v>23</v>
      </c>
      <c r="E635" s="67">
        <v>27</v>
      </c>
      <c r="F635" s="60"/>
    </row>
    <row r="636" spans="1:6" x14ac:dyDescent="0.25">
      <c r="A636" s="13">
        <v>634</v>
      </c>
      <c r="B636" s="53" t="s">
        <v>1391</v>
      </c>
      <c r="C636" s="53" t="s">
        <v>1392</v>
      </c>
      <c r="D636" s="53">
        <v>26</v>
      </c>
      <c r="E636" s="67">
        <v>27</v>
      </c>
      <c r="F636" s="60"/>
    </row>
    <row r="637" spans="1:6" x14ac:dyDescent="0.25">
      <c r="A637" s="13">
        <v>635</v>
      </c>
      <c r="B637" s="53" t="s">
        <v>1393</v>
      </c>
      <c r="C637" s="53" t="s">
        <v>1394</v>
      </c>
      <c r="D637" s="53">
        <v>32</v>
      </c>
      <c r="E637" s="67">
        <v>27</v>
      </c>
      <c r="F637" s="60"/>
    </row>
    <row r="638" spans="1:6" x14ac:dyDescent="0.25">
      <c r="A638" s="13">
        <v>636</v>
      </c>
      <c r="B638" s="53" t="s">
        <v>1395</v>
      </c>
      <c r="C638" s="53" t="s">
        <v>1396</v>
      </c>
      <c r="D638" s="53">
        <v>37</v>
      </c>
      <c r="E638" s="67">
        <v>27</v>
      </c>
      <c r="F638" s="60"/>
    </row>
    <row r="639" spans="1:6" x14ac:dyDescent="0.25">
      <c r="A639" s="13">
        <v>637</v>
      </c>
      <c r="B639" s="53" t="s">
        <v>1397</v>
      </c>
      <c r="C639" s="53" t="s">
        <v>1398</v>
      </c>
      <c r="D639" s="53">
        <v>9</v>
      </c>
      <c r="E639" s="67">
        <v>27</v>
      </c>
      <c r="F639" s="60"/>
    </row>
    <row r="640" spans="1:6" x14ac:dyDescent="0.25">
      <c r="A640" s="13">
        <v>638</v>
      </c>
      <c r="B640" s="53" t="s">
        <v>1399</v>
      </c>
      <c r="C640" s="53" t="s">
        <v>1400</v>
      </c>
      <c r="D640" s="53">
        <v>41</v>
      </c>
      <c r="E640" s="67">
        <v>27</v>
      </c>
      <c r="F640" s="60"/>
    </row>
    <row r="641" spans="1:6" x14ac:dyDescent="0.25">
      <c r="A641" s="13">
        <v>639</v>
      </c>
      <c r="B641" s="53" t="s">
        <v>1401</v>
      </c>
      <c r="C641" s="53" t="s">
        <v>1402</v>
      </c>
      <c r="D641" s="53">
        <v>197</v>
      </c>
      <c r="E641" s="67">
        <v>27</v>
      </c>
      <c r="F641" s="60"/>
    </row>
    <row r="642" spans="1:6" x14ac:dyDescent="0.25">
      <c r="A642" s="13">
        <v>640</v>
      </c>
      <c r="B642" s="53" t="s">
        <v>1403</v>
      </c>
      <c r="C642" s="53" t="s">
        <v>1404</v>
      </c>
      <c r="D642" s="53">
        <v>204</v>
      </c>
      <c r="E642" s="67">
        <v>27</v>
      </c>
      <c r="F642" s="60"/>
    </row>
    <row r="643" spans="1:6" x14ac:dyDescent="0.25">
      <c r="A643" s="13">
        <v>641</v>
      </c>
      <c r="B643" s="53" t="s">
        <v>1405</v>
      </c>
      <c r="C643" s="53" t="s">
        <v>1406</v>
      </c>
      <c r="D643" s="53">
        <v>92</v>
      </c>
      <c r="E643" s="67">
        <v>27</v>
      </c>
      <c r="F643" s="60"/>
    </row>
    <row r="644" spans="1:6" x14ac:dyDescent="0.25">
      <c r="A644" s="13">
        <v>642</v>
      </c>
      <c r="B644" s="53" t="s">
        <v>1407</v>
      </c>
      <c r="C644" s="53" t="s">
        <v>1408</v>
      </c>
      <c r="D644" s="53">
        <v>64</v>
      </c>
      <c r="E644" s="67">
        <v>27</v>
      </c>
      <c r="F644" s="60"/>
    </row>
    <row r="645" spans="1:6" x14ac:dyDescent="0.25">
      <c r="A645" s="13">
        <v>643</v>
      </c>
      <c r="B645" s="53" t="s">
        <v>1409</v>
      </c>
      <c r="C645" s="53" t="s">
        <v>1410</v>
      </c>
      <c r="D645" s="53">
        <v>73</v>
      </c>
      <c r="E645" s="67">
        <v>27</v>
      </c>
      <c r="F645" s="60"/>
    </row>
    <row r="646" spans="1:6" x14ac:dyDescent="0.25">
      <c r="A646" s="13">
        <v>644</v>
      </c>
      <c r="B646" s="53" t="s">
        <v>1411</v>
      </c>
      <c r="C646" s="53" t="s">
        <v>1412</v>
      </c>
      <c r="D646" s="53">
        <v>89</v>
      </c>
      <c r="E646" s="67">
        <v>27</v>
      </c>
      <c r="F646" s="60"/>
    </row>
    <row r="647" spans="1:6" x14ac:dyDescent="0.25">
      <c r="A647" s="13">
        <v>645</v>
      </c>
      <c r="B647" s="53" t="s">
        <v>1413</v>
      </c>
      <c r="C647" s="53" t="s">
        <v>1414</v>
      </c>
      <c r="D647" s="53">
        <v>85</v>
      </c>
      <c r="E647" s="67">
        <v>27</v>
      </c>
      <c r="F647" s="60"/>
    </row>
    <row r="648" spans="1:6" x14ac:dyDescent="0.25">
      <c r="A648" s="13">
        <v>646</v>
      </c>
      <c r="B648" s="53" t="s">
        <v>1415</v>
      </c>
      <c r="C648" s="53" t="s">
        <v>1416</v>
      </c>
      <c r="D648" s="53">
        <v>32</v>
      </c>
      <c r="E648" s="67">
        <v>27</v>
      </c>
      <c r="F648" s="60"/>
    </row>
    <row r="649" spans="1:6" x14ac:dyDescent="0.25">
      <c r="A649" s="13">
        <v>647</v>
      </c>
      <c r="B649" s="53" t="s">
        <v>1417</v>
      </c>
      <c r="C649" s="53" t="s">
        <v>1418</v>
      </c>
      <c r="D649" s="53">
        <v>41</v>
      </c>
      <c r="E649" s="67">
        <v>27</v>
      </c>
      <c r="F649" s="60"/>
    </row>
    <row r="650" spans="1:6" x14ac:dyDescent="0.25">
      <c r="A650" s="13">
        <v>648</v>
      </c>
      <c r="B650" s="53" t="s">
        <v>1419</v>
      </c>
      <c r="C650" s="53" t="s">
        <v>1420</v>
      </c>
      <c r="D650" s="53">
        <v>107</v>
      </c>
      <c r="E650" s="67">
        <v>27</v>
      </c>
      <c r="F650" s="60"/>
    </row>
    <row r="651" spans="1:6" x14ac:dyDescent="0.25">
      <c r="A651" s="13">
        <v>649</v>
      </c>
      <c r="B651" s="53" t="s">
        <v>1421</v>
      </c>
      <c r="C651" s="53" t="s">
        <v>1422</v>
      </c>
      <c r="D651" s="53">
        <v>142</v>
      </c>
      <c r="E651" s="67">
        <v>27</v>
      </c>
      <c r="F651" s="60"/>
    </row>
    <row r="652" spans="1:6" x14ac:dyDescent="0.25">
      <c r="A652" s="13">
        <v>650</v>
      </c>
      <c r="B652" s="53" t="s">
        <v>1423</v>
      </c>
      <c r="C652" s="53" t="s">
        <v>1424</v>
      </c>
      <c r="D652" s="53">
        <v>50</v>
      </c>
      <c r="E652" s="67">
        <v>27</v>
      </c>
      <c r="F652" s="60"/>
    </row>
    <row r="653" spans="1:6" x14ac:dyDescent="0.25">
      <c r="A653" s="13">
        <v>651</v>
      </c>
      <c r="B653" s="53" t="s">
        <v>1425</v>
      </c>
      <c r="C653" s="53" t="s">
        <v>1426</v>
      </c>
      <c r="D653" s="53">
        <v>77</v>
      </c>
      <c r="E653" s="67">
        <v>27</v>
      </c>
      <c r="F653" s="60"/>
    </row>
    <row r="654" spans="1:6" x14ac:dyDescent="0.25">
      <c r="A654" s="13">
        <v>652</v>
      </c>
      <c r="B654" s="53" t="s">
        <v>1427</v>
      </c>
      <c r="C654" s="53" t="s">
        <v>1428</v>
      </c>
      <c r="D654" s="53">
        <v>46</v>
      </c>
      <c r="E654" s="67">
        <v>27</v>
      </c>
      <c r="F654" s="60"/>
    </row>
    <row r="655" spans="1:6" x14ac:dyDescent="0.25">
      <c r="A655" s="13">
        <v>653</v>
      </c>
      <c r="B655" s="53" t="s">
        <v>1429</v>
      </c>
      <c r="C655" s="53" t="s">
        <v>1430</v>
      </c>
      <c r="D655" s="53">
        <v>3</v>
      </c>
      <c r="E655" s="67">
        <v>27</v>
      </c>
      <c r="F655" s="60"/>
    </row>
    <row r="656" spans="1:6" x14ac:dyDescent="0.25">
      <c r="A656" s="13">
        <v>654</v>
      </c>
      <c r="B656" s="53" t="s">
        <v>1431</v>
      </c>
      <c r="C656" s="53" t="s">
        <v>1432</v>
      </c>
      <c r="D656" s="53">
        <v>40</v>
      </c>
      <c r="E656" s="67">
        <v>27</v>
      </c>
      <c r="F656" s="60"/>
    </row>
    <row r="657" spans="1:6" x14ac:dyDescent="0.25">
      <c r="A657" s="13">
        <v>655</v>
      </c>
      <c r="B657" s="53" t="s">
        <v>1433</v>
      </c>
      <c r="C657" s="53" t="s">
        <v>1434</v>
      </c>
      <c r="D657" s="53">
        <v>34</v>
      </c>
      <c r="E657" s="67">
        <v>27</v>
      </c>
      <c r="F657" s="60"/>
    </row>
    <row r="658" spans="1:6" x14ac:dyDescent="0.25">
      <c r="A658" s="13">
        <v>656</v>
      </c>
      <c r="B658" s="53" t="s">
        <v>1435</v>
      </c>
      <c r="C658" s="53" t="s">
        <v>1436</v>
      </c>
      <c r="D658" s="53">
        <v>68</v>
      </c>
      <c r="E658" s="67">
        <v>27</v>
      </c>
      <c r="F658" s="60"/>
    </row>
    <row r="659" spans="1:6" x14ac:dyDescent="0.25">
      <c r="A659" s="13">
        <v>657</v>
      </c>
      <c r="B659" s="53" t="s">
        <v>1437</v>
      </c>
      <c r="C659" s="53" t="s">
        <v>1438</v>
      </c>
      <c r="D659" s="53">
        <v>40</v>
      </c>
      <c r="E659" s="67">
        <v>27</v>
      </c>
      <c r="F659" s="60"/>
    </row>
    <row r="660" spans="1:6" x14ac:dyDescent="0.25">
      <c r="A660" s="13">
        <v>658</v>
      </c>
      <c r="B660" s="53" t="s">
        <v>1439</v>
      </c>
      <c r="C660" s="53" t="s">
        <v>1440</v>
      </c>
      <c r="D660" s="53">
        <v>34</v>
      </c>
      <c r="E660" s="67">
        <v>27</v>
      </c>
      <c r="F660" s="60"/>
    </row>
    <row r="661" spans="1:6" x14ac:dyDescent="0.25">
      <c r="A661" s="13">
        <v>659</v>
      </c>
      <c r="B661" s="53" t="s">
        <v>1441</v>
      </c>
      <c r="C661" s="53" t="s">
        <v>1442</v>
      </c>
      <c r="D661" s="53">
        <v>199</v>
      </c>
      <c r="E661" s="67">
        <v>27</v>
      </c>
      <c r="F661" s="60"/>
    </row>
    <row r="662" spans="1:6" x14ac:dyDescent="0.25">
      <c r="A662" s="13">
        <v>660</v>
      </c>
      <c r="B662" s="53" t="s">
        <v>1443</v>
      </c>
      <c r="C662" s="53" t="s">
        <v>1444</v>
      </c>
      <c r="D662" s="53">
        <v>62</v>
      </c>
      <c r="E662" s="67">
        <v>27</v>
      </c>
      <c r="F662" s="60"/>
    </row>
    <row r="663" spans="1:6" x14ac:dyDescent="0.25">
      <c r="A663" s="13">
        <v>661</v>
      </c>
      <c r="B663" s="53" t="s">
        <v>1445</v>
      </c>
      <c r="C663" s="53" t="s">
        <v>1446</v>
      </c>
      <c r="D663" s="53">
        <v>64</v>
      </c>
      <c r="E663" s="67">
        <v>27</v>
      </c>
      <c r="F663" s="60"/>
    </row>
    <row r="664" spans="1:6" x14ac:dyDescent="0.25">
      <c r="A664" s="13">
        <v>662</v>
      </c>
      <c r="B664" s="53" t="s">
        <v>1447</v>
      </c>
      <c r="C664" s="53" t="s">
        <v>1448</v>
      </c>
      <c r="D664" s="53">
        <v>16</v>
      </c>
      <c r="E664" s="67">
        <v>27</v>
      </c>
      <c r="F664" s="60"/>
    </row>
    <row r="665" spans="1:6" x14ac:dyDescent="0.25">
      <c r="A665" s="13">
        <v>663</v>
      </c>
      <c r="B665" s="53" t="s">
        <v>1449</v>
      </c>
      <c r="C665" s="53" t="s">
        <v>1826</v>
      </c>
      <c r="D665" s="53">
        <v>57</v>
      </c>
      <c r="E665" s="67">
        <v>27</v>
      </c>
      <c r="F665" s="60"/>
    </row>
    <row r="666" spans="1:6" x14ac:dyDescent="0.25">
      <c r="A666" s="13">
        <v>664</v>
      </c>
      <c r="B666" s="53" t="s">
        <v>1451</v>
      </c>
      <c r="C666" s="53" t="s">
        <v>1452</v>
      </c>
      <c r="D666" s="53">
        <v>88</v>
      </c>
      <c r="E666" s="67">
        <v>27</v>
      </c>
      <c r="F666" s="60"/>
    </row>
    <row r="667" spans="1:6" x14ac:dyDescent="0.25">
      <c r="A667" s="13">
        <v>665</v>
      </c>
      <c r="B667" s="53" t="s">
        <v>1453</v>
      </c>
      <c r="C667" s="53" t="s">
        <v>1454</v>
      </c>
      <c r="D667" s="53">
        <v>61</v>
      </c>
      <c r="E667" s="67">
        <v>27</v>
      </c>
      <c r="F667" s="60"/>
    </row>
    <row r="668" spans="1:6" x14ac:dyDescent="0.25">
      <c r="A668" s="13">
        <v>666</v>
      </c>
      <c r="B668" s="53" t="s">
        <v>1455</v>
      </c>
      <c r="C668" s="53" t="s">
        <v>1456</v>
      </c>
      <c r="D668" s="53">
        <v>122</v>
      </c>
      <c r="E668" s="67">
        <v>27</v>
      </c>
      <c r="F668" s="60"/>
    </row>
    <row r="669" spans="1:6" x14ac:dyDescent="0.25">
      <c r="A669" s="13">
        <v>667</v>
      </c>
      <c r="B669" s="53" t="s">
        <v>1457</v>
      </c>
      <c r="C669" s="53" t="s">
        <v>1458</v>
      </c>
      <c r="D669" s="53">
        <v>80</v>
      </c>
      <c r="E669" s="67">
        <v>27</v>
      </c>
      <c r="F669" s="60"/>
    </row>
    <row r="670" spans="1:6" x14ac:dyDescent="0.25">
      <c r="A670" s="13">
        <v>668</v>
      </c>
      <c r="B670" s="53" t="s">
        <v>1459</v>
      </c>
      <c r="C670" s="53" t="s">
        <v>1460</v>
      </c>
      <c r="D670" s="53">
        <v>118</v>
      </c>
      <c r="E670" s="67">
        <v>27</v>
      </c>
      <c r="F670" s="60"/>
    </row>
    <row r="671" spans="1:6" x14ac:dyDescent="0.25">
      <c r="A671" s="13">
        <v>669</v>
      </c>
      <c r="B671" s="53" t="s">
        <v>1461</v>
      </c>
      <c r="C671" s="53" t="s">
        <v>1462</v>
      </c>
      <c r="D671" s="53">
        <v>26</v>
      </c>
      <c r="E671" s="67">
        <v>27</v>
      </c>
      <c r="F671" s="60"/>
    </row>
    <row r="672" spans="1:6" x14ac:dyDescent="0.25">
      <c r="A672" s="13">
        <v>670</v>
      </c>
      <c r="B672" s="53" t="s">
        <v>1463</v>
      </c>
      <c r="C672" s="53" t="s">
        <v>1464</v>
      </c>
      <c r="D672" s="53">
        <v>23</v>
      </c>
      <c r="E672" s="67">
        <v>27</v>
      </c>
      <c r="F672" s="60"/>
    </row>
    <row r="673" spans="1:6" x14ac:dyDescent="0.25">
      <c r="A673" s="13">
        <v>671</v>
      </c>
      <c r="B673" s="53" t="s">
        <v>1465</v>
      </c>
      <c r="C673" s="53" t="s">
        <v>1466</v>
      </c>
      <c r="D673" s="53">
        <v>107</v>
      </c>
      <c r="E673" s="67">
        <v>27</v>
      </c>
      <c r="F673" s="60"/>
    </row>
    <row r="674" spans="1:6" x14ac:dyDescent="0.25">
      <c r="A674" s="13">
        <v>672</v>
      </c>
      <c r="B674" s="53" t="s">
        <v>1467</v>
      </c>
      <c r="C674" s="53" t="s">
        <v>1468</v>
      </c>
      <c r="D674" s="53">
        <v>216</v>
      </c>
      <c r="E674" s="67">
        <v>27</v>
      </c>
      <c r="F674" s="60"/>
    </row>
    <row r="675" spans="1:6" x14ac:dyDescent="0.25">
      <c r="A675" s="13">
        <v>673</v>
      </c>
      <c r="B675" s="53" t="s">
        <v>1469</v>
      </c>
      <c r="C675" s="53" t="s">
        <v>1470</v>
      </c>
      <c r="D675" s="53">
        <v>92</v>
      </c>
      <c r="E675" s="67">
        <v>27</v>
      </c>
      <c r="F675" s="60"/>
    </row>
    <row r="676" spans="1:6" x14ac:dyDescent="0.25">
      <c r="A676" s="13">
        <v>674</v>
      </c>
      <c r="B676" s="53" t="s">
        <v>1471</v>
      </c>
      <c r="C676" s="53" t="s">
        <v>1472</v>
      </c>
      <c r="D676" s="53">
        <v>256</v>
      </c>
      <c r="E676" s="67">
        <v>27</v>
      </c>
      <c r="F676" s="60"/>
    </row>
    <row r="677" spans="1:6" x14ac:dyDescent="0.25">
      <c r="A677" s="13">
        <v>675</v>
      </c>
      <c r="B677" s="53" t="s">
        <v>1473</v>
      </c>
      <c r="C677" s="53" t="s">
        <v>1474</v>
      </c>
      <c r="D677" s="53">
        <v>235</v>
      </c>
      <c r="E677" s="67">
        <v>27</v>
      </c>
      <c r="F677" s="60"/>
    </row>
    <row r="678" spans="1:6" x14ac:dyDescent="0.25">
      <c r="A678" s="13">
        <v>676</v>
      </c>
      <c r="B678" s="53" t="s">
        <v>1475</v>
      </c>
      <c r="C678" s="53" t="s">
        <v>1476</v>
      </c>
      <c r="D678" s="53">
        <v>141</v>
      </c>
      <c r="E678" s="67">
        <v>27</v>
      </c>
      <c r="F678" s="60"/>
    </row>
    <row r="679" spans="1:6" x14ac:dyDescent="0.25">
      <c r="A679" s="13">
        <v>677</v>
      </c>
      <c r="B679" s="53" t="s">
        <v>1477</v>
      </c>
      <c r="C679" s="53" t="s">
        <v>1478</v>
      </c>
      <c r="D679" s="53">
        <v>176</v>
      </c>
      <c r="E679" s="67">
        <v>27</v>
      </c>
      <c r="F679" s="60"/>
    </row>
    <row r="680" spans="1:6" x14ac:dyDescent="0.25">
      <c r="A680" s="13">
        <v>678</v>
      </c>
      <c r="B680" s="53" t="s">
        <v>1479</v>
      </c>
      <c r="C680" s="53" t="s">
        <v>1480</v>
      </c>
      <c r="D680" s="53">
        <v>187</v>
      </c>
      <c r="E680" s="67">
        <v>27</v>
      </c>
      <c r="F680" s="60"/>
    </row>
    <row r="681" spans="1:6" x14ac:dyDescent="0.25">
      <c r="A681" s="13">
        <v>679</v>
      </c>
      <c r="B681" s="53" t="s">
        <v>1481</v>
      </c>
      <c r="C681" s="53" t="s">
        <v>1482</v>
      </c>
      <c r="D681" s="53">
        <v>6</v>
      </c>
      <c r="E681" s="67">
        <v>27</v>
      </c>
      <c r="F681" s="60"/>
    </row>
    <row r="682" spans="1:6" x14ac:dyDescent="0.25">
      <c r="A682" s="13">
        <v>680</v>
      </c>
      <c r="B682" s="53" t="s">
        <v>1483</v>
      </c>
      <c r="C682" s="53" t="s">
        <v>1484</v>
      </c>
      <c r="D682" s="53">
        <v>79</v>
      </c>
      <c r="E682" s="67">
        <v>27</v>
      </c>
      <c r="F682" s="60"/>
    </row>
    <row r="683" spans="1:6" x14ac:dyDescent="0.25">
      <c r="A683" s="13">
        <v>681</v>
      </c>
      <c r="B683" s="53" t="s">
        <v>1485</v>
      </c>
      <c r="C683" s="53" t="s">
        <v>1486</v>
      </c>
      <c r="D683" s="53">
        <v>34</v>
      </c>
      <c r="E683" s="67">
        <v>27</v>
      </c>
      <c r="F683" s="60"/>
    </row>
    <row r="684" spans="1:6" x14ac:dyDescent="0.25">
      <c r="A684" s="13">
        <v>682</v>
      </c>
      <c r="B684" s="53" t="s">
        <v>1487</v>
      </c>
      <c r="C684" s="53" t="s">
        <v>1488</v>
      </c>
      <c r="D684" s="53">
        <v>64</v>
      </c>
      <c r="E684" s="67">
        <v>27</v>
      </c>
      <c r="F684" s="60"/>
    </row>
    <row r="685" spans="1:6" x14ac:dyDescent="0.25">
      <c r="A685" s="13">
        <v>683</v>
      </c>
      <c r="B685" s="53" t="s">
        <v>1489</v>
      </c>
      <c r="C685" s="53" t="s">
        <v>1490</v>
      </c>
      <c r="D685" s="53">
        <v>27</v>
      </c>
      <c r="E685" s="67">
        <v>27</v>
      </c>
      <c r="F685" s="60"/>
    </row>
    <row r="686" spans="1:6" x14ac:dyDescent="0.25">
      <c r="A686" s="13">
        <v>684</v>
      </c>
      <c r="B686" s="13" t="s">
        <v>22</v>
      </c>
      <c r="C686" s="13" t="s">
        <v>23</v>
      </c>
      <c r="D686" s="13">
        <v>133</v>
      </c>
      <c r="E686" s="67">
        <v>27</v>
      </c>
      <c r="F686" s="60"/>
    </row>
    <row r="687" spans="1:6" x14ac:dyDescent="0.25">
      <c r="A687" s="13">
        <v>685</v>
      </c>
      <c r="B687" s="13" t="s">
        <v>24</v>
      </c>
      <c r="C687" s="13" t="s">
        <v>25</v>
      </c>
      <c r="D687" s="13">
        <v>210</v>
      </c>
      <c r="E687" s="67">
        <v>27</v>
      </c>
      <c r="F687" s="60"/>
    </row>
    <row r="688" spans="1:6" x14ac:dyDescent="0.25">
      <c r="A688" s="13">
        <v>686</v>
      </c>
      <c r="B688" s="13" t="s">
        <v>26</v>
      </c>
      <c r="C688" s="13" t="s">
        <v>27</v>
      </c>
      <c r="D688" s="13">
        <v>141</v>
      </c>
      <c r="E688" s="67">
        <v>27</v>
      </c>
      <c r="F688" s="60"/>
    </row>
    <row r="689" spans="1:6" x14ac:dyDescent="0.25">
      <c r="A689" s="13">
        <v>687</v>
      </c>
      <c r="B689" s="13" t="s">
        <v>28</v>
      </c>
      <c r="C689" s="13" t="s">
        <v>29</v>
      </c>
      <c r="D689" s="13">
        <v>36</v>
      </c>
      <c r="E689" s="67">
        <v>27</v>
      </c>
      <c r="F689" s="60"/>
    </row>
    <row r="690" spans="1:6" x14ac:dyDescent="0.25">
      <c r="A690" s="13">
        <v>688</v>
      </c>
      <c r="B690" s="13" t="s">
        <v>30</v>
      </c>
      <c r="C690" s="13" t="s">
        <v>31</v>
      </c>
      <c r="D690" s="13">
        <v>71</v>
      </c>
      <c r="E690" s="67">
        <v>27</v>
      </c>
      <c r="F690" s="60"/>
    </row>
    <row r="691" spans="1:6" x14ac:dyDescent="0.25">
      <c r="A691" s="13">
        <v>689</v>
      </c>
      <c r="B691" s="13" t="s">
        <v>32</v>
      </c>
      <c r="C691" s="13" t="s">
        <v>33</v>
      </c>
      <c r="D691" s="13">
        <v>84</v>
      </c>
      <c r="E691" s="67">
        <v>27</v>
      </c>
      <c r="F691" s="60"/>
    </row>
    <row r="692" spans="1:6" x14ac:dyDescent="0.25">
      <c r="A692" s="13">
        <v>690</v>
      </c>
      <c r="B692" s="13" t="s">
        <v>34</v>
      </c>
      <c r="C692" s="13" t="s">
        <v>35</v>
      </c>
      <c r="D692" s="13">
        <v>95</v>
      </c>
      <c r="E692" s="67">
        <v>27</v>
      </c>
      <c r="F692" s="60"/>
    </row>
    <row r="693" spans="1:6" x14ac:dyDescent="0.25">
      <c r="A693" s="13">
        <v>691</v>
      </c>
      <c r="B693" s="13" t="s">
        <v>36</v>
      </c>
      <c r="C693" s="13" t="s">
        <v>37</v>
      </c>
      <c r="D693" s="13">
        <v>86</v>
      </c>
      <c r="E693" s="67">
        <v>27</v>
      </c>
      <c r="F693" s="60"/>
    </row>
    <row r="694" spans="1:6" x14ac:dyDescent="0.25">
      <c r="A694" s="13">
        <v>692</v>
      </c>
      <c r="B694" s="13" t="s">
        <v>38</v>
      </c>
      <c r="C694" s="13" t="s">
        <v>39</v>
      </c>
      <c r="D694" s="13">
        <v>69</v>
      </c>
      <c r="E694" s="67">
        <v>27</v>
      </c>
      <c r="F694" s="60"/>
    </row>
    <row r="695" spans="1:6" x14ac:dyDescent="0.25">
      <c r="A695" s="13">
        <v>693</v>
      </c>
      <c r="B695" s="13" t="s">
        <v>40</v>
      </c>
      <c r="C695" s="13" t="s">
        <v>41</v>
      </c>
      <c r="D695" s="13">
        <v>25</v>
      </c>
      <c r="E695" s="67">
        <v>27</v>
      </c>
      <c r="F695" s="60"/>
    </row>
    <row r="696" spans="1:6" x14ac:dyDescent="0.25">
      <c r="A696" s="13">
        <v>694</v>
      </c>
      <c r="B696" s="13" t="s">
        <v>42</v>
      </c>
      <c r="C696" s="13" t="s">
        <v>43</v>
      </c>
      <c r="D696" s="13">
        <v>141</v>
      </c>
      <c r="E696" s="67">
        <v>27</v>
      </c>
      <c r="F696" s="60"/>
    </row>
    <row r="697" spans="1:6" x14ac:dyDescent="0.25">
      <c r="A697" s="13">
        <v>695</v>
      </c>
      <c r="B697" s="13" t="s">
        <v>44</v>
      </c>
      <c r="C697" s="13" t="s">
        <v>45</v>
      </c>
      <c r="D697" s="13">
        <v>21</v>
      </c>
      <c r="E697" s="67">
        <v>27</v>
      </c>
      <c r="F697" s="60"/>
    </row>
    <row r="698" spans="1:6" x14ac:dyDescent="0.25">
      <c r="A698" s="13">
        <v>696</v>
      </c>
      <c r="B698" s="13" t="s">
        <v>46</v>
      </c>
      <c r="C698" s="13" t="s">
        <v>47</v>
      </c>
      <c r="D698" s="13">
        <v>105</v>
      </c>
      <c r="E698" s="67">
        <v>27</v>
      </c>
      <c r="F698" s="60"/>
    </row>
    <row r="699" spans="1:6" x14ac:dyDescent="0.25">
      <c r="A699" s="13">
        <v>697</v>
      </c>
      <c r="B699" s="13" t="s">
        <v>48</v>
      </c>
      <c r="C699" s="13" t="s">
        <v>49</v>
      </c>
      <c r="D699" s="13">
        <v>135</v>
      </c>
      <c r="E699" s="67">
        <v>27</v>
      </c>
      <c r="F699" s="60"/>
    </row>
    <row r="700" spans="1:6" x14ac:dyDescent="0.25">
      <c r="A700" s="13">
        <v>698</v>
      </c>
      <c r="B700" s="13" t="s">
        <v>50</v>
      </c>
      <c r="C700" s="13" t="s">
        <v>51</v>
      </c>
      <c r="D700" s="13">
        <v>134</v>
      </c>
      <c r="E700" s="67">
        <v>27</v>
      </c>
      <c r="F700" s="60"/>
    </row>
    <row r="701" spans="1:6" x14ac:dyDescent="0.25">
      <c r="A701" s="13">
        <v>699</v>
      </c>
      <c r="B701" s="13" t="s">
        <v>52</v>
      </c>
      <c r="C701" s="13" t="s">
        <v>53</v>
      </c>
      <c r="D701" s="13">
        <v>107</v>
      </c>
      <c r="E701" s="67">
        <v>27</v>
      </c>
      <c r="F701" s="60"/>
    </row>
    <row r="702" spans="1:6" x14ac:dyDescent="0.25">
      <c r="A702" s="13">
        <v>700</v>
      </c>
      <c r="B702" s="13" t="s">
        <v>54</v>
      </c>
      <c r="C702" s="13" t="s">
        <v>55</v>
      </c>
      <c r="D702" s="13">
        <v>41</v>
      </c>
      <c r="E702" s="67">
        <v>27</v>
      </c>
      <c r="F702" s="60"/>
    </row>
    <row r="703" spans="1:6" x14ac:dyDescent="0.25">
      <c r="A703" s="13">
        <v>701</v>
      </c>
      <c r="B703" s="13" t="s">
        <v>56</v>
      </c>
      <c r="C703" s="13" t="s">
        <v>57</v>
      </c>
      <c r="D703" s="13">
        <v>22</v>
      </c>
      <c r="E703" s="67">
        <v>27</v>
      </c>
      <c r="F703" s="60"/>
    </row>
    <row r="704" spans="1:6" x14ac:dyDescent="0.25">
      <c r="A704" s="13">
        <v>702</v>
      </c>
      <c r="B704" s="13" t="s">
        <v>1909</v>
      </c>
      <c r="C704" s="13" t="s">
        <v>1873</v>
      </c>
      <c r="D704" s="13">
        <v>131</v>
      </c>
      <c r="E704" s="67">
        <v>27</v>
      </c>
      <c r="F704" s="60"/>
    </row>
    <row r="705" spans="1:6" x14ac:dyDescent="0.25">
      <c r="A705" s="13">
        <v>703</v>
      </c>
      <c r="B705" s="13" t="s">
        <v>1910</v>
      </c>
      <c r="C705" s="13" t="s">
        <v>1874</v>
      </c>
      <c r="D705" s="13">
        <v>143</v>
      </c>
      <c r="E705" s="67">
        <v>27</v>
      </c>
      <c r="F705" s="60"/>
    </row>
    <row r="706" spans="1:6" x14ac:dyDescent="0.25">
      <c r="A706" s="13">
        <v>704</v>
      </c>
      <c r="B706" s="53" t="s">
        <v>1491</v>
      </c>
      <c r="C706" s="53" t="s">
        <v>1492</v>
      </c>
      <c r="D706" s="53">
        <v>27</v>
      </c>
      <c r="E706" s="67">
        <v>28</v>
      </c>
      <c r="F706" s="60"/>
    </row>
    <row r="707" spans="1:6" x14ac:dyDescent="0.25">
      <c r="A707" s="13">
        <v>705</v>
      </c>
      <c r="B707" s="53" t="s">
        <v>1493</v>
      </c>
      <c r="C707" s="53" t="s">
        <v>1494</v>
      </c>
      <c r="D707" s="53">
        <v>97</v>
      </c>
      <c r="E707" s="67">
        <v>28</v>
      </c>
      <c r="F707" s="60"/>
    </row>
    <row r="708" spans="1:6" x14ac:dyDescent="0.25">
      <c r="A708" s="13">
        <v>706</v>
      </c>
      <c r="B708" s="53" t="s">
        <v>1495</v>
      </c>
      <c r="C708" s="53" t="s">
        <v>1496</v>
      </c>
      <c r="D708" s="53">
        <v>86</v>
      </c>
      <c r="E708" s="67">
        <v>28</v>
      </c>
      <c r="F708" s="60"/>
    </row>
    <row r="709" spans="1:6" x14ac:dyDescent="0.25">
      <c r="A709" s="13">
        <v>707</v>
      </c>
      <c r="B709" s="53" t="s">
        <v>1497</v>
      </c>
      <c r="C709" s="53" t="s">
        <v>1498</v>
      </c>
      <c r="D709" s="53">
        <v>137</v>
      </c>
      <c r="E709" s="67">
        <v>28</v>
      </c>
      <c r="F709" s="60"/>
    </row>
    <row r="710" spans="1:6" x14ac:dyDescent="0.25">
      <c r="A710" s="13">
        <v>708</v>
      </c>
      <c r="B710" s="53" t="s">
        <v>1499</v>
      </c>
      <c r="C710" s="53" t="s">
        <v>1500</v>
      </c>
      <c r="D710" s="53">
        <v>21</v>
      </c>
      <c r="E710" s="67">
        <v>28</v>
      </c>
      <c r="F710" s="60"/>
    </row>
    <row r="711" spans="1:6" x14ac:dyDescent="0.25">
      <c r="A711" s="13">
        <v>709</v>
      </c>
      <c r="B711" s="53" t="s">
        <v>1501</v>
      </c>
      <c r="C711" s="53" t="s">
        <v>1502</v>
      </c>
      <c r="D711" s="53">
        <v>91</v>
      </c>
      <c r="E711" s="67">
        <v>28</v>
      </c>
      <c r="F711" s="60"/>
    </row>
    <row r="712" spans="1:6" x14ac:dyDescent="0.25">
      <c r="A712" s="13">
        <v>710</v>
      </c>
      <c r="B712" s="53" t="s">
        <v>1503</v>
      </c>
      <c r="C712" s="53" t="s">
        <v>1504</v>
      </c>
      <c r="D712" s="53">
        <v>60</v>
      </c>
      <c r="E712" s="67">
        <v>28</v>
      </c>
      <c r="F712" s="60"/>
    </row>
    <row r="713" spans="1:6" x14ac:dyDescent="0.25">
      <c r="A713" s="13">
        <v>711</v>
      </c>
      <c r="B713" s="53" t="s">
        <v>1505</v>
      </c>
      <c r="C713" s="53" t="s">
        <v>1506</v>
      </c>
      <c r="D713" s="53">
        <v>95</v>
      </c>
      <c r="E713" s="67">
        <v>28</v>
      </c>
      <c r="F713" s="60"/>
    </row>
    <row r="714" spans="1:6" x14ac:dyDescent="0.25">
      <c r="A714" s="13">
        <v>712</v>
      </c>
      <c r="B714" s="53" t="s">
        <v>1507</v>
      </c>
      <c r="C714" s="53" t="s">
        <v>1508</v>
      </c>
      <c r="D714" s="53">
        <v>62</v>
      </c>
      <c r="E714" s="67">
        <v>28</v>
      </c>
      <c r="F714" s="60"/>
    </row>
    <row r="715" spans="1:6" x14ac:dyDescent="0.25">
      <c r="A715" s="13">
        <v>713</v>
      </c>
      <c r="B715" s="53" t="s">
        <v>1509</v>
      </c>
      <c r="C715" s="53" t="s">
        <v>1510</v>
      </c>
      <c r="D715" s="53">
        <v>52</v>
      </c>
      <c r="E715" s="67">
        <v>28</v>
      </c>
      <c r="F715" s="60"/>
    </row>
    <row r="716" spans="1:6" x14ac:dyDescent="0.25">
      <c r="A716" s="13">
        <v>714</v>
      </c>
      <c r="B716" s="53" t="s">
        <v>1511</v>
      </c>
      <c r="C716" s="53" t="s">
        <v>1512</v>
      </c>
      <c r="D716" s="53">
        <v>79</v>
      </c>
      <c r="E716" s="67">
        <v>28</v>
      </c>
      <c r="F716" s="60"/>
    </row>
    <row r="717" spans="1:6" x14ac:dyDescent="0.25">
      <c r="A717" s="13">
        <v>715</v>
      </c>
      <c r="B717" s="53" t="s">
        <v>1513</v>
      </c>
      <c r="C717" s="53" t="s">
        <v>1514</v>
      </c>
      <c r="D717" s="53">
        <v>201</v>
      </c>
      <c r="E717" s="67">
        <v>28</v>
      </c>
      <c r="F717" s="60"/>
    </row>
    <row r="718" spans="1:6" x14ac:dyDescent="0.25">
      <c r="A718" s="13">
        <v>716</v>
      </c>
      <c r="B718" s="53" t="s">
        <v>1515</v>
      </c>
      <c r="C718" s="53" t="s">
        <v>1516</v>
      </c>
      <c r="D718" s="53">
        <v>187</v>
      </c>
      <c r="E718" s="67">
        <v>28</v>
      </c>
      <c r="F718" s="60"/>
    </row>
    <row r="719" spans="1:6" x14ac:dyDescent="0.25">
      <c r="A719" s="13">
        <v>717</v>
      </c>
      <c r="B719" s="53" t="s">
        <v>1517</v>
      </c>
      <c r="C719" s="53" t="s">
        <v>1518</v>
      </c>
      <c r="D719" s="53">
        <v>108</v>
      </c>
      <c r="E719" s="67">
        <v>28</v>
      </c>
      <c r="F719" s="60"/>
    </row>
    <row r="720" spans="1:6" x14ac:dyDescent="0.25">
      <c r="A720" s="13">
        <v>718</v>
      </c>
      <c r="B720" s="53" t="s">
        <v>1519</v>
      </c>
      <c r="C720" s="53" t="s">
        <v>1520</v>
      </c>
      <c r="D720" s="53">
        <v>182</v>
      </c>
      <c r="E720" s="67">
        <v>28</v>
      </c>
      <c r="F720" s="60"/>
    </row>
    <row r="721" spans="1:6" x14ac:dyDescent="0.25">
      <c r="A721" s="13">
        <v>719</v>
      </c>
      <c r="B721" s="53" t="s">
        <v>1940</v>
      </c>
      <c r="C721" s="53" t="s">
        <v>1950</v>
      </c>
      <c r="D721" s="53">
        <v>203</v>
      </c>
      <c r="E721" s="67">
        <v>28</v>
      </c>
      <c r="F721" s="60"/>
    </row>
    <row r="722" spans="1:6" x14ac:dyDescent="0.25">
      <c r="A722" s="13">
        <v>720</v>
      </c>
      <c r="B722" s="53" t="s">
        <v>1521</v>
      </c>
      <c r="C722" s="53" t="s">
        <v>1522</v>
      </c>
      <c r="D722" s="53">
        <v>99</v>
      </c>
      <c r="E722" s="67">
        <v>28</v>
      </c>
      <c r="F722" s="60"/>
    </row>
    <row r="723" spans="1:6" x14ac:dyDescent="0.25">
      <c r="A723" s="13">
        <v>721</v>
      </c>
      <c r="B723" s="53" t="s">
        <v>1523</v>
      </c>
      <c r="C723" s="53" t="s">
        <v>1524</v>
      </c>
      <c r="D723" s="53">
        <v>28</v>
      </c>
      <c r="E723" s="67">
        <v>28</v>
      </c>
      <c r="F723" s="60"/>
    </row>
    <row r="724" spans="1:6" x14ac:dyDescent="0.25">
      <c r="A724" s="13">
        <v>722</v>
      </c>
      <c r="B724" s="53" t="s">
        <v>1525</v>
      </c>
      <c r="C724" s="53" t="s">
        <v>1526</v>
      </c>
      <c r="D724" s="53">
        <v>209</v>
      </c>
      <c r="E724" s="67">
        <v>28</v>
      </c>
      <c r="F724" s="60"/>
    </row>
    <row r="725" spans="1:6" x14ac:dyDescent="0.25">
      <c r="A725" s="13">
        <v>723</v>
      </c>
      <c r="B725" s="53" t="s">
        <v>1527</v>
      </c>
      <c r="C725" s="53" t="s">
        <v>1528</v>
      </c>
      <c r="D725" s="53">
        <v>118</v>
      </c>
      <c r="E725" s="67">
        <v>28</v>
      </c>
      <c r="F725" s="60"/>
    </row>
    <row r="726" spans="1:6" x14ac:dyDescent="0.25">
      <c r="A726" s="13">
        <v>724</v>
      </c>
      <c r="B726" s="53" t="s">
        <v>1529</v>
      </c>
      <c r="C726" s="53" t="s">
        <v>1530</v>
      </c>
      <c r="D726" s="53">
        <v>183</v>
      </c>
      <c r="E726" s="67">
        <v>28</v>
      </c>
      <c r="F726" s="60"/>
    </row>
    <row r="727" spans="1:6" x14ac:dyDescent="0.25">
      <c r="A727" s="13">
        <v>725</v>
      </c>
      <c r="B727" s="53" t="s">
        <v>1827</v>
      </c>
      <c r="C727" s="53" t="s">
        <v>1828</v>
      </c>
      <c r="D727" s="53">
        <v>113</v>
      </c>
      <c r="E727" s="67">
        <v>28</v>
      </c>
      <c r="F727" s="60"/>
    </row>
    <row r="728" spans="1:6" x14ac:dyDescent="0.25">
      <c r="A728" s="13">
        <v>726</v>
      </c>
      <c r="B728" s="53" t="s">
        <v>1531</v>
      </c>
      <c r="C728" s="53" t="s">
        <v>1532</v>
      </c>
      <c r="D728" s="53">
        <v>174</v>
      </c>
      <c r="E728" s="67">
        <v>28</v>
      </c>
      <c r="F728" s="60"/>
    </row>
    <row r="729" spans="1:6" x14ac:dyDescent="0.25">
      <c r="A729" s="13">
        <v>727</v>
      </c>
      <c r="B729" s="53" t="s">
        <v>1941</v>
      </c>
      <c r="C729" s="53" t="s">
        <v>1904</v>
      </c>
      <c r="D729" s="53">
        <v>185</v>
      </c>
      <c r="E729" s="67">
        <v>28</v>
      </c>
      <c r="F729" s="60"/>
    </row>
    <row r="730" spans="1:6" x14ac:dyDescent="0.25">
      <c r="A730" s="13">
        <v>728</v>
      </c>
      <c r="B730" s="53" t="s">
        <v>1942</v>
      </c>
      <c r="C730" s="53" t="s">
        <v>1905</v>
      </c>
      <c r="D730" s="53">
        <v>163</v>
      </c>
      <c r="E730" s="67">
        <v>28</v>
      </c>
      <c r="F730" s="60"/>
    </row>
    <row r="731" spans="1:6" x14ac:dyDescent="0.25">
      <c r="A731" s="13">
        <v>729</v>
      </c>
      <c r="B731" s="53" t="s">
        <v>1533</v>
      </c>
      <c r="C731" s="53" t="s">
        <v>1534</v>
      </c>
      <c r="D731" s="53">
        <v>5</v>
      </c>
      <c r="E731" s="67">
        <v>28</v>
      </c>
      <c r="F731" s="60"/>
    </row>
    <row r="732" spans="1:6" x14ac:dyDescent="0.25">
      <c r="A732" s="13">
        <v>730</v>
      </c>
      <c r="B732" s="53" t="s">
        <v>1535</v>
      </c>
      <c r="C732" s="53" t="s">
        <v>1536</v>
      </c>
      <c r="D732" s="53">
        <v>34</v>
      </c>
      <c r="E732" s="67">
        <v>28</v>
      </c>
      <c r="F732" s="60"/>
    </row>
    <row r="733" spans="1:6" x14ac:dyDescent="0.25">
      <c r="A733" s="13">
        <v>731</v>
      </c>
      <c r="B733" s="53" t="s">
        <v>1537</v>
      </c>
      <c r="C733" s="53" t="s">
        <v>1538</v>
      </c>
      <c r="D733" s="53">
        <v>101</v>
      </c>
      <c r="E733" s="67">
        <v>28</v>
      </c>
      <c r="F733" s="60"/>
    </row>
    <row r="734" spans="1:6" x14ac:dyDescent="0.25">
      <c r="A734" s="13">
        <v>732</v>
      </c>
      <c r="B734" s="53" t="s">
        <v>1539</v>
      </c>
      <c r="C734" s="53" t="s">
        <v>1540</v>
      </c>
      <c r="D734" s="53">
        <v>138</v>
      </c>
      <c r="E734" s="67">
        <v>28</v>
      </c>
      <c r="F734" s="60"/>
    </row>
    <row r="735" spans="1:6" x14ac:dyDescent="0.25">
      <c r="A735" s="13">
        <v>733</v>
      </c>
      <c r="B735" s="53" t="s">
        <v>1541</v>
      </c>
      <c r="C735" s="53" t="s">
        <v>1542</v>
      </c>
      <c r="D735" s="53">
        <v>254</v>
      </c>
      <c r="E735" s="67">
        <v>28</v>
      </c>
      <c r="F735" s="60"/>
    </row>
    <row r="736" spans="1:6" x14ac:dyDescent="0.25">
      <c r="A736" s="13">
        <v>734</v>
      </c>
      <c r="B736" s="53" t="s">
        <v>1543</v>
      </c>
      <c r="C736" s="53" t="s">
        <v>1544</v>
      </c>
      <c r="D736" s="53">
        <v>73</v>
      </c>
      <c r="E736" s="67">
        <v>28</v>
      </c>
      <c r="F736" s="60"/>
    </row>
    <row r="737" spans="1:6" x14ac:dyDescent="0.25">
      <c r="A737" s="13">
        <v>735</v>
      </c>
      <c r="B737" s="53" t="s">
        <v>1545</v>
      </c>
      <c r="C737" s="53" t="s">
        <v>1546</v>
      </c>
      <c r="D737" s="53">
        <v>112</v>
      </c>
      <c r="E737" s="67">
        <v>28</v>
      </c>
      <c r="F737" s="60"/>
    </row>
    <row r="738" spans="1:6" x14ac:dyDescent="0.25">
      <c r="A738" s="13">
        <v>736</v>
      </c>
      <c r="B738" s="53" t="s">
        <v>1547</v>
      </c>
      <c r="C738" s="53" t="s">
        <v>1548</v>
      </c>
      <c r="D738" s="53">
        <v>150</v>
      </c>
      <c r="E738" s="67">
        <v>28</v>
      </c>
      <c r="F738" s="60"/>
    </row>
    <row r="739" spans="1:6" x14ac:dyDescent="0.25">
      <c r="A739" s="13">
        <v>737</v>
      </c>
      <c r="B739" s="53" t="s">
        <v>1549</v>
      </c>
      <c r="C739" s="53" t="s">
        <v>1550</v>
      </c>
      <c r="D739" s="53">
        <v>24</v>
      </c>
      <c r="E739" s="67">
        <v>28</v>
      </c>
      <c r="F739" s="60"/>
    </row>
    <row r="740" spans="1:6" x14ac:dyDescent="0.25">
      <c r="A740" s="13">
        <v>738</v>
      </c>
      <c r="B740" s="53" t="s">
        <v>1551</v>
      </c>
      <c r="C740" s="53" t="s">
        <v>1552</v>
      </c>
      <c r="D740" s="53">
        <v>30</v>
      </c>
      <c r="E740" s="67">
        <v>28</v>
      </c>
      <c r="F740" s="60"/>
    </row>
    <row r="741" spans="1:6" x14ac:dyDescent="0.25">
      <c r="A741" s="13">
        <v>739</v>
      </c>
      <c r="B741" s="53" t="s">
        <v>1553</v>
      </c>
      <c r="C741" s="53" t="s">
        <v>1554</v>
      </c>
      <c r="D741" s="53">
        <v>217</v>
      </c>
      <c r="E741" s="67">
        <v>28</v>
      </c>
      <c r="F741" s="60"/>
    </row>
    <row r="742" spans="1:6" x14ac:dyDescent="0.25">
      <c r="A742" s="13">
        <v>740</v>
      </c>
      <c r="B742" s="53" t="s">
        <v>1555</v>
      </c>
      <c r="C742" s="53" t="s">
        <v>1556</v>
      </c>
      <c r="D742" s="53">
        <v>115</v>
      </c>
      <c r="E742" s="67">
        <v>28</v>
      </c>
      <c r="F742" s="60"/>
    </row>
    <row r="743" spans="1:6" x14ac:dyDescent="0.25">
      <c r="A743" s="13">
        <v>741</v>
      </c>
      <c r="B743" s="53" t="s">
        <v>1557</v>
      </c>
      <c r="C743" s="53" t="s">
        <v>1558</v>
      </c>
      <c r="D743" s="53">
        <v>6</v>
      </c>
      <c r="E743" s="67">
        <v>28</v>
      </c>
      <c r="F743" s="60"/>
    </row>
    <row r="744" spans="1:6" x14ac:dyDescent="0.25">
      <c r="A744" s="13">
        <v>742</v>
      </c>
      <c r="B744" s="53" t="s">
        <v>1559</v>
      </c>
      <c r="C744" s="53" t="s">
        <v>1560</v>
      </c>
      <c r="D744" s="53">
        <v>16</v>
      </c>
      <c r="E744" s="67">
        <v>28</v>
      </c>
      <c r="F744" s="60"/>
    </row>
    <row r="745" spans="1:6" x14ac:dyDescent="0.25">
      <c r="A745" s="13">
        <v>743</v>
      </c>
      <c r="B745" s="53" t="s">
        <v>1561</v>
      </c>
      <c r="C745" s="53" t="s">
        <v>1562</v>
      </c>
      <c r="D745" s="53">
        <v>136</v>
      </c>
      <c r="E745" s="67">
        <v>28</v>
      </c>
      <c r="F745" s="60"/>
    </row>
    <row r="746" spans="1:6" x14ac:dyDescent="0.25">
      <c r="A746" s="13">
        <v>744</v>
      </c>
      <c r="B746" s="53" t="s">
        <v>1943</v>
      </c>
      <c r="C746" s="53" t="s">
        <v>1906</v>
      </c>
      <c r="D746" s="53">
        <v>151</v>
      </c>
      <c r="E746" s="67">
        <v>28</v>
      </c>
      <c r="F746" s="60"/>
    </row>
    <row r="747" spans="1:6" x14ac:dyDescent="0.25">
      <c r="A747" s="13">
        <v>745</v>
      </c>
      <c r="B747" s="13" t="s">
        <v>58</v>
      </c>
      <c r="C747" s="13" t="s">
        <v>59</v>
      </c>
      <c r="D747" s="13">
        <v>119</v>
      </c>
      <c r="E747" s="67">
        <v>28</v>
      </c>
      <c r="F747" s="60"/>
    </row>
    <row r="748" spans="1:6" x14ac:dyDescent="0.25">
      <c r="A748" s="13">
        <v>746</v>
      </c>
      <c r="B748" s="13" t="s">
        <v>60</v>
      </c>
      <c r="C748" s="13" t="s">
        <v>61</v>
      </c>
      <c r="D748" s="13">
        <v>160</v>
      </c>
      <c r="E748" s="67">
        <v>28</v>
      </c>
      <c r="F748" s="60"/>
    </row>
    <row r="749" spans="1:6" x14ac:dyDescent="0.25">
      <c r="A749" s="13">
        <v>747</v>
      </c>
      <c r="B749" s="13" t="s">
        <v>62</v>
      </c>
      <c r="C749" s="13" t="s">
        <v>63</v>
      </c>
      <c r="D749" s="13">
        <v>138</v>
      </c>
      <c r="E749" s="67">
        <v>28</v>
      </c>
      <c r="F749" s="60"/>
    </row>
    <row r="750" spans="1:6" x14ac:dyDescent="0.25">
      <c r="A750" s="13">
        <v>748</v>
      </c>
      <c r="B750" s="13" t="s">
        <v>64</v>
      </c>
      <c r="C750" s="13" t="s">
        <v>65</v>
      </c>
      <c r="D750" s="13">
        <v>212</v>
      </c>
      <c r="E750" s="67">
        <v>28</v>
      </c>
      <c r="F750" s="60"/>
    </row>
    <row r="751" spans="1:6" x14ac:dyDescent="0.25">
      <c r="A751" s="13">
        <v>749</v>
      </c>
      <c r="B751" s="13" t="s">
        <v>66</v>
      </c>
      <c r="C751" s="13" t="s">
        <v>67</v>
      </c>
      <c r="D751" s="13">
        <v>173</v>
      </c>
      <c r="E751" s="67">
        <v>28</v>
      </c>
      <c r="F751" s="60"/>
    </row>
    <row r="752" spans="1:6" x14ac:dyDescent="0.25">
      <c r="A752" s="13">
        <v>750</v>
      </c>
      <c r="B752" s="13" t="s">
        <v>68</v>
      </c>
      <c r="C752" s="13" t="s">
        <v>69</v>
      </c>
      <c r="D752" s="13">
        <v>74</v>
      </c>
      <c r="E752" s="67">
        <v>28</v>
      </c>
      <c r="F752" s="60"/>
    </row>
    <row r="753" spans="1:6" x14ac:dyDescent="0.25">
      <c r="A753" s="13">
        <v>751</v>
      </c>
      <c r="B753" s="13" t="s">
        <v>70</v>
      </c>
      <c r="C753" s="13" t="s">
        <v>71</v>
      </c>
      <c r="D753" s="13">
        <v>51</v>
      </c>
      <c r="E753" s="67">
        <v>28</v>
      </c>
      <c r="F753" s="60"/>
    </row>
    <row r="754" spans="1:6" x14ac:dyDescent="0.25">
      <c r="A754" s="13">
        <v>752</v>
      </c>
      <c r="B754" s="13" t="s">
        <v>72</v>
      </c>
      <c r="C754" s="13" t="s">
        <v>73</v>
      </c>
      <c r="D754" s="13">
        <v>84</v>
      </c>
      <c r="E754" s="67">
        <v>28</v>
      </c>
      <c r="F754" s="60"/>
    </row>
    <row r="755" spans="1:6" x14ac:dyDescent="0.25">
      <c r="A755" s="13">
        <v>753</v>
      </c>
      <c r="B755" s="13" t="s">
        <v>1911</v>
      </c>
      <c r="C755" s="13" t="s">
        <v>1875</v>
      </c>
      <c r="D755" s="13">
        <v>120</v>
      </c>
      <c r="E755" s="67">
        <v>28</v>
      </c>
      <c r="F755" s="60"/>
    </row>
    <row r="756" spans="1:6" x14ac:dyDescent="0.25">
      <c r="A756" s="13">
        <v>754</v>
      </c>
      <c r="B756" s="13" t="s">
        <v>1912</v>
      </c>
      <c r="C756" s="13" t="s">
        <v>1876</v>
      </c>
      <c r="D756" s="13">
        <v>151</v>
      </c>
      <c r="E756" s="67">
        <v>28</v>
      </c>
      <c r="F756" s="60"/>
    </row>
    <row r="757" spans="1:6" x14ac:dyDescent="0.25">
      <c r="A757" s="13">
        <v>755</v>
      </c>
      <c r="B757" s="53" t="s">
        <v>1563</v>
      </c>
      <c r="C757" s="53" t="s">
        <v>1564</v>
      </c>
      <c r="D757" s="53">
        <v>55</v>
      </c>
      <c r="E757" s="67">
        <v>29</v>
      </c>
      <c r="F757" s="60"/>
    </row>
    <row r="758" spans="1:6" x14ac:dyDescent="0.25">
      <c r="A758" s="13">
        <v>756</v>
      </c>
      <c r="B758" s="53" t="s">
        <v>1565</v>
      </c>
      <c r="C758" s="53" t="s">
        <v>1566</v>
      </c>
      <c r="D758" s="53">
        <v>13</v>
      </c>
      <c r="E758" s="67">
        <v>29</v>
      </c>
      <c r="F758" s="60"/>
    </row>
    <row r="759" spans="1:6" x14ac:dyDescent="0.25">
      <c r="A759" s="13">
        <v>757</v>
      </c>
      <c r="B759" s="53" t="s">
        <v>1567</v>
      </c>
      <c r="C759" s="53" t="s">
        <v>1568</v>
      </c>
      <c r="D759" s="53">
        <v>168</v>
      </c>
      <c r="E759" s="67">
        <v>29</v>
      </c>
      <c r="F759" s="60"/>
    </row>
    <row r="760" spans="1:6" x14ac:dyDescent="0.25">
      <c r="A760" s="13">
        <v>758</v>
      </c>
      <c r="B760" s="53" t="s">
        <v>1569</v>
      </c>
      <c r="C760" s="53" t="s">
        <v>1829</v>
      </c>
      <c r="D760" s="53">
        <v>73</v>
      </c>
      <c r="E760" s="67">
        <v>29</v>
      </c>
      <c r="F760" s="60"/>
    </row>
    <row r="761" spans="1:6" x14ac:dyDescent="0.25">
      <c r="A761" s="13">
        <v>759</v>
      </c>
      <c r="B761" s="53" t="s">
        <v>1571</v>
      </c>
      <c r="C761" s="53" t="s">
        <v>1572</v>
      </c>
      <c r="D761" s="53">
        <v>98</v>
      </c>
      <c r="E761" s="67">
        <v>29</v>
      </c>
      <c r="F761" s="60"/>
    </row>
    <row r="762" spans="1:6" x14ac:dyDescent="0.25">
      <c r="A762" s="13">
        <v>760</v>
      </c>
      <c r="B762" s="53" t="s">
        <v>1573</v>
      </c>
      <c r="C762" s="53" t="s">
        <v>1574</v>
      </c>
      <c r="D762" s="53">
        <v>166</v>
      </c>
      <c r="E762" s="67">
        <v>29</v>
      </c>
      <c r="F762" s="60"/>
    </row>
    <row r="763" spans="1:6" x14ac:dyDescent="0.25">
      <c r="A763" s="13">
        <v>761</v>
      </c>
      <c r="B763" s="53" t="s">
        <v>1575</v>
      </c>
      <c r="C763" s="53" t="s">
        <v>1576</v>
      </c>
      <c r="D763" s="53">
        <v>94</v>
      </c>
      <c r="E763" s="67">
        <v>29</v>
      </c>
      <c r="F763" s="60"/>
    </row>
    <row r="764" spans="1:6" x14ac:dyDescent="0.25">
      <c r="A764" s="13">
        <v>762</v>
      </c>
      <c r="B764" s="53" t="s">
        <v>1577</v>
      </c>
      <c r="C764" s="53" t="s">
        <v>1578</v>
      </c>
      <c r="D764" s="53">
        <v>80</v>
      </c>
      <c r="E764" s="67">
        <v>29</v>
      </c>
      <c r="F764" s="60"/>
    </row>
    <row r="765" spans="1:6" x14ac:dyDescent="0.25">
      <c r="A765" s="13">
        <v>763</v>
      </c>
      <c r="B765" s="53" t="s">
        <v>1579</v>
      </c>
      <c r="C765" s="53" t="s">
        <v>1580</v>
      </c>
      <c r="D765" s="53">
        <v>62</v>
      </c>
      <c r="E765" s="67">
        <v>29</v>
      </c>
      <c r="F765" s="60"/>
    </row>
    <row r="766" spans="1:6" x14ac:dyDescent="0.25">
      <c r="A766" s="13">
        <v>764</v>
      </c>
      <c r="B766" s="53" t="s">
        <v>1581</v>
      </c>
      <c r="C766" s="53" t="s">
        <v>1582</v>
      </c>
      <c r="D766" s="53">
        <v>5</v>
      </c>
      <c r="E766" s="67">
        <v>29</v>
      </c>
      <c r="F766" s="60"/>
    </row>
    <row r="767" spans="1:6" x14ac:dyDescent="0.25">
      <c r="A767" s="13">
        <v>765</v>
      </c>
      <c r="B767" s="53" t="s">
        <v>1583</v>
      </c>
      <c r="C767" s="53" t="s">
        <v>1584</v>
      </c>
      <c r="D767" s="53">
        <v>36</v>
      </c>
      <c r="E767" s="67">
        <v>29</v>
      </c>
      <c r="F767" s="60"/>
    </row>
    <row r="768" spans="1:6" x14ac:dyDescent="0.25">
      <c r="A768" s="13">
        <v>766</v>
      </c>
      <c r="B768" s="53" t="s">
        <v>1585</v>
      </c>
      <c r="C768" s="53" t="s">
        <v>1586</v>
      </c>
      <c r="D768" s="53">
        <v>62</v>
      </c>
      <c r="E768" s="67">
        <v>29</v>
      </c>
      <c r="F768" s="60"/>
    </row>
    <row r="769" spans="1:6" x14ac:dyDescent="0.25">
      <c r="A769" s="13">
        <v>767</v>
      </c>
      <c r="B769" s="53" t="s">
        <v>1587</v>
      </c>
      <c r="C769" s="53" t="s">
        <v>1588</v>
      </c>
      <c r="D769" s="53">
        <v>313</v>
      </c>
      <c r="E769" s="67">
        <v>29</v>
      </c>
      <c r="F769" s="60"/>
    </row>
    <row r="770" spans="1:6" x14ac:dyDescent="0.25">
      <c r="A770" s="13">
        <v>768</v>
      </c>
      <c r="B770" s="53" t="s">
        <v>1589</v>
      </c>
      <c r="C770" s="53" t="s">
        <v>1590</v>
      </c>
      <c r="D770" s="53">
        <v>71</v>
      </c>
      <c r="E770" s="67">
        <v>29</v>
      </c>
      <c r="F770" s="60"/>
    </row>
    <row r="771" spans="1:6" x14ac:dyDescent="0.25">
      <c r="A771" s="13">
        <v>769</v>
      </c>
      <c r="B771" s="53" t="s">
        <v>1591</v>
      </c>
      <c r="C771" s="53" t="s">
        <v>1592</v>
      </c>
      <c r="D771" s="53">
        <v>21</v>
      </c>
      <c r="E771" s="67">
        <v>29</v>
      </c>
      <c r="F771" s="60"/>
    </row>
    <row r="772" spans="1:6" x14ac:dyDescent="0.25">
      <c r="A772" s="13">
        <v>770</v>
      </c>
      <c r="B772" s="53" t="s">
        <v>1593</v>
      </c>
      <c r="C772" s="53" t="s">
        <v>1594</v>
      </c>
      <c r="D772" s="53">
        <v>121</v>
      </c>
      <c r="E772" s="67">
        <v>29</v>
      </c>
      <c r="F772" s="60"/>
    </row>
    <row r="773" spans="1:6" x14ac:dyDescent="0.25">
      <c r="A773" s="13">
        <v>771</v>
      </c>
      <c r="B773" s="53" t="s">
        <v>1595</v>
      </c>
      <c r="C773" s="53" t="s">
        <v>1596</v>
      </c>
      <c r="D773" s="53">
        <v>162</v>
      </c>
      <c r="E773" s="67">
        <v>29</v>
      </c>
      <c r="F773" s="60"/>
    </row>
    <row r="774" spans="1:6" x14ac:dyDescent="0.25">
      <c r="A774" s="13">
        <v>772</v>
      </c>
      <c r="B774" s="53" t="s">
        <v>1597</v>
      </c>
      <c r="C774" s="53" t="s">
        <v>1598</v>
      </c>
      <c r="D774" s="53">
        <v>136</v>
      </c>
      <c r="E774" s="67">
        <v>29</v>
      </c>
      <c r="F774" s="60"/>
    </row>
    <row r="775" spans="1:6" x14ac:dyDescent="0.25">
      <c r="A775" s="13">
        <v>773</v>
      </c>
      <c r="B775" s="53" t="s">
        <v>1599</v>
      </c>
      <c r="C775" s="53" t="s">
        <v>1600</v>
      </c>
      <c r="D775" s="53">
        <v>172</v>
      </c>
      <c r="E775" s="67">
        <v>29</v>
      </c>
      <c r="F775" s="60"/>
    </row>
    <row r="776" spans="1:6" x14ac:dyDescent="0.25">
      <c r="A776" s="13">
        <v>774</v>
      </c>
      <c r="B776" s="53" t="s">
        <v>1601</v>
      </c>
      <c r="C776" s="53" t="s">
        <v>1602</v>
      </c>
      <c r="D776" s="53">
        <v>256</v>
      </c>
      <c r="E776" s="67">
        <v>29</v>
      </c>
      <c r="F776" s="60"/>
    </row>
    <row r="777" spans="1:6" x14ac:dyDescent="0.25">
      <c r="A777" s="13">
        <v>775</v>
      </c>
      <c r="B777" s="53" t="s">
        <v>1603</v>
      </c>
      <c r="C777" s="53" t="s">
        <v>1830</v>
      </c>
      <c r="D777" s="53">
        <v>36</v>
      </c>
      <c r="E777" s="67">
        <v>29</v>
      </c>
      <c r="F777" s="60"/>
    </row>
    <row r="778" spans="1:6" x14ac:dyDescent="0.25">
      <c r="A778" s="13">
        <v>776</v>
      </c>
      <c r="B778" s="53" t="s">
        <v>1605</v>
      </c>
      <c r="C778" s="53" t="s">
        <v>1606</v>
      </c>
      <c r="D778" s="53">
        <v>206</v>
      </c>
      <c r="E778" s="67">
        <v>29</v>
      </c>
      <c r="F778" s="60"/>
    </row>
    <row r="779" spans="1:6" x14ac:dyDescent="0.25">
      <c r="A779" s="13">
        <v>777</v>
      </c>
      <c r="B779" s="53" t="s">
        <v>1607</v>
      </c>
      <c r="C779" s="53" t="s">
        <v>1608</v>
      </c>
      <c r="D779" s="53">
        <v>175</v>
      </c>
      <c r="E779" s="67">
        <v>29</v>
      </c>
      <c r="F779" s="60"/>
    </row>
    <row r="780" spans="1:6" x14ac:dyDescent="0.25">
      <c r="A780" s="13">
        <v>778</v>
      </c>
      <c r="B780" s="53" t="s">
        <v>1609</v>
      </c>
      <c r="C780" s="53" t="s">
        <v>1610</v>
      </c>
      <c r="D780" s="53">
        <v>138</v>
      </c>
      <c r="E780" s="67">
        <v>29</v>
      </c>
      <c r="F780" s="60"/>
    </row>
    <row r="781" spans="1:6" x14ac:dyDescent="0.25">
      <c r="A781" s="13">
        <v>779</v>
      </c>
      <c r="B781" s="53" t="s">
        <v>1611</v>
      </c>
      <c r="C781" s="53" t="s">
        <v>1612</v>
      </c>
      <c r="D781" s="53">
        <v>50</v>
      </c>
      <c r="E781" s="67">
        <v>29</v>
      </c>
      <c r="F781" s="60"/>
    </row>
    <row r="782" spans="1:6" x14ac:dyDescent="0.25">
      <c r="A782" s="13">
        <v>780</v>
      </c>
      <c r="B782" s="53" t="s">
        <v>1613</v>
      </c>
      <c r="C782" s="53" t="s">
        <v>1614</v>
      </c>
      <c r="D782" s="53">
        <v>114</v>
      </c>
      <c r="E782" s="67">
        <v>29</v>
      </c>
      <c r="F782" s="60"/>
    </row>
    <row r="783" spans="1:6" x14ac:dyDescent="0.25">
      <c r="A783" s="13">
        <v>781</v>
      </c>
      <c r="B783" s="53" t="s">
        <v>1615</v>
      </c>
      <c r="C783" s="53" t="s">
        <v>1616</v>
      </c>
      <c r="D783" s="53">
        <v>173</v>
      </c>
      <c r="E783" s="67">
        <v>29</v>
      </c>
      <c r="F783" s="60"/>
    </row>
    <row r="784" spans="1:6" x14ac:dyDescent="0.25">
      <c r="A784" s="13">
        <v>782</v>
      </c>
      <c r="B784" s="53" t="s">
        <v>1617</v>
      </c>
      <c r="C784" s="53" t="s">
        <v>1618</v>
      </c>
      <c r="D784" s="53">
        <v>211</v>
      </c>
      <c r="E784" s="67">
        <v>29</v>
      </c>
      <c r="F784" s="60"/>
    </row>
    <row r="785" spans="1:6" x14ac:dyDescent="0.25">
      <c r="A785" s="13">
        <v>783</v>
      </c>
      <c r="B785" s="53" t="s">
        <v>1619</v>
      </c>
      <c r="C785" s="53" t="s">
        <v>1620</v>
      </c>
      <c r="D785" s="53">
        <v>97</v>
      </c>
      <c r="E785" s="67">
        <v>29</v>
      </c>
      <c r="F785" s="60"/>
    </row>
    <row r="786" spans="1:6" x14ac:dyDescent="0.25">
      <c r="A786" s="13">
        <v>784</v>
      </c>
      <c r="B786" s="53" t="s">
        <v>1621</v>
      </c>
      <c r="C786" s="53" t="s">
        <v>1622</v>
      </c>
      <c r="D786" s="53">
        <v>133</v>
      </c>
      <c r="E786" s="67">
        <v>29</v>
      </c>
      <c r="F786" s="60"/>
    </row>
    <row r="787" spans="1:6" x14ac:dyDescent="0.25">
      <c r="A787" s="13">
        <v>785</v>
      </c>
      <c r="B787" s="53" t="s">
        <v>1623</v>
      </c>
      <c r="C787" s="53" t="s">
        <v>1624</v>
      </c>
      <c r="D787" s="53">
        <v>249</v>
      </c>
      <c r="E787" s="67">
        <v>29</v>
      </c>
      <c r="F787" s="60"/>
    </row>
    <row r="788" spans="1:6" x14ac:dyDescent="0.25">
      <c r="A788" s="13">
        <v>786</v>
      </c>
      <c r="B788" s="53" t="s">
        <v>1625</v>
      </c>
      <c r="C788" s="53" t="s">
        <v>1626</v>
      </c>
      <c r="D788" s="53">
        <v>120</v>
      </c>
      <c r="E788" s="67">
        <v>29</v>
      </c>
      <c r="F788" s="60"/>
    </row>
    <row r="789" spans="1:6" x14ac:dyDescent="0.25">
      <c r="A789" s="13">
        <v>787</v>
      </c>
      <c r="B789" s="53" t="s">
        <v>1627</v>
      </c>
      <c r="C789" s="53" t="s">
        <v>1628</v>
      </c>
      <c r="D789" s="53">
        <v>123</v>
      </c>
      <c r="E789" s="67">
        <v>29</v>
      </c>
      <c r="F789" s="60"/>
    </row>
    <row r="790" spans="1:6" x14ac:dyDescent="0.25">
      <c r="A790" s="13">
        <v>788</v>
      </c>
      <c r="B790" s="53" t="s">
        <v>1629</v>
      </c>
      <c r="C790" s="53" t="s">
        <v>1630</v>
      </c>
      <c r="D790" s="53">
        <v>221</v>
      </c>
      <c r="E790" s="67">
        <v>29</v>
      </c>
      <c r="F790" s="60"/>
    </row>
    <row r="791" spans="1:6" x14ac:dyDescent="0.25">
      <c r="A791" s="13">
        <v>789</v>
      </c>
      <c r="B791" s="53" t="s">
        <v>1631</v>
      </c>
      <c r="C791" s="53" t="s">
        <v>1632</v>
      </c>
      <c r="D791" s="53">
        <v>251</v>
      </c>
      <c r="E791" s="67">
        <v>29</v>
      </c>
      <c r="F791" s="60"/>
    </row>
    <row r="792" spans="1:6" x14ac:dyDescent="0.25">
      <c r="A792" s="13">
        <v>790</v>
      </c>
      <c r="B792" s="53" t="s">
        <v>1633</v>
      </c>
      <c r="C792" s="53" t="s">
        <v>1634</v>
      </c>
      <c r="D792" s="53">
        <v>152</v>
      </c>
      <c r="E792" s="67">
        <v>29</v>
      </c>
      <c r="F792" s="60"/>
    </row>
    <row r="793" spans="1:6" x14ac:dyDescent="0.25">
      <c r="A793" s="13">
        <v>791</v>
      </c>
      <c r="B793" s="53" t="s">
        <v>1635</v>
      </c>
      <c r="C793" s="53" t="s">
        <v>1636</v>
      </c>
      <c r="D793" s="53">
        <v>141</v>
      </c>
      <c r="E793" s="67">
        <v>29</v>
      </c>
      <c r="F793" s="60"/>
    </row>
    <row r="794" spans="1:6" x14ac:dyDescent="0.25">
      <c r="A794" s="13">
        <v>792</v>
      </c>
      <c r="B794" s="53" t="s">
        <v>1637</v>
      </c>
      <c r="C794" s="53" t="s">
        <v>1638</v>
      </c>
      <c r="D794" s="53">
        <v>8</v>
      </c>
      <c r="E794" s="67">
        <v>29</v>
      </c>
      <c r="F794" s="60"/>
    </row>
    <row r="795" spans="1:6" x14ac:dyDescent="0.25">
      <c r="A795" s="13">
        <v>793</v>
      </c>
      <c r="B795" s="53" t="s">
        <v>1639</v>
      </c>
      <c r="C795" s="53" t="s">
        <v>1640</v>
      </c>
      <c r="D795" s="53">
        <v>206</v>
      </c>
      <c r="E795" s="67">
        <v>29</v>
      </c>
      <c r="F795" s="60"/>
    </row>
    <row r="796" spans="1:6" x14ac:dyDescent="0.25">
      <c r="A796" s="13">
        <v>794</v>
      </c>
      <c r="B796" s="13" t="s">
        <v>74</v>
      </c>
      <c r="C796" s="13" t="s">
        <v>75</v>
      </c>
      <c r="D796" s="13">
        <v>122</v>
      </c>
      <c r="E796" s="67">
        <v>29</v>
      </c>
      <c r="F796" s="60"/>
    </row>
    <row r="797" spans="1:6" x14ac:dyDescent="0.25">
      <c r="A797" s="13">
        <v>795</v>
      </c>
      <c r="B797" s="13" t="s">
        <v>76</v>
      </c>
      <c r="C797" s="13" t="s">
        <v>1748</v>
      </c>
      <c r="D797" s="13">
        <v>84</v>
      </c>
      <c r="E797" s="67">
        <v>29</v>
      </c>
      <c r="F797" s="60"/>
    </row>
    <row r="798" spans="1:6" x14ac:dyDescent="0.25">
      <c r="A798" s="13">
        <v>796</v>
      </c>
      <c r="B798" s="13" t="s">
        <v>78</v>
      </c>
      <c r="C798" s="13" t="s">
        <v>1749</v>
      </c>
      <c r="D798" s="13">
        <v>68</v>
      </c>
      <c r="E798" s="67">
        <v>29</v>
      </c>
      <c r="F798" s="60"/>
    </row>
    <row r="799" spans="1:6" x14ac:dyDescent="0.25">
      <c r="A799" s="13">
        <v>797</v>
      </c>
      <c r="B799" s="13" t="s">
        <v>80</v>
      </c>
      <c r="C799" s="13" t="s">
        <v>81</v>
      </c>
      <c r="D799" s="13">
        <v>176</v>
      </c>
      <c r="E799" s="67">
        <v>29</v>
      </c>
      <c r="F799" s="60"/>
    </row>
    <row r="800" spans="1:6" x14ac:dyDescent="0.25">
      <c r="A800" s="13">
        <v>798</v>
      </c>
      <c r="B800" s="13" t="s">
        <v>82</v>
      </c>
      <c r="C800" s="13" t="s">
        <v>83</v>
      </c>
      <c r="D800" s="13">
        <v>120</v>
      </c>
      <c r="E800" s="67">
        <v>29</v>
      </c>
      <c r="F800" s="60"/>
    </row>
    <row r="801" spans="1:6" x14ac:dyDescent="0.25">
      <c r="A801" s="13">
        <v>799</v>
      </c>
      <c r="B801" s="13" t="s">
        <v>84</v>
      </c>
      <c r="C801" s="13" t="s">
        <v>1750</v>
      </c>
      <c r="D801" s="13">
        <v>121</v>
      </c>
      <c r="E801" s="67">
        <v>29</v>
      </c>
      <c r="F801" s="60"/>
    </row>
    <row r="802" spans="1:6" x14ac:dyDescent="0.25">
      <c r="A802" s="13">
        <v>800</v>
      </c>
      <c r="B802" s="13" t="s">
        <v>86</v>
      </c>
      <c r="C802" s="13" t="s">
        <v>87</v>
      </c>
      <c r="D802" s="13">
        <v>130</v>
      </c>
      <c r="E802" s="67">
        <v>29</v>
      </c>
      <c r="F802" s="60"/>
    </row>
    <row r="803" spans="1:6" x14ac:dyDescent="0.25">
      <c r="A803" s="13">
        <v>801</v>
      </c>
      <c r="B803" s="13" t="s">
        <v>88</v>
      </c>
      <c r="C803" s="13" t="s">
        <v>89</v>
      </c>
      <c r="D803" s="13">
        <v>112</v>
      </c>
      <c r="E803" s="67">
        <v>29</v>
      </c>
      <c r="F803" s="60"/>
    </row>
    <row r="804" spans="1:6" x14ac:dyDescent="0.25">
      <c r="A804" s="13">
        <v>802</v>
      </c>
      <c r="B804" s="13" t="s">
        <v>90</v>
      </c>
      <c r="C804" s="13" t="s">
        <v>1751</v>
      </c>
      <c r="D804" s="13">
        <v>171</v>
      </c>
      <c r="E804" s="67">
        <v>29</v>
      </c>
      <c r="F804" s="60"/>
    </row>
    <row r="805" spans="1:6" x14ac:dyDescent="0.25">
      <c r="A805" s="13">
        <v>803</v>
      </c>
      <c r="B805" s="13" t="s">
        <v>1913</v>
      </c>
      <c r="C805" s="13" t="s">
        <v>1877</v>
      </c>
      <c r="D805" s="13">
        <v>108</v>
      </c>
      <c r="E805" s="67">
        <v>29</v>
      </c>
      <c r="F805" s="60"/>
    </row>
    <row r="806" spans="1:6" x14ac:dyDescent="0.25">
      <c r="A806" s="13">
        <v>804</v>
      </c>
      <c r="B806" s="13" t="s">
        <v>92</v>
      </c>
      <c r="C806" s="13" t="s">
        <v>93</v>
      </c>
      <c r="D806" s="13">
        <v>108</v>
      </c>
      <c r="E806" s="67">
        <v>29</v>
      </c>
      <c r="F806" s="60"/>
    </row>
    <row r="807" spans="1:6" x14ac:dyDescent="0.25">
      <c r="A807" s="13">
        <v>805</v>
      </c>
      <c r="B807" s="13" t="s">
        <v>94</v>
      </c>
      <c r="C807" s="13" t="s">
        <v>95</v>
      </c>
      <c r="D807" s="13">
        <v>177</v>
      </c>
      <c r="E807" s="67">
        <v>29</v>
      </c>
      <c r="F807" s="60"/>
    </row>
    <row r="808" spans="1:6" x14ac:dyDescent="0.25">
      <c r="A808" s="13">
        <v>806</v>
      </c>
      <c r="B808" s="13" t="s">
        <v>96</v>
      </c>
      <c r="C808" s="13" t="s">
        <v>97</v>
      </c>
      <c r="D808" s="13">
        <v>154</v>
      </c>
      <c r="E808" s="67">
        <v>29</v>
      </c>
      <c r="F808" s="60"/>
    </row>
    <row r="809" spans="1:6" x14ac:dyDescent="0.25">
      <c r="A809" s="13">
        <v>807</v>
      </c>
      <c r="B809" s="13" t="s">
        <v>98</v>
      </c>
      <c r="C809" s="13" t="s">
        <v>99</v>
      </c>
      <c r="D809" s="13">
        <v>33</v>
      </c>
      <c r="E809" s="67">
        <v>29</v>
      </c>
      <c r="F809" s="60"/>
    </row>
    <row r="810" spans="1:6" x14ac:dyDescent="0.25">
      <c r="A810" s="13">
        <v>808</v>
      </c>
      <c r="B810" s="13" t="s">
        <v>100</v>
      </c>
      <c r="C810" s="13" t="s">
        <v>101</v>
      </c>
      <c r="D810" s="13">
        <v>110</v>
      </c>
      <c r="E810" s="67">
        <v>29</v>
      </c>
      <c r="F810" s="60"/>
    </row>
    <row r="811" spans="1:6" x14ac:dyDescent="0.25">
      <c r="A811" s="13">
        <v>809</v>
      </c>
      <c r="B811" s="13" t="s">
        <v>102</v>
      </c>
      <c r="C811" s="13" t="s">
        <v>103</v>
      </c>
      <c r="D811" s="13">
        <v>38</v>
      </c>
      <c r="E811" s="67">
        <v>29</v>
      </c>
      <c r="F811" s="60"/>
    </row>
    <row r="812" spans="1:6" x14ac:dyDescent="0.25">
      <c r="A812" s="13">
        <v>810</v>
      </c>
      <c r="B812" s="13" t="s">
        <v>104</v>
      </c>
      <c r="C812" s="13" t="s">
        <v>105</v>
      </c>
      <c r="D812" s="13">
        <v>148</v>
      </c>
      <c r="E812" s="67">
        <v>29</v>
      </c>
      <c r="F812" s="60"/>
    </row>
    <row r="813" spans="1:6" x14ac:dyDescent="0.25">
      <c r="A813" s="13">
        <v>811</v>
      </c>
      <c r="B813" s="13" t="s">
        <v>108</v>
      </c>
      <c r="C813" s="13" t="s">
        <v>1757</v>
      </c>
      <c r="D813" s="13">
        <v>4</v>
      </c>
      <c r="E813" s="67" t="s">
        <v>1709</v>
      </c>
      <c r="F813" s="60"/>
    </row>
    <row r="814" spans="1:6" x14ac:dyDescent="0.25">
      <c r="A814" s="13">
        <v>812</v>
      </c>
      <c r="B814" s="13" t="s">
        <v>110</v>
      </c>
      <c r="C814" s="13" t="s">
        <v>1758</v>
      </c>
      <c r="D814" s="13">
        <v>4</v>
      </c>
      <c r="E814" s="67" t="s">
        <v>1709</v>
      </c>
      <c r="F814" s="60"/>
    </row>
    <row r="815" spans="1:6" x14ac:dyDescent="0.25">
      <c r="A815" s="13">
        <v>813</v>
      </c>
      <c r="B815" s="13" t="s">
        <v>112</v>
      </c>
      <c r="C815" s="13" t="s">
        <v>1759</v>
      </c>
      <c r="D815" s="13">
        <v>11</v>
      </c>
      <c r="E815" s="67" t="s">
        <v>1709</v>
      </c>
      <c r="F815" s="60"/>
    </row>
    <row r="816" spans="1:6" x14ac:dyDescent="0.25">
      <c r="A816" s="13">
        <v>814</v>
      </c>
      <c r="B816" s="13" t="s">
        <v>114</v>
      </c>
      <c r="C816" s="13" t="s">
        <v>1760</v>
      </c>
      <c r="D816" s="13">
        <v>10</v>
      </c>
      <c r="E816" s="67" t="s">
        <v>1709</v>
      </c>
      <c r="F816" s="60"/>
    </row>
    <row r="817" spans="1:6" x14ac:dyDescent="0.25">
      <c r="A817" s="13">
        <v>815</v>
      </c>
      <c r="B817" s="13" t="s">
        <v>116</v>
      </c>
      <c r="C817" s="13" t="s">
        <v>117</v>
      </c>
      <c r="D817" s="13">
        <v>50</v>
      </c>
      <c r="E817" s="67" t="s">
        <v>1709</v>
      </c>
      <c r="F817" s="60"/>
    </row>
    <row r="818" spans="1:6" x14ac:dyDescent="0.25">
      <c r="A818" s="13">
        <v>816</v>
      </c>
      <c r="B818" s="13" t="s">
        <v>118</v>
      </c>
      <c r="C818" s="13" t="s">
        <v>119</v>
      </c>
      <c r="D818" s="13">
        <v>49</v>
      </c>
      <c r="E818" s="67" t="s">
        <v>1709</v>
      </c>
      <c r="F818" s="60"/>
    </row>
    <row r="819" spans="1:6" x14ac:dyDescent="0.25">
      <c r="A819" s="13">
        <v>817</v>
      </c>
      <c r="B819" s="13" t="s">
        <v>120</v>
      </c>
      <c r="C819" s="13" t="s">
        <v>121</v>
      </c>
      <c r="D819" s="13">
        <v>73</v>
      </c>
      <c r="E819" s="67" t="s">
        <v>1709</v>
      </c>
      <c r="F819" s="60"/>
    </row>
    <row r="820" spans="1:6" x14ac:dyDescent="0.25">
      <c r="A820" s="13">
        <v>818</v>
      </c>
      <c r="B820" s="13" t="s">
        <v>122</v>
      </c>
      <c r="C820" s="13" t="s">
        <v>123</v>
      </c>
      <c r="D820" s="13">
        <v>36</v>
      </c>
      <c r="E820" s="67" t="s">
        <v>1709</v>
      </c>
      <c r="F820" s="60"/>
    </row>
    <row r="821" spans="1:6" x14ac:dyDescent="0.25">
      <c r="A821" s="13">
        <v>819</v>
      </c>
      <c r="B821" s="13" t="s">
        <v>124</v>
      </c>
      <c r="C821" s="13" t="s">
        <v>125</v>
      </c>
      <c r="D821" s="13">
        <v>17</v>
      </c>
      <c r="E821" s="67" t="s">
        <v>1709</v>
      </c>
      <c r="F821" s="60"/>
    </row>
    <row r="822" spans="1:6" x14ac:dyDescent="0.25">
      <c r="A822" s="13">
        <v>820</v>
      </c>
      <c r="B822" s="13" t="s">
        <v>126</v>
      </c>
      <c r="C822" s="13" t="s">
        <v>127</v>
      </c>
      <c r="D822" s="13">
        <v>19</v>
      </c>
      <c r="E822" s="67" t="s">
        <v>1709</v>
      </c>
      <c r="F822" s="60"/>
    </row>
    <row r="823" spans="1:6" x14ac:dyDescent="0.25">
      <c r="A823" s="13">
        <v>821</v>
      </c>
      <c r="B823" s="13" t="s">
        <v>128</v>
      </c>
      <c r="C823" s="13" t="s">
        <v>1752</v>
      </c>
      <c r="D823" s="13">
        <v>110</v>
      </c>
      <c r="E823" s="67" t="s">
        <v>1709</v>
      </c>
      <c r="F823" s="60"/>
    </row>
    <row r="824" spans="1:6" x14ac:dyDescent="0.25">
      <c r="A824" s="13">
        <v>822</v>
      </c>
      <c r="B824" s="13" t="s">
        <v>130</v>
      </c>
      <c r="C824" s="13" t="s">
        <v>1753</v>
      </c>
      <c r="D824" s="13">
        <v>36</v>
      </c>
      <c r="E824" s="67" t="s">
        <v>1709</v>
      </c>
      <c r="F824" s="60"/>
    </row>
    <row r="825" spans="1:6" x14ac:dyDescent="0.25">
      <c r="A825" s="13">
        <v>823</v>
      </c>
      <c r="B825" s="13" t="s">
        <v>132</v>
      </c>
      <c r="C825" s="13" t="s">
        <v>1754</v>
      </c>
      <c r="D825" s="13">
        <v>43</v>
      </c>
      <c r="E825" s="67" t="s">
        <v>1709</v>
      </c>
      <c r="F825" s="60"/>
    </row>
    <row r="826" spans="1:6" x14ac:dyDescent="0.25">
      <c r="A826" s="13">
        <v>824</v>
      </c>
      <c r="B826" s="13" t="s">
        <v>134</v>
      </c>
      <c r="C826" s="13" t="s">
        <v>1755</v>
      </c>
      <c r="D826" s="13">
        <v>41</v>
      </c>
      <c r="E826" s="67" t="s">
        <v>1709</v>
      </c>
      <c r="F826" s="60"/>
    </row>
    <row r="827" spans="1:6" x14ac:dyDescent="0.25">
      <c r="A827" s="13">
        <v>825</v>
      </c>
      <c r="B827" s="13" t="s">
        <v>136</v>
      </c>
      <c r="C827" s="13" t="s">
        <v>1756</v>
      </c>
      <c r="D827" s="13">
        <v>27</v>
      </c>
      <c r="E827" s="67" t="s">
        <v>1709</v>
      </c>
      <c r="F827" s="60"/>
    </row>
    <row r="828" spans="1:6" x14ac:dyDescent="0.25">
      <c r="A828" s="13">
        <v>826</v>
      </c>
      <c r="B828" s="13" t="s">
        <v>138</v>
      </c>
      <c r="C828" s="13" t="s">
        <v>139</v>
      </c>
      <c r="D828" s="13">
        <v>52</v>
      </c>
      <c r="E828" s="67" t="s">
        <v>1709</v>
      </c>
      <c r="F828" s="60"/>
    </row>
    <row r="829" spans="1:6" x14ac:dyDescent="0.25">
      <c r="A829" s="13">
        <v>827</v>
      </c>
      <c r="B829" s="13" t="s">
        <v>140</v>
      </c>
      <c r="C829" s="13" t="s">
        <v>141</v>
      </c>
      <c r="D829" s="13">
        <v>82</v>
      </c>
      <c r="E829" s="67" t="s">
        <v>1709</v>
      </c>
      <c r="F829" s="60"/>
    </row>
    <row r="830" spans="1:6" x14ac:dyDescent="0.25">
      <c r="A830" s="13">
        <v>828</v>
      </c>
      <c r="B830" s="13" t="s">
        <v>142</v>
      </c>
      <c r="C830" s="13" t="s">
        <v>143</v>
      </c>
      <c r="D830" s="13">
        <v>37</v>
      </c>
      <c r="E830" s="67" t="s">
        <v>1709</v>
      </c>
      <c r="F830" s="60"/>
    </row>
    <row r="831" spans="1:6" x14ac:dyDescent="0.25">
      <c r="A831" s="13">
        <v>829</v>
      </c>
      <c r="B831" s="13" t="s">
        <v>144</v>
      </c>
      <c r="C831" s="13" t="s">
        <v>145</v>
      </c>
      <c r="D831" s="13">
        <v>53</v>
      </c>
      <c r="E831" s="67" t="s">
        <v>1709</v>
      </c>
      <c r="F831" s="60"/>
    </row>
    <row r="832" spans="1:6" x14ac:dyDescent="0.25">
      <c r="A832" s="13">
        <v>830</v>
      </c>
      <c r="B832" s="13" t="s">
        <v>146</v>
      </c>
      <c r="C832" s="13" t="s">
        <v>147</v>
      </c>
      <c r="D832" s="13">
        <v>65</v>
      </c>
      <c r="E832" s="67" t="s">
        <v>1709</v>
      </c>
      <c r="F832" s="60"/>
    </row>
    <row r="833" spans="1:6" x14ac:dyDescent="0.25">
      <c r="A833" s="13">
        <v>831</v>
      </c>
      <c r="B833" s="13" t="s">
        <v>148</v>
      </c>
      <c r="C833" s="13" t="s">
        <v>149</v>
      </c>
      <c r="D833" s="13">
        <v>44</v>
      </c>
      <c r="E833" s="67" t="s">
        <v>1709</v>
      </c>
      <c r="F833" s="60"/>
    </row>
    <row r="834" spans="1:6" x14ac:dyDescent="0.25">
      <c r="A834" s="13">
        <v>832</v>
      </c>
      <c r="B834" s="13" t="s">
        <v>150</v>
      </c>
      <c r="C834" s="13" t="s">
        <v>151</v>
      </c>
      <c r="D834" s="13">
        <v>46</v>
      </c>
      <c r="E834" s="67" t="s">
        <v>1709</v>
      </c>
      <c r="F834" s="60"/>
    </row>
    <row r="835" spans="1:6" x14ac:dyDescent="0.25">
      <c r="A835" s="13">
        <v>833</v>
      </c>
      <c r="B835" s="13" t="s">
        <v>152</v>
      </c>
      <c r="C835" s="13" t="s">
        <v>153</v>
      </c>
      <c r="D835" s="13">
        <v>30</v>
      </c>
      <c r="E835" s="67" t="s">
        <v>1709</v>
      </c>
      <c r="F835" s="60"/>
    </row>
    <row r="836" spans="1:6" x14ac:dyDescent="0.25">
      <c r="A836" s="13">
        <v>834</v>
      </c>
      <c r="B836" s="13" t="s">
        <v>154</v>
      </c>
      <c r="C836" s="13" t="s">
        <v>155</v>
      </c>
      <c r="D836" s="13">
        <v>54</v>
      </c>
      <c r="E836" s="67" t="s">
        <v>1709</v>
      </c>
      <c r="F836" s="60"/>
    </row>
    <row r="837" spans="1:6" x14ac:dyDescent="0.25">
      <c r="A837" s="13">
        <v>835</v>
      </c>
      <c r="B837" s="13" t="s">
        <v>156</v>
      </c>
      <c r="C837" s="13" t="s">
        <v>157</v>
      </c>
      <c r="D837" s="13">
        <v>40</v>
      </c>
      <c r="E837" s="67" t="s">
        <v>1709</v>
      </c>
      <c r="F837" s="60"/>
    </row>
    <row r="838" spans="1:6" x14ac:dyDescent="0.25">
      <c r="A838" s="13">
        <v>836</v>
      </c>
      <c r="B838" s="13" t="s">
        <v>158</v>
      </c>
      <c r="C838" s="13" t="s">
        <v>159</v>
      </c>
      <c r="D838" s="13">
        <v>84</v>
      </c>
      <c r="E838" s="67" t="s">
        <v>1709</v>
      </c>
      <c r="F838" s="60"/>
    </row>
    <row r="839" spans="1:6" x14ac:dyDescent="0.25">
      <c r="A839" s="13">
        <v>837</v>
      </c>
      <c r="B839" s="13" t="s">
        <v>160</v>
      </c>
      <c r="C839" s="13" t="s">
        <v>161</v>
      </c>
      <c r="D839" s="13">
        <v>75</v>
      </c>
      <c r="E839" s="67" t="s">
        <v>1709</v>
      </c>
      <c r="F839" s="60"/>
    </row>
    <row r="840" spans="1:6" x14ac:dyDescent="0.25">
      <c r="A840" s="13">
        <v>838</v>
      </c>
      <c r="B840" s="13" t="s">
        <v>162</v>
      </c>
      <c r="C840" s="13" t="s">
        <v>163</v>
      </c>
      <c r="D840" s="13">
        <v>61</v>
      </c>
      <c r="E840" s="67" t="s">
        <v>1709</v>
      </c>
      <c r="F840" s="60"/>
    </row>
    <row r="841" spans="1:6" x14ac:dyDescent="0.25">
      <c r="A841" s="13">
        <v>839</v>
      </c>
      <c r="B841" s="13" t="s">
        <v>164</v>
      </c>
      <c r="C841" s="13" t="s">
        <v>1761</v>
      </c>
      <c r="D841" s="13">
        <v>27</v>
      </c>
      <c r="E841" s="67" t="s">
        <v>1709</v>
      </c>
      <c r="F841" s="60"/>
    </row>
    <row r="842" spans="1:6" x14ac:dyDescent="0.25">
      <c r="A842" s="13">
        <v>840</v>
      </c>
      <c r="B842" s="13" t="s">
        <v>166</v>
      </c>
      <c r="C842" s="13" t="s">
        <v>167</v>
      </c>
      <c r="D842" s="13">
        <v>105</v>
      </c>
      <c r="E842" s="67" t="s">
        <v>1709</v>
      </c>
      <c r="F842" s="60"/>
    </row>
    <row r="843" spans="1:6" x14ac:dyDescent="0.25">
      <c r="A843" s="13">
        <v>841</v>
      </c>
      <c r="B843" s="13" t="s">
        <v>168</v>
      </c>
      <c r="C843" s="13" t="s">
        <v>169</v>
      </c>
      <c r="D843" s="13">
        <v>79</v>
      </c>
      <c r="E843" s="67" t="s">
        <v>1709</v>
      </c>
      <c r="F843" s="60"/>
    </row>
    <row r="844" spans="1:6" x14ac:dyDescent="0.25">
      <c r="A844" s="13">
        <v>842</v>
      </c>
      <c r="B844" s="13" t="s">
        <v>170</v>
      </c>
      <c r="C844" s="13" t="s">
        <v>171</v>
      </c>
      <c r="D844" s="13">
        <v>36</v>
      </c>
      <c r="E844" s="67" t="s">
        <v>1709</v>
      </c>
      <c r="F844" s="60"/>
    </row>
    <row r="845" spans="1:6" x14ac:dyDescent="0.25">
      <c r="A845" s="13">
        <v>843</v>
      </c>
      <c r="B845" s="13" t="s">
        <v>172</v>
      </c>
      <c r="C845" s="13" t="s">
        <v>173</v>
      </c>
      <c r="D845" s="13">
        <v>48</v>
      </c>
      <c r="E845" s="67" t="s">
        <v>1709</v>
      </c>
      <c r="F845" s="60"/>
    </row>
    <row r="846" spans="1:6" x14ac:dyDescent="0.25">
      <c r="A846" s="13">
        <v>844</v>
      </c>
      <c r="B846" s="13" t="s">
        <v>174</v>
      </c>
      <c r="C846" s="13" t="s">
        <v>175</v>
      </c>
      <c r="D846" s="13">
        <v>35</v>
      </c>
      <c r="E846" s="67" t="s">
        <v>1709</v>
      </c>
      <c r="F846" s="60"/>
    </row>
    <row r="847" spans="1:6" x14ac:dyDescent="0.25">
      <c r="A847" s="13">
        <v>845</v>
      </c>
      <c r="B847" s="13" t="s">
        <v>176</v>
      </c>
      <c r="C847" s="13" t="s">
        <v>177</v>
      </c>
      <c r="D847" s="13">
        <v>59</v>
      </c>
      <c r="E847" s="67" t="s">
        <v>1709</v>
      </c>
      <c r="F847" s="60"/>
    </row>
    <row r="848" spans="1:6" x14ac:dyDescent="0.25">
      <c r="A848" s="13">
        <v>846</v>
      </c>
      <c r="B848" s="13" t="s">
        <v>178</v>
      </c>
      <c r="C848" s="13" t="s">
        <v>179</v>
      </c>
      <c r="D848" s="13">
        <v>56</v>
      </c>
      <c r="E848" s="67" t="s">
        <v>1709</v>
      </c>
      <c r="F848" s="60"/>
    </row>
    <row r="849" spans="1:6" x14ac:dyDescent="0.25">
      <c r="A849" s="13">
        <v>847</v>
      </c>
      <c r="B849" s="13" t="s">
        <v>180</v>
      </c>
      <c r="C849" s="13" t="s">
        <v>181</v>
      </c>
      <c r="D849" s="13">
        <v>186</v>
      </c>
      <c r="E849" s="67" t="s">
        <v>1709</v>
      </c>
      <c r="F849" s="60"/>
    </row>
    <row r="850" spans="1:6" x14ac:dyDescent="0.25">
      <c r="A850" s="13">
        <v>848</v>
      </c>
      <c r="B850" s="13" t="s">
        <v>182</v>
      </c>
      <c r="C850" s="13" t="s">
        <v>183</v>
      </c>
      <c r="D850" s="13">
        <v>183</v>
      </c>
      <c r="E850" s="67" t="s">
        <v>1709</v>
      </c>
      <c r="F850" s="60"/>
    </row>
    <row r="851" spans="1:6" x14ac:dyDescent="0.25">
      <c r="A851" s="13">
        <v>849</v>
      </c>
      <c r="B851" s="13" t="s">
        <v>184</v>
      </c>
      <c r="C851" s="13" t="s">
        <v>185</v>
      </c>
      <c r="D851" s="13">
        <v>148</v>
      </c>
      <c r="E851" s="67" t="s">
        <v>1709</v>
      </c>
      <c r="F851" s="60"/>
    </row>
    <row r="852" spans="1:6" x14ac:dyDescent="0.25">
      <c r="A852" s="13">
        <v>850</v>
      </c>
      <c r="B852" s="13" t="s">
        <v>186</v>
      </c>
      <c r="C852" s="13" t="s">
        <v>187</v>
      </c>
      <c r="D852" s="13">
        <v>176</v>
      </c>
      <c r="E852" s="67" t="s">
        <v>1709</v>
      </c>
      <c r="F852" s="60"/>
    </row>
    <row r="853" spans="1:6" x14ac:dyDescent="0.25">
      <c r="A853" s="13">
        <v>851</v>
      </c>
      <c r="B853" s="13" t="s">
        <v>188</v>
      </c>
      <c r="C853" s="13" t="s">
        <v>189</v>
      </c>
      <c r="D853" s="13">
        <v>164</v>
      </c>
      <c r="E853" s="67" t="s">
        <v>1709</v>
      </c>
      <c r="F853" s="60"/>
    </row>
    <row r="854" spans="1:6" x14ac:dyDescent="0.25">
      <c r="A854" s="13">
        <v>852</v>
      </c>
      <c r="B854" s="13" t="s">
        <v>190</v>
      </c>
      <c r="C854" s="13" t="s">
        <v>191</v>
      </c>
      <c r="D854" s="13">
        <v>193</v>
      </c>
      <c r="E854" s="67" t="s">
        <v>1709</v>
      </c>
      <c r="F854" s="60"/>
    </row>
    <row r="855" spans="1:6" x14ac:dyDescent="0.25">
      <c r="A855" s="13">
        <v>853</v>
      </c>
      <c r="B855" s="13" t="s">
        <v>192</v>
      </c>
      <c r="C855" s="13" t="s">
        <v>193</v>
      </c>
      <c r="D855" s="13">
        <v>132</v>
      </c>
      <c r="E855" s="67" t="s">
        <v>1709</v>
      </c>
      <c r="F855" s="60"/>
    </row>
    <row r="856" spans="1:6" x14ac:dyDescent="0.25">
      <c r="A856" s="13">
        <v>854</v>
      </c>
      <c r="B856" s="13" t="s">
        <v>194</v>
      </c>
      <c r="C856" s="13" t="s">
        <v>195</v>
      </c>
      <c r="D856" s="13">
        <v>147</v>
      </c>
      <c r="E856" s="67" t="s">
        <v>1709</v>
      </c>
      <c r="F856" s="60"/>
    </row>
    <row r="857" spans="1:6" x14ac:dyDescent="0.25">
      <c r="A857" s="13">
        <v>855</v>
      </c>
      <c r="B857" s="13" t="s">
        <v>1920</v>
      </c>
      <c r="C857" s="13" t="s">
        <v>1884</v>
      </c>
      <c r="D857" s="13">
        <v>185</v>
      </c>
      <c r="E857" s="67" t="s">
        <v>1709</v>
      </c>
      <c r="F857" s="60"/>
    </row>
    <row r="858" spans="1:6" x14ac:dyDescent="0.25">
      <c r="A858" s="13">
        <v>856</v>
      </c>
      <c r="B858" s="13" t="s">
        <v>1921</v>
      </c>
      <c r="C858" s="13" t="s">
        <v>1885</v>
      </c>
      <c r="D858" s="13">
        <v>169</v>
      </c>
      <c r="E858" s="67" t="s">
        <v>1709</v>
      </c>
      <c r="F858" s="60"/>
    </row>
    <row r="859" spans="1:6" x14ac:dyDescent="0.25">
      <c r="A859" s="13">
        <v>857</v>
      </c>
      <c r="B859" s="53" t="s">
        <v>1641</v>
      </c>
      <c r="C859" s="53" t="s">
        <v>1642</v>
      </c>
      <c r="D859" s="53">
        <v>148</v>
      </c>
      <c r="E859" s="67" t="s">
        <v>1709</v>
      </c>
      <c r="F859" s="60"/>
    </row>
    <row r="860" spans="1:6" x14ac:dyDescent="0.25">
      <c r="A860" s="13">
        <v>858</v>
      </c>
      <c r="B860" s="53" t="s">
        <v>1643</v>
      </c>
      <c r="C860" s="53" t="s">
        <v>1644</v>
      </c>
      <c r="D860" s="53">
        <v>407</v>
      </c>
      <c r="E860" s="67" t="s">
        <v>1709</v>
      </c>
      <c r="F860" s="60"/>
    </row>
    <row r="861" spans="1:6" x14ac:dyDescent="0.25">
      <c r="A861" s="13">
        <v>859</v>
      </c>
      <c r="B861" s="53" t="s">
        <v>1645</v>
      </c>
      <c r="C861" s="53" t="s">
        <v>1646</v>
      </c>
      <c r="D861" s="53">
        <v>148</v>
      </c>
      <c r="E861" s="67" t="s">
        <v>1709</v>
      </c>
      <c r="F861" s="60"/>
    </row>
    <row r="862" spans="1:6" x14ac:dyDescent="0.25">
      <c r="A862" s="13">
        <v>860</v>
      </c>
      <c r="B862" s="53" t="s">
        <v>1647</v>
      </c>
      <c r="C862" s="53" t="s">
        <v>1648</v>
      </c>
      <c r="D862" s="53">
        <v>80</v>
      </c>
      <c r="E862" s="67" t="s">
        <v>1709</v>
      </c>
      <c r="F862" s="60"/>
    </row>
    <row r="863" spans="1:6" x14ac:dyDescent="0.25">
      <c r="A863" s="13">
        <v>861</v>
      </c>
      <c r="B863" s="53" t="s">
        <v>1649</v>
      </c>
      <c r="C863" s="53" t="s">
        <v>1650</v>
      </c>
      <c r="D863" s="53">
        <v>66</v>
      </c>
      <c r="E863" s="67" t="s">
        <v>1709</v>
      </c>
      <c r="F863" s="60"/>
    </row>
    <row r="864" spans="1:6" x14ac:dyDescent="0.25">
      <c r="A864" s="13">
        <v>862</v>
      </c>
      <c r="B864" s="53" t="s">
        <v>1651</v>
      </c>
      <c r="C864" s="53" t="s">
        <v>1652</v>
      </c>
      <c r="D864" s="53">
        <v>59</v>
      </c>
      <c r="E864" s="67" t="s">
        <v>1709</v>
      </c>
      <c r="F864" s="60"/>
    </row>
    <row r="865" spans="1:6" x14ac:dyDescent="0.25">
      <c r="A865" s="13">
        <v>863</v>
      </c>
      <c r="B865" s="53" t="s">
        <v>1653</v>
      </c>
      <c r="C865" s="53" t="s">
        <v>1654</v>
      </c>
      <c r="D865" s="53">
        <v>52</v>
      </c>
      <c r="E865" s="67" t="s">
        <v>1709</v>
      </c>
      <c r="F865" s="60"/>
    </row>
    <row r="866" spans="1:6" x14ac:dyDescent="0.25">
      <c r="A866" s="13">
        <v>864</v>
      </c>
      <c r="B866" s="53" t="s">
        <v>1655</v>
      </c>
      <c r="C866" s="53" t="s">
        <v>1656</v>
      </c>
      <c r="D866" s="53">
        <v>42</v>
      </c>
      <c r="E866" s="67" t="s">
        <v>1709</v>
      </c>
      <c r="F866" s="60"/>
    </row>
    <row r="867" spans="1:6" x14ac:dyDescent="0.25">
      <c r="A867" s="13">
        <v>865</v>
      </c>
      <c r="B867" s="53" t="s">
        <v>1657</v>
      </c>
      <c r="C867" s="53" t="s">
        <v>1658</v>
      </c>
      <c r="D867" s="53">
        <v>29</v>
      </c>
      <c r="E867" s="67" t="s">
        <v>1709</v>
      </c>
      <c r="F867" s="60"/>
    </row>
    <row r="868" spans="1:6" x14ac:dyDescent="0.25">
      <c r="A868" s="13">
        <v>866</v>
      </c>
      <c r="B868" s="53" t="s">
        <v>1659</v>
      </c>
      <c r="C868" s="53" t="s">
        <v>1660</v>
      </c>
      <c r="D868" s="53">
        <v>4</v>
      </c>
      <c r="E868" s="67" t="s">
        <v>1709</v>
      </c>
      <c r="F868" s="60"/>
    </row>
    <row r="869" spans="1:6" x14ac:dyDescent="0.25">
      <c r="A869" s="13">
        <v>867</v>
      </c>
      <c r="B869" s="53" t="s">
        <v>1661</v>
      </c>
      <c r="C869" s="53" t="s">
        <v>1662</v>
      </c>
      <c r="D869" s="53">
        <v>17</v>
      </c>
      <c r="E869" s="67" t="s">
        <v>1709</v>
      </c>
      <c r="F869" s="60"/>
    </row>
    <row r="870" spans="1:6" x14ac:dyDescent="0.25">
      <c r="A870" s="13">
        <v>868</v>
      </c>
      <c r="B870" s="53" t="s">
        <v>1663</v>
      </c>
      <c r="C870" s="53" t="s">
        <v>1664</v>
      </c>
      <c r="D870" s="53">
        <v>98</v>
      </c>
      <c r="E870" s="67" t="s">
        <v>1709</v>
      </c>
      <c r="F870" s="60"/>
    </row>
    <row r="871" spans="1:6" x14ac:dyDescent="0.25">
      <c r="A871" s="13">
        <v>869</v>
      </c>
      <c r="B871" s="53" t="s">
        <v>1665</v>
      </c>
      <c r="C871" s="53" t="s">
        <v>1666</v>
      </c>
      <c r="D871" s="53">
        <v>212</v>
      </c>
      <c r="E871" s="67" t="s">
        <v>1709</v>
      </c>
      <c r="F871" s="60"/>
    </row>
    <row r="872" spans="1:6" x14ac:dyDescent="0.25">
      <c r="A872" s="13">
        <v>870</v>
      </c>
      <c r="B872" s="53" t="s">
        <v>1944</v>
      </c>
      <c r="C872" s="53" t="s">
        <v>1907</v>
      </c>
      <c r="D872" s="53">
        <v>118</v>
      </c>
      <c r="E872" s="67" t="s">
        <v>1709</v>
      </c>
      <c r="F872" s="60"/>
    </row>
    <row r="873" spans="1:6" x14ac:dyDescent="0.25">
      <c r="A873" s="13">
        <v>871</v>
      </c>
      <c r="B873" s="53" t="s">
        <v>1667</v>
      </c>
      <c r="C873" s="53" t="s">
        <v>1668</v>
      </c>
      <c r="D873" s="53">
        <v>135</v>
      </c>
      <c r="E873" s="67" t="s">
        <v>1709</v>
      </c>
      <c r="F873" s="60"/>
    </row>
    <row r="874" spans="1:6" x14ac:dyDescent="0.25">
      <c r="A874" s="13">
        <v>872</v>
      </c>
      <c r="B874" s="53" t="s">
        <v>1669</v>
      </c>
      <c r="C874" s="53" t="s">
        <v>1831</v>
      </c>
      <c r="D874" s="53">
        <v>20</v>
      </c>
      <c r="E874" s="67" t="s">
        <v>1709</v>
      </c>
      <c r="F874" s="60"/>
    </row>
    <row r="875" spans="1:6" x14ac:dyDescent="0.25">
      <c r="A875" s="13">
        <v>873</v>
      </c>
      <c r="B875" s="53" t="s">
        <v>1671</v>
      </c>
      <c r="C875" s="53" t="s">
        <v>1672</v>
      </c>
      <c r="D875" s="53">
        <v>169</v>
      </c>
      <c r="E875" s="67" t="s">
        <v>1709</v>
      </c>
      <c r="F875" s="60"/>
    </row>
    <row r="876" spans="1:6" x14ac:dyDescent="0.25">
      <c r="A876" s="13">
        <v>874</v>
      </c>
      <c r="B876" s="53" t="s">
        <v>1945</v>
      </c>
      <c r="C876" s="53" t="s">
        <v>1908</v>
      </c>
      <c r="D876" s="53">
        <v>148</v>
      </c>
      <c r="E876" s="67" t="s">
        <v>1709</v>
      </c>
      <c r="F876" s="60"/>
    </row>
    <row r="877" spans="1:6" x14ac:dyDescent="0.25">
      <c r="A877" s="13">
        <v>875</v>
      </c>
      <c r="B877" s="53" t="s">
        <v>1673</v>
      </c>
      <c r="C877" s="53" t="s">
        <v>1674</v>
      </c>
      <c r="D877" s="53">
        <v>44</v>
      </c>
      <c r="E877" s="67" t="s">
        <v>1709</v>
      </c>
      <c r="F877" s="60"/>
    </row>
    <row r="878" spans="1:6" x14ac:dyDescent="0.25">
      <c r="A878" s="13">
        <v>876</v>
      </c>
      <c r="B878" s="53" t="s">
        <v>1675</v>
      </c>
      <c r="C878" s="53" t="s">
        <v>1676</v>
      </c>
      <c r="D878" s="53">
        <v>80</v>
      </c>
      <c r="E878" s="67" t="s">
        <v>1709</v>
      </c>
      <c r="F878" s="60"/>
    </row>
    <row r="879" spans="1:6" x14ac:dyDescent="0.25">
      <c r="A879" s="13">
        <v>877</v>
      </c>
      <c r="B879" s="53" t="s">
        <v>1677</v>
      </c>
      <c r="C879" s="53" t="s">
        <v>1678</v>
      </c>
      <c r="D879" s="53">
        <v>47</v>
      </c>
      <c r="E879" s="67" t="s">
        <v>1709</v>
      </c>
      <c r="F879" s="60"/>
    </row>
    <row r="880" spans="1:6" x14ac:dyDescent="0.25">
      <c r="A880" s="13">
        <v>878</v>
      </c>
      <c r="B880" s="53" t="s">
        <v>1679</v>
      </c>
      <c r="C880" s="53" t="s">
        <v>1680</v>
      </c>
      <c r="D880" s="53">
        <v>34</v>
      </c>
      <c r="E880" s="67" t="s">
        <v>1709</v>
      </c>
      <c r="F880" s="60"/>
    </row>
    <row r="881" spans="1:6" x14ac:dyDescent="0.25">
      <c r="A881" s="13">
        <v>879</v>
      </c>
      <c r="B881" s="53" t="s">
        <v>1681</v>
      </c>
      <c r="C881" s="53" t="s">
        <v>1682</v>
      </c>
      <c r="D881" s="53">
        <v>104</v>
      </c>
      <c r="E881" s="67" t="s">
        <v>1709</v>
      </c>
      <c r="F881" s="60"/>
    </row>
    <row r="882" spans="1:6" x14ac:dyDescent="0.25">
      <c r="A882" s="13">
        <v>880</v>
      </c>
      <c r="B882" s="53" t="s">
        <v>1683</v>
      </c>
      <c r="C882" s="53" t="s">
        <v>1684</v>
      </c>
      <c r="D882" s="53">
        <v>95</v>
      </c>
      <c r="E882" s="67" t="s">
        <v>1709</v>
      </c>
      <c r="F882" s="60"/>
    </row>
    <row r="883" spans="1:6" x14ac:dyDescent="0.25">
      <c r="A883" s="13">
        <v>881</v>
      </c>
      <c r="B883" s="53" t="s">
        <v>1685</v>
      </c>
      <c r="C883" s="53" t="s">
        <v>1686</v>
      </c>
      <c r="D883" s="53">
        <v>221</v>
      </c>
      <c r="E883" s="67" t="s">
        <v>1709</v>
      </c>
      <c r="F883" s="60"/>
    </row>
    <row r="884" spans="1:6" x14ac:dyDescent="0.25">
      <c r="A884" s="13">
        <v>882</v>
      </c>
      <c r="B884" s="53" t="s">
        <v>1687</v>
      </c>
      <c r="C884" s="53" t="s">
        <v>1832</v>
      </c>
      <c r="D884" s="53">
        <v>204</v>
      </c>
      <c r="E884" s="67" t="s">
        <v>1709</v>
      </c>
      <c r="F884" s="60"/>
    </row>
    <row r="885" spans="1:6" x14ac:dyDescent="0.25">
      <c r="A885" s="13">
        <v>883</v>
      </c>
      <c r="B885" s="53" t="s">
        <v>1689</v>
      </c>
      <c r="C885" s="53" t="s">
        <v>1833</v>
      </c>
      <c r="D885" s="53">
        <v>197</v>
      </c>
      <c r="E885" s="67" t="s">
        <v>1709</v>
      </c>
      <c r="F885" s="60"/>
    </row>
    <row r="886" spans="1:6" x14ac:dyDescent="0.25">
      <c r="A886" s="13">
        <v>884</v>
      </c>
      <c r="B886" s="53" t="s">
        <v>1691</v>
      </c>
      <c r="C886" s="53" t="s">
        <v>1834</v>
      </c>
      <c r="D886" s="53">
        <v>153</v>
      </c>
      <c r="E886" s="67" t="s">
        <v>1709</v>
      </c>
      <c r="F886" s="60"/>
    </row>
    <row r="887" spans="1:6" x14ac:dyDescent="0.25">
      <c r="A887" s="13">
        <v>885</v>
      </c>
      <c r="B887" s="53" t="s">
        <v>1693</v>
      </c>
      <c r="C887" s="53" t="s">
        <v>1835</v>
      </c>
      <c r="D887" s="53">
        <v>35</v>
      </c>
      <c r="E887" s="67" t="s">
        <v>1709</v>
      </c>
      <c r="F887" s="60"/>
    </row>
    <row r="888" spans="1:6" x14ac:dyDescent="0.25">
      <c r="A888" s="13">
        <v>886</v>
      </c>
      <c r="B888" s="53" t="s">
        <v>1695</v>
      </c>
      <c r="C888" s="53" t="s">
        <v>1836</v>
      </c>
      <c r="D888" s="53">
        <v>54</v>
      </c>
      <c r="E888" s="67" t="s">
        <v>1709</v>
      </c>
      <c r="F888" s="60"/>
    </row>
    <row r="889" spans="1:6" x14ac:dyDescent="0.25">
      <c r="A889" s="13">
        <v>887</v>
      </c>
      <c r="B889" s="53" t="s">
        <v>1697</v>
      </c>
      <c r="C889" s="53" t="s">
        <v>1837</v>
      </c>
      <c r="D889" s="53">
        <v>38</v>
      </c>
      <c r="E889" s="67" t="s">
        <v>1709</v>
      </c>
      <c r="F889" s="60"/>
    </row>
    <row r="890" spans="1:6" x14ac:dyDescent="0.25">
      <c r="A890" s="13">
        <v>888</v>
      </c>
      <c r="B890" s="53" t="s">
        <v>0</v>
      </c>
      <c r="C890" s="53" t="s">
        <v>1838</v>
      </c>
      <c r="D890" s="53">
        <v>11</v>
      </c>
      <c r="E890" s="67" t="s">
        <v>1709</v>
      </c>
      <c r="F890" s="60"/>
    </row>
    <row r="891" spans="1:6" x14ac:dyDescent="0.25">
      <c r="A891" s="13">
        <v>889</v>
      </c>
      <c r="B891" s="53" t="s">
        <v>106</v>
      </c>
      <c r="C891" s="53" t="s">
        <v>107</v>
      </c>
      <c r="D891" s="53">
        <v>68</v>
      </c>
      <c r="E891" s="67" t="s">
        <v>1709</v>
      </c>
      <c r="F891" s="60"/>
    </row>
    <row r="892" spans="1:6" x14ac:dyDescent="0.25">
      <c r="A892" s="13">
        <v>890</v>
      </c>
      <c r="B892" s="53" t="s">
        <v>196</v>
      </c>
      <c r="C892" s="53" t="s">
        <v>197</v>
      </c>
      <c r="D892" s="53">
        <v>33</v>
      </c>
      <c r="E892" s="67" t="s">
        <v>1709</v>
      </c>
      <c r="F892" s="60"/>
    </row>
    <row r="893" spans="1:6" x14ac:dyDescent="0.25">
      <c r="A893" s="13">
        <v>891</v>
      </c>
      <c r="B893" s="53" t="s">
        <v>322</v>
      </c>
      <c r="C893" s="53" t="s">
        <v>323</v>
      </c>
      <c r="D893" s="53">
        <v>73</v>
      </c>
      <c r="E893" s="67" t="s">
        <v>1709</v>
      </c>
      <c r="F893" s="60"/>
    </row>
    <row r="894" spans="1:6" x14ac:dyDescent="0.25">
      <c r="A894" s="13">
        <v>892</v>
      </c>
      <c r="B894" s="53" t="s">
        <v>492</v>
      </c>
      <c r="C894" s="53" t="s">
        <v>493</v>
      </c>
      <c r="D894" s="53">
        <v>99</v>
      </c>
      <c r="E894" s="67" t="s">
        <v>1709</v>
      </c>
      <c r="F894" s="60"/>
    </row>
    <row r="895" spans="1:6" x14ac:dyDescent="0.25">
      <c r="A895" s="13">
        <v>893</v>
      </c>
      <c r="B895" s="53" t="s">
        <v>628</v>
      </c>
      <c r="C895" s="53" t="s">
        <v>629</v>
      </c>
      <c r="D895" s="53">
        <v>45</v>
      </c>
      <c r="E895" s="67" t="s">
        <v>1709</v>
      </c>
      <c r="F895" s="60"/>
    </row>
    <row r="896" spans="1:6" x14ac:dyDescent="0.25">
      <c r="A896" s="13">
        <v>894</v>
      </c>
      <c r="B896" s="53" t="s">
        <v>788</v>
      </c>
      <c r="C896" s="53" t="s">
        <v>789</v>
      </c>
      <c r="D896" s="53">
        <v>50</v>
      </c>
      <c r="E896" s="67" t="s">
        <v>1709</v>
      </c>
      <c r="F896" s="60"/>
    </row>
    <row r="897" spans="1:6" x14ac:dyDescent="0.25">
      <c r="A897" s="13">
        <v>895</v>
      </c>
      <c r="B897" s="53" t="s">
        <v>1025</v>
      </c>
      <c r="C897" s="53" t="s">
        <v>1026</v>
      </c>
      <c r="D897" s="53">
        <v>56</v>
      </c>
      <c r="E897" s="67" t="s">
        <v>1709</v>
      </c>
      <c r="F897" s="60"/>
    </row>
    <row r="898" spans="1:6" x14ac:dyDescent="0.25">
      <c r="A898" s="13">
        <v>896</v>
      </c>
      <c r="B898" s="53" t="s">
        <v>1177</v>
      </c>
      <c r="C898" s="53" t="s">
        <v>1178</v>
      </c>
      <c r="D898" s="53">
        <v>72</v>
      </c>
      <c r="E898" s="67" t="s">
        <v>1709</v>
      </c>
      <c r="F898" s="60"/>
    </row>
    <row r="899" spans="1:6" x14ac:dyDescent="0.25">
      <c r="A899" s="13">
        <v>897</v>
      </c>
      <c r="B899" s="53" t="s">
        <v>1295</v>
      </c>
      <c r="C899" s="53" t="s">
        <v>1296</v>
      </c>
      <c r="D899" s="53">
        <v>125</v>
      </c>
      <c r="E899" s="67" t="s">
        <v>1709</v>
      </c>
      <c r="F899" s="60"/>
    </row>
    <row r="900" spans="1:6" x14ac:dyDescent="0.25">
      <c r="A900" s="13">
        <v>898</v>
      </c>
      <c r="B900" s="53" t="s">
        <v>1699</v>
      </c>
      <c r="C900" s="53" t="s">
        <v>1700</v>
      </c>
      <c r="D900" s="53">
        <v>134</v>
      </c>
      <c r="E900" s="67" t="s">
        <v>1709</v>
      </c>
      <c r="F900" s="60"/>
    </row>
    <row r="901" spans="1:6" x14ac:dyDescent="0.25">
      <c r="A901" s="13">
        <v>899</v>
      </c>
      <c r="B901" s="53" t="s">
        <v>1701</v>
      </c>
      <c r="C901" s="53" t="s">
        <v>1702</v>
      </c>
      <c r="D901" s="53">
        <v>76</v>
      </c>
      <c r="E901" s="67" t="s">
        <v>1709</v>
      </c>
      <c r="F901" s="60"/>
    </row>
    <row r="902" spans="1:6" x14ac:dyDescent="0.25">
      <c r="A902" s="13">
        <v>900</v>
      </c>
      <c r="B902" s="53" t="s">
        <v>1703</v>
      </c>
      <c r="C902" s="53" t="s">
        <v>1704</v>
      </c>
      <c r="D902" s="53">
        <v>153</v>
      </c>
      <c r="E902" s="67" t="s">
        <v>1709</v>
      </c>
      <c r="F902" s="60"/>
    </row>
    <row r="903" spans="1:6" x14ac:dyDescent="0.25">
      <c r="A903" s="13">
        <v>901</v>
      </c>
      <c r="B903" s="53" t="s">
        <v>1705</v>
      </c>
      <c r="C903" s="53" t="s">
        <v>1706</v>
      </c>
      <c r="D903" s="53">
        <v>21</v>
      </c>
      <c r="E903" s="67" t="s">
        <v>1709</v>
      </c>
      <c r="F903" s="60"/>
    </row>
    <row r="904" spans="1:6" x14ac:dyDescent="0.25">
      <c r="A904" s="13">
        <v>902</v>
      </c>
      <c r="B904" s="53" t="s">
        <v>1707</v>
      </c>
      <c r="C904" s="53" t="s">
        <v>1708</v>
      </c>
      <c r="D904" s="53">
        <v>135</v>
      </c>
      <c r="E904" s="67" t="s">
        <v>1709</v>
      </c>
      <c r="F904" s="60"/>
    </row>
    <row r="905" spans="1:6" x14ac:dyDescent="0.25">
      <c r="A905" s="13">
        <v>903</v>
      </c>
      <c r="B905" s="53" t="s">
        <v>1951</v>
      </c>
      <c r="C905" s="53" t="s">
        <v>1952</v>
      </c>
      <c r="D905" s="53">
        <v>10</v>
      </c>
      <c r="E905" s="67" t="s">
        <v>1709</v>
      </c>
      <c r="F905" s="60"/>
    </row>
    <row r="906" spans="1:6" x14ac:dyDescent="0.25">
      <c r="A906" s="13">
        <v>904</v>
      </c>
      <c r="B906" s="53" t="s">
        <v>1953</v>
      </c>
      <c r="C906" s="53" t="s">
        <v>1954</v>
      </c>
      <c r="D906" s="53">
        <v>12</v>
      </c>
      <c r="E906" s="67" t="s">
        <v>1709</v>
      </c>
      <c r="F906" s="60"/>
    </row>
  </sheetData>
  <autoFilter ref="A2:F906" xr:uid="{BD409A23-DD15-4069-8A44-17C8C061C896}"/>
  <mergeCells count="1">
    <mergeCell ref="A1:F1"/>
  </mergeCells>
  <phoneticPr fontId="4" type="noConversion"/>
  <pageMargins left="0.7" right="0.17" top="0.75" bottom="0.75" header="0.3" footer="0.3"/>
  <pageSetup paperSize="9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89AD-C5FE-4C3C-AA2A-A889B07D8910}">
  <dimension ref="A1:B10"/>
  <sheetViews>
    <sheetView workbookViewId="0">
      <selection activeCell="R16" sqref="R16"/>
    </sheetView>
  </sheetViews>
  <sheetFormatPr defaultRowHeight="15" x14ac:dyDescent="0.25"/>
  <sheetData>
    <row r="1" spans="1:2" x14ac:dyDescent="0.25">
      <c r="A1" s="65" t="s">
        <v>1969</v>
      </c>
      <c r="B1" s="65" t="s">
        <v>1970</v>
      </c>
    </row>
    <row r="2" spans="1:2" x14ac:dyDescent="0.25">
      <c r="A2" s="62">
        <v>23</v>
      </c>
      <c r="B2" s="62">
        <v>276</v>
      </c>
    </row>
    <row r="3" spans="1:2" x14ac:dyDescent="0.25">
      <c r="A3" s="62">
        <v>24</v>
      </c>
      <c r="B3" s="62">
        <v>150</v>
      </c>
    </row>
    <row r="4" spans="1:2" x14ac:dyDescent="0.25">
      <c r="A4" s="62">
        <v>25</v>
      </c>
      <c r="B4" s="62">
        <v>143</v>
      </c>
    </row>
    <row r="5" spans="1:2" x14ac:dyDescent="0.25">
      <c r="A5" s="62">
        <v>26</v>
      </c>
      <c r="B5" s="62">
        <v>54</v>
      </c>
    </row>
    <row r="6" spans="1:2" x14ac:dyDescent="0.25">
      <c r="A6" s="62">
        <v>27</v>
      </c>
      <c r="B6" s="62">
        <v>80</v>
      </c>
    </row>
    <row r="7" spans="1:2" x14ac:dyDescent="0.25">
      <c r="A7" s="62">
        <v>28</v>
      </c>
      <c r="B7" s="62">
        <v>51</v>
      </c>
    </row>
    <row r="8" spans="1:2" x14ac:dyDescent="0.25">
      <c r="A8" s="62">
        <v>29</v>
      </c>
      <c r="B8" s="62">
        <v>56</v>
      </c>
    </row>
    <row r="9" spans="1:2" x14ac:dyDescent="0.25">
      <c r="A9" s="62">
        <v>30</v>
      </c>
      <c r="B9" s="62">
        <v>94</v>
      </c>
    </row>
    <row r="10" spans="1:2" x14ac:dyDescent="0.25">
      <c r="A10" s="62">
        <v>1</v>
      </c>
      <c r="B10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ata"/>
  <dimension ref="A1:H857"/>
  <sheetViews>
    <sheetView workbookViewId="0">
      <selection activeCell="F14" sqref="F14"/>
    </sheetView>
  </sheetViews>
  <sheetFormatPr defaultColWidth="9" defaultRowHeight="13.2" x14ac:dyDescent="0.25"/>
  <cols>
    <col min="1" max="1" width="3.90625" style="2" bestFit="1" customWidth="1"/>
    <col min="2" max="2" width="8.36328125" style="1" bestFit="1" customWidth="1"/>
    <col min="3" max="3" width="19.6328125" style="1" customWidth="1"/>
    <col min="4" max="4" width="6.26953125" style="10" bestFit="1" customWidth="1"/>
    <col min="5" max="5" width="10.26953125" style="2" bestFit="1" customWidth="1"/>
    <col min="6" max="6" width="10.26953125" style="2" customWidth="1"/>
    <col min="7" max="7" width="11.36328125" style="2" bestFit="1" customWidth="1"/>
    <col min="8" max="8" width="10.6328125" style="2" bestFit="1" customWidth="1"/>
    <col min="9" max="16384" width="9" style="1"/>
  </cols>
  <sheetData>
    <row r="1" spans="1:8" ht="20.399999999999999" x14ac:dyDescent="0.35">
      <c r="A1" s="75" t="s">
        <v>1849</v>
      </c>
      <c r="B1" s="75"/>
      <c r="C1" s="75"/>
      <c r="D1" s="75"/>
      <c r="E1" s="75"/>
      <c r="F1" s="75"/>
      <c r="G1" s="75"/>
      <c r="H1" s="75"/>
    </row>
    <row r="2" spans="1:8" s="3" customFormat="1" ht="26.4" x14ac:dyDescent="0.25">
      <c r="A2" s="19" t="s">
        <v>1712</v>
      </c>
      <c r="B2" s="19" t="s">
        <v>1718</v>
      </c>
      <c r="C2" s="19" t="s">
        <v>1717</v>
      </c>
      <c r="D2" s="20" t="s">
        <v>1714</v>
      </c>
      <c r="E2" s="20" t="s">
        <v>1716</v>
      </c>
      <c r="F2" s="20" t="s">
        <v>1715</v>
      </c>
      <c r="G2" s="20" t="s">
        <v>1719</v>
      </c>
      <c r="H2" s="19" t="s">
        <v>1713</v>
      </c>
    </row>
    <row r="3" spans="1:8" x14ac:dyDescent="0.25">
      <c r="A3" s="4">
        <v>1</v>
      </c>
      <c r="B3" s="5" t="s">
        <v>2</v>
      </c>
      <c r="C3" s="5" t="s">
        <v>3</v>
      </c>
      <c r="D3" s="8">
        <v>264</v>
      </c>
      <c r="E3" s="4">
        <v>2</v>
      </c>
      <c r="F3" s="7">
        <v>5</v>
      </c>
      <c r="G3" s="4">
        <v>7</v>
      </c>
      <c r="H3" s="4"/>
    </row>
    <row r="4" spans="1:8" x14ac:dyDescent="0.25">
      <c r="A4" s="4">
        <v>2</v>
      </c>
      <c r="B4" s="5" t="s">
        <v>4</v>
      </c>
      <c r="C4" s="5" t="s">
        <v>5</v>
      </c>
      <c r="D4" s="8">
        <v>388</v>
      </c>
      <c r="E4" s="4">
        <v>2</v>
      </c>
      <c r="F4" s="7">
        <v>5</v>
      </c>
      <c r="G4" s="4">
        <v>7</v>
      </c>
      <c r="H4" s="4"/>
    </row>
    <row r="5" spans="1:8" x14ac:dyDescent="0.25">
      <c r="A5" s="4">
        <v>3</v>
      </c>
      <c r="B5" s="5" t="s">
        <v>6</v>
      </c>
      <c r="C5" s="5" t="s">
        <v>7</v>
      </c>
      <c r="D5" s="8">
        <v>151</v>
      </c>
      <c r="E5" s="4">
        <v>2</v>
      </c>
      <c r="F5" s="7">
        <v>5</v>
      </c>
      <c r="G5" s="4">
        <v>7</v>
      </c>
      <c r="H5" s="4"/>
    </row>
    <row r="6" spans="1:8" x14ac:dyDescent="0.25">
      <c r="A6" s="4">
        <v>4</v>
      </c>
      <c r="B6" s="5" t="s">
        <v>8</v>
      </c>
      <c r="C6" s="5" t="s">
        <v>9</v>
      </c>
      <c r="D6" s="8">
        <v>127</v>
      </c>
      <c r="E6" s="4">
        <v>2</v>
      </c>
      <c r="F6" s="7">
        <v>5</v>
      </c>
      <c r="G6" s="4">
        <v>7</v>
      </c>
      <c r="H6" s="4"/>
    </row>
    <row r="7" spans="1:8" x14ac:dyDescent="0.25">
      <c r="A7" s="4">
        <v>5</v>
      </c>
      <c r="B7" s="5" t="s">
        <v>10</v>
      </c>
      <c r="C7" s="5" t="s">
        <v>11</v>
      </c>
      <c r="D7" s="8">
        <v>269</v>
      </c>
      <c r="E7" s="4">
        <v>2</v>
      </c>
      <c r="F7" s="7">
        <v>5</v>
      </c>
      <c r="G7" s="4">
        <v>7</v>
      </c>
      <c r="H7" s="4"/>
    </row>
    <row r="8" spans="1:8" x14ac:dyDescent="0.25">
      <c r="A8" s="4">
        <v>6</v>
      </c>
      <c r="B8" s="5" t="s">
        <v>12</v>
      </c>
      <c r="C8" s="5" t="s">
        <v>13</v>
      </c>
      <c r="D8" s="8">
        <v>257</v>
      </c>
      <c r="E8" s="4">
        <v>2</v>
      </c>
      <c r="F8" s="7">
        <v>5</v>
      </c>
      <c r="G8" s="4">
        <v>7</v>
      </c>
      <c r="H8" s="4"/>
    </row>
    <row r="9" spans="1:8" x14ac:dyDescent="0.25">
      <c r="A9" s="4">
        <v>7</v>
      </c>
      <c r="B9" s="5" t="s">
        <v>14</v>
      </c>
      <c r="C9" s="5" t="s">
        <v>15</v>
      </c>
      <c r="D9" s="8">
        <v>179</v>
      </c>
      <c r="E9" s="4">
        <v>2</v>
      </c>
      <c r="F9" s="7">
        <v>5</v>
      </c>
      <c r="G9" s="4">
        <v>7</v>
      </c>
      <c r="H9" s="4"/>
    </row>
    <row r="10" spans="1:8" x14ac:dyDescent="0.25">
      <c r="A10" s="4">
        <v>8</v>
      </c>
      <c r="B10" s="5" t="s">
        <v>16</v>
      </c>
      <c r="C10" s="5" t="s">
        <v>17</v>
      </c>
      <c r="D10" s="8">
        <v>18</v>
      </c>
      <c r="E10" s="4">
        <v>2</v>
      </c>
      <c r="F10" s="7">
        <v>5</v>
      </c>
      <c r="G10" s="4">
        <v>7</v>
      </c>
      <c r="H10" s="4"/>
    </row>
    <row r="11" spans="1:8" x14ac:dyDescent="0.25">
      <c r="A11" s="4">
        <v>9</v>
      </c>
      <c r="B11" s="5" t="s">
        <v>18</v>
      </c>
      <c r="C11" s="5" t="s">
        <v>19</v>
      </c>
      <c r="D11" s="8">
        <v>55</v>
      </c>
      <c r="E11" s="4">
        <v>2</v>
      </c>
      <c r="F11" s="7">
        <v>5</v>
      </c>
      <c r="G11" s="4">
        <v>7</v>
      </c>
      <c r="H11" s="4"/>
    </row>
    <row r="12" spans="1:8" x14ac:dyDescent="0.25">
      <c r="A12" s="4">
        <v>10</v>
      </c>
      <c r="B12" s="5" t="s">
        <v>20</v>
      </c>
      <c r="C12" s="5" t="s">
        <v>21</v>
      </c>
      <c r="D12" s="8">
        <v>63</v>
      </c>
      <c r="E12" s="4">
        <v>2</v>
      </c>
      <c r="F12" s="7">
        <v>5</v>
      </c>
      <c r="G12" s="4">
        <v>7</v>
      </c>
      <c r="H12" s="4"/>
    </row>
    <row r="13" spans="1:8" x14ac:dyDescent="0.25">
      <c r="A13" s="4">
        <v>11</v>
      </c>
      <c r="B13" s="5" t="s">
        <v>22</v>
      </c>
      <c r="C13" s="5" t="s">
        <v>23</v>
      </c>
      <c r="D13" s="8">
        <v>257</v>
      </c>
      <c r="E13" s="4">
        <v>3</v>
      </c>
      <c r="F13" s="7">
        <v>6</v>
      </c>
      <c r="G13" s="4">
        <v>8</v>
      </c>
      <c r="H13" s="4"/>
    </row>
    <row r="14" spans="1:8" x14ac:dyDescent="0.25">
      <c r="A14" s="4">
        <v>12</v>
      </c>
      <c r="B14" s="5" t="s">
        <v>24</v>
      </c>
      <c r="C14" s="5" t="s">
        <v>25</v>
      </c>
      <c r="D14" s="8">
        <v>210</v>
      </c>
      <c r="E14" s="4">
        <v>3</v>
      </c>
      <c r="F14" s="7">
        <v>6</v>
      </c>
      <c r="G14" s="4">
        <v>8</v>
      </c>
      <c r="H14" s="4"/>
    </row>
    <row r="15" spans="1:8" x14ac:dyDescent="0.25">
      <c r="A15" s="4">
        <v>13</v>
      </c>
      <c r="B15" s="5" t="s">
        <v>26</v>
      </c>
      <c r="C15" s="5" t="s">
        <v>27</v>
      </c>
      <c r="D15" s="8">
        <v>280</v>
      </c>
      <c r="E15" s="4">
        <v>3</v>
      </c>
      <c r="F15" s="7">
        <v>6</v>
      </c>
      <c r="G15" s="4">
        <v>8</v>
      </c>
      <c r="H15" s="4"/>
    </row>
    <row r="16" spans="1:8" x14ac:dyDescent="0.25">
      <c r="A16" s="4">
        <v>14</v>
      </c>
      <c r="B16" s="5" t="s">
        <v>28</v>
      </c>
      <c r="C16" s="5" t="s">
        <v>29</v>
      </c>
      <c r="D16" s="8">
        <v>34</v>
      </c>
      <c r="E16" s="4">
        <v>3</v>
      </c>
      <c r="F16" s="7">
        <v>6</v>
      </c>
      <c r="G16" s="4">
        <v>8</v>
      </c>
      <c r="H16" s="4"/>
    </row>
    <row r="17" spans="1:8" x14ac:dyDescent="0.25">
      <c r="A17" s="4">
        <v>15</v>
      </c>
      <c r="B17" s="5" t="s">
        <v>30</v>
      </c>
      <c r="C17" s="5" t="s">
        <v>31</v>
      </c>
      <c r="D17" s="8">
        <v>70</v>
      </c>
      <c r="E17" s="4">
        <v>3</v>
      </c>
      <c r="F17" s="7">
        <v>6</v>
      </c>
      <c r="G17" s="4">
        <v>8</v>
      </c>
      <c r="H17" s="4"/>
    </row>
    <row r="18" spans="1:8" x14ac:dyDescent="0.25">
      <c r="A18" s="4">
        <v>16</v>
      </c>
      <c r="B18" s="5" t="s">
        <v>32</v>
      </c>
      <c r="C18" s="5" t="s">
        <v>33</v>
      </c>
      <c r="D18" s="8">
        <v>81</v>
      </c>
      <c r="E18" s="4">
        <v>3</v>
      </c>
      <c r="F18" s="7">
        <v>6</v>
      </c>
      <c r="G18" s="4">
        <v>8</v>
      </c>
      <c r="H18" s="4"/>
    </row>
    <row r="19" spans="1:8" x14ac:dyDescent="0.25">
      <c r="A19" s="4">
        <v>17</v>
      </c>
      <c r="B19" s="5" t="s">
        <v>34</v>
      </c>
      <c r="C19" s="5" t="s">
        <v>35</v>
      </c>
      <c r="D19" s="8">
        <v>102</v>
      </c>
      <c r="E19" s="4">
        <v>3</v>
      </c>
      <c r="F19" s="7">
        <v>6</v>
      </c>
      <c r="G19" s="4">
        <v>8</v>
      </c>
      <c r="H19" s="4"/>
    </row>
    <row r="20" spans="1:8" x14ac:dyDescent="0.25">
      <c r="A20" s="4">
        <v>18</v>
      </c>
      <c r="B20" s="5" t="s">
        <v>36</v>
      </c>
      <c r="C20" s="5" t="s">
        <v>37</v>
      </c>
      <c r="D20" s="8">
        <v>86</v>
      </c>
      <c r="E20" s="4">
        <v>3</v>
      </c>
      <c r="F20" s="7">
        <v>6</v>
      </c>
      <c r="G20" s="4">
        <v>8</v>
      </c>
      <c r="H20" s="4"/>
    </row>
    <row r="21" spans="1:8" x14ac:dyDescent="0.25">
      <c r="A21" s="4">
        <v>19</v>
      </c>
      <c r="B21" s="5" t="s">
        <v>38</v>
      </c>
      <c r="C21" s="5" t="s">
        <v>39</v>
      </c>
      <c r="D21" s="8">
        <v>67</v>
      </c>
      <c r="E21" s="4">
        <v>3</v>
      </c>
      <c r="F21" s="7">
        <v>6</v>
      </c>
      <c r="G21" s="4">
        <v>8</v>
      </c>
      <c r="H21" s="4"/>
    </row>
    <row r="22" spans="1:8" x14ac:dyDescent="0.25">
      <c r="A22" s="4">
        <v>20</v>
      </c>
      <c r="B22" s="5" t="s">
        <v>40</v>
      </c>
      <c r="C22" s="5" t="s">
        <v>41</v>
      </c>
      <c r="D22" s="8">
        <v>25</v>
      </c>
      <c r="E22" s="4">
        <v>3</v>
      </c>
      <c r="F22" s="7">
        <v>6</v>
      </c>
      <c r="G22" s="4">
        <v>8</v>
      </c>
      <c r="H22" s="4"/>
    </row>
    <row r="23" spans="1:8" x14ac:dyDescent="0.25">
      <c r="A23" s="4">
        <v>21</v>
      </c>
      <c r="B23" s="5" t="s">
        <v>42</v>
      </c>
      <c r="C23" s="5" t="s">
        <v>43</v>
      </c>
      <c r="D23" s="8">
        <v>136</v>
      </c>
      <c r="E23" s="4">
        <v>3</v>
      </c>
      <c r="F23" s="7">
        <v>6</v>
      </c>
      <c r="G23" s="4">
        <v>8</v>
      </c>
      <c r="H23" s="4"/>
    </row>
    <row r="24" spans="1:8" x14ac:dyDescent="0.25">
      <c r="A24" s="4">
        <v>22</v>
      </c>
      <c r="B24" s="5" t="s">
        <v>44</v>
      </c>
      <c r="C24" s="5" t="s">
        <v>45</v>
      </c>
      <c r="D24" s="8">
        <v>20</v>
      </c>
      <c r="E24" s="4">
        <v>3</v>
      </c>
      <c r="F24" s="7">
        <v>6</v>
      </c>
      <c r="G24" s="4">
        <v>8</v>
      </c>
      <c r="H24" s="4"/>
    </row>
    <row r="25" spans="1:8" x14ac:dyDescent="0.25">
      <c r="A25" s="4">
        <v>23</v>
      </c>
      <c r="B25" s="5" t="s">
        <v>46</v>
      </c>
      <c r="C25" s="5" t="s">
        <v>47</v>
      </c>
      <c r="D25" s="8">
        <v>102</v>
      </c>
      <c r="E25" s="4">
        <v>3</v>
      </c>
      <c r="F25" s="7">
        <v>6</v>
      </c>
      <c r="G25" s="4">
        <v>8</v>
      </c>
      <c r="H25" s="4"/>
    </row>
    <row r="26" spans="1:8" x14ac:dyDescent="0.25">
      <c r="A26" s="4">
        <v>24</v>
      </c>
      <c r="B26" s="5" t="s">
        <v>48</v>
      </c>
      <c r="C26" s="5" t="s">
        <v>49</v>
      </c>
      <c r="D26" s="8">
        <v>140</v>
      </c>
      <c r="E26" s="4">
        <v>3</v>
      </c>
      <c r="F26" s="7">
        <v>6</v>
      </c>
      <c r="G26" s="4">
        <v>8</v>
      </c>
      <c r="H26" s="4"/>
    </row>
    <row r="27" spans="1:8" x14ac:dyDescent="0.25">
      <c r="A27" s="4">
        <v>25</v>
      </c>
      <c r="B27" s="5" t="s">
        <v>50</v>
      </c>
      <c r="C27" s="5" t="s">
        <v>51</v>
      </c>
      <c r="D27" s="8">
        <v>130</v>
      </c>
      <c r="E27" s="4">
        <v>3</v>
      </c>
      <c r="F27" s="7">
        <v>6</v>
      </c>
      <c r="G27" s="4">
        <v>8</v>
      </c>
      <c r="H27" s="4"/>
    </row>
    <row r="28" spans="1:8" x14ac:dyDescent="0.25">
      <c r="A28" s="4">
        <v>26</v>
      </c>
      <c r="B28" s="5" t="s">
        <v>52</v>
      </c>
      <c r="C28" s="5" t="s">
        <v>53</v>
      </c>
      <c r="D28" s="8">
        <v>105</v>
      </c>
      <c r="E28" s="4">
        <v>3</v>
      </c>
      <c r="F28" s="7">
        <v>6</v>
      </c>
      <c r="G28" s="4">
        <v>8</v>
      </c>
      <c r="H28" s="4"/>
    </row>
    <row r="29" spans="1:8" x14ac:dyDescent="0.25">
      <c r="A29" s="4">
        <v>27</v>
      </c>
      <c r="B29" s="5" t="s">
        <v>54</v>
      </c>
      <c r="C29" s="5" t="s">
        <v>55</v>
      </c>
      <c r="D29" s="8">
        <v>31</v>
      </c>
      <c r="E29" s="4">
        <v>3</v>
      </c>
      <c r="F29" s="7">
        <v>6</v>
      </c>
      <c r="G29" s="4">
        <v>8</v>
      </c>
      <c r="H29" s="4"/>
    </row>
    <row r="30" spans="1:8" x14ac:dyDescent="0.25">
      <c r="A30" s="4">
        <v>28</v>
      </c>
      <c r="B30" s="5" t="s">
        <v>56</v>
      </c>
      <c r="C30" s="5" t="s">
        <v>57</v>
      </c>
      <c r="D30" s="8">
        <v>23</v>
      </c>
      <c r="E30" s="4">
        <v>3</v>
      </c>
      <c r="F30" s="7">
        <v>6</v>
      </c>
      <c r="G30" s="4">
        <v>8</v>
      </c>
      <c r="H30" s="4"/>
    </row>
    <row r="31" spans="1:8" x14ac:dyDescent="0.25">
      <c r="A31" s="4">
        <v>29</v>
      </c>
      <c r="B31" s="5" t="s">
        <v>58</v>
      </c>
      <c r="C31" s="5" t="s">
        <v>59</v>
      </c>
      <c r="D31" s="8">
        <v>120</v>
      </c>
      <c r="E31" s="4">
        <v>4</v>
      </c>
      <c r="F31" s="7">
        <v>7</v>
      </c>
      <c r="G31" s="4">
        <v>9</v>
      </c>
      <c r="H31" s="4"/>
    </row>
    <row r="32" spans="1:8" x14ac:dyDescent="0.25">
      <c r="A32" s="4">
        <v>30</v>
      </c>
      <c r="B32" s="5" t="s">
        <v>60</v>
      </c>
      <c r="C32" s="5" t="s">
        <v>61</v>
      </c>
      <c r="D32" s="8">
        <v>159</v>
      </c>
      <c r="E32" s="4">
        <v>4</v>
      </c>
      <c r="F32" s="7">
        <v>7</v>
      </c>
      <c r="G32" s="4">
        <v>9</v>
      </c>
      <c r="H32" s="4"/>
    </row>
    <row r="33" spans="1:8" x14ac:dyDescent="0.25">
      <c r="A33" s="4">
        <v>31</v>
      </c>
      <c r="B33" s="5" t="s">
        <v>62</v>
      </c>
      <c r="C33" s="5" t="s">
        <v>63</v>
      </c>
      <c r="D33" s="8">
        <v>252</v>
      </c>
      <c r="E33" s="4">
        <v>4</v>
      </c>
      <c r="F33" s="7">
        <v>7</v>
      </c>
      <c r="G33" s="4">
        <v>9</v>
      </c>
      <c r="H33" s="4"/>
    </row>
    <row r="34" spans="1:8" x14ac:dyDescent="0.25">
      <c r="A34" s="4">
        <v>32</v>
      </c>
      <c r="B34" s="5" t="s">
        <v>64</v>
      </c>
      <c r="C34" s="5" t="s">
        <v>65</v>
      </c>
      <c r="D34" s="8">
        <v>360</v>
      </c>
      <c r="E34" s="4">
        <v>4</v>
      </c>
      <c r="F34" s="7">
        <v>7</v>
      </c>
      <c r="G34" s="4">
        <v>9</v>
      </c>
      <c r="H34" s="4"/>
    </row>
    <row r="35" spans="1:8" x14ac:dyDescent="0.25">
      <c r="A35" s="4">
        <v>33</v>
      </c>
      <c r="B35" s="5" t="s">
        <v>66</v>
      </c>
      <c r="C35" s="5" t="s">
        <v>67</v>
      </c>
      <c r="D35" s="8">
        <v>166</v>
      </c>
      <c r="E35" s="4">
        <v>4</v>
      </c>
      <c r="F35" s="7">
        <v>7</v>
      </c>
      <c r="G35" s="4">
        <v>9</v>
      </c>
      <c r="H35" s="4"/>
    </row>
    <row r="36" spans="1:8" x14ac:dyDescent="0.25">
      <c r="A36" s="4">
        <v>34</v>
      </c>
      <c r="B36" s="5" t="s">
        <v>68</v>
      </c>
      <c r="C36" s="5" t="s">
        <v>69</v>
      </c>
      <c r="D36" s="8">
        <v>74</v>
      </c>
      <c r="E36" s="4">
        <v>4</v>
      </c>
      <c r="F36" s="7">
        <v>7</v>
      </c>
      <c r="G36" s="4">
        <v>9</v>
      </c>
      <c r="H36" s="4"/>
    </row>
    <row r="37" spans="1:8" x14ac:dyDescent="0.25">
      <c r="A37" s="4">
        <v>35</v>
      </c>
      <c r="B37" s="5" t="s">
        <v>70</v>
      </c>
      <c r="C37" s="5" t="s">
        <v>71</v>
      </c>
      <c r="D37" s="8">
        <v>49</v>
      </c>
      <c r="E37" s="4">
        <v>4</v>
      </c>
      <c r="F37" s="7">
        <v>7</v>
      </c>
      <c r="G37" s="4">
        <v>9</v>
      </c>
      <c r="H37" s="4"/>
    </row>
    <row r="38" spans="1:8" x14ac:dyDescent="0.25">
      <c r="A38" s="4">
        <v>36</v>
      </c>
      <c r="B38" s="5" t="s">
        <v>72</v>
      </c>
      <c r="C38" s="5" t="s">
        <v>73</v>
      </c>
      <c r="D38" s="8">
        <v>86</v>
      </c>
      <c r="E38" s="4">
        <v>4</v>
      </c>
      <c r="F38" s="7">
        <v>7</v>
      </c>
      <c r="G38" s="4">
        <v>9</v>
      </c>
      <c r="H38" s="4"/>
    </row>
    <row r="39" spans="1:8" x14ac:dyDescent="0.25">
      <c r="A39" s="4">
        <v>37</v>
      </c>
      <c r="B39" s="5" t="s">
        <v>74</v>
      </c>
      <c r="C39" s="5" t="s">
        <v>75</v>
      </c>
      <c r="D39" s="8">
        <v>121</v>
      </c>
      <c r="E39" s="4">
        <v>5</v>
      </c>
      <c r="F39" s="7">
        <v>8</v>
      </c>
      <c r="G39" s="4">
        <v>10</v>
      </c>
      <c r="H39" s="4"/>
    </row>
    <row r="40" spans="1:8" x14ac:dyDescent="0.25">
      <c r="A40" s="4">
        <v>38</v>
      </c>
      <c r="B40" s="5" t="s">
        <v>76</v>
      </c>
      <c r="C40" s="5" t="s">
        <v>77</v>
      </c>
      <c r="D40" s="8">
        <v>83</v>
      </c>
      <c r="E40" s="4">
        <v>5</v>
      </c>
      <c r="F40" s="7">
        <v>8</v>
      </c>
      <c r="G40" s="4">
        <v>10</v>
      </c>
      <c r="H40" s="4"/>
    </row>
    <row r="41" spans="1:8" x14ac:dyDescent="0.25">
      <c r="A41" s="4">
        <v>39</v>
      </c>
      <c r="B41" s="5" t="s">
        <v>78</v>
      </c>
      <c r="C41" s="5" t="s">
        <v>79</v>
      </c>
      <c r="D41" s="8">
        <v>67</v>
      </c>
      <c r="E41" s="4">
        <v>5</v>
      </c>
      <c r="F41" s="7">
        <v>8</v>
      </c>
      <c r="G41" s="4">
        <v>10</v>
      </c>
      <c r="H41" s="4"/>
    </row>
    <row r="42" spans="1:8" x14ac:dyDescent="0.25">
      <c r="A42" s="4">
        <v>40</v>
      </c>
      <c r="B42" s="5" t="s">
        <v>80</v>
      </c>
      <c r="C42" s="5" t="s">
        <v>81</v>
      </c>
      <c r="D42" s="8">
        <v>169</v>
      </c>
      <c r="E42" s="4">
        <v>5</v>
      </c>
      <c r="F42" s="7">
        <v>8</v>
      </c>
      <c r="G42" s="4">
        <v>10</v>
      </c>
      <c r="H42" s="4"/>
    </row>
    <row r="43" spans="1:8" x14ac:dyDescent="0.25">
      <c r="A43" s="4">
        <v>41</v>
      </c>
      <c r="B43" s="5" t="s">
        <v>82</v>
      </c>
      <c r="C43" s="5" t="s">
        <v>83</v>
      </c>
      <c r="D43" s="8">
        <v>115</v>
      </c>
      <c r="E43" s="4">
        <v>5</v>
      </c>
      <c r="F43" s="7">
        <v>8</v>
      </c>
      <c r="G43" s="4">
        <v>10</v>
      </c>
      <c r="H43" s="4"/>
    </row>
    <row r="44" spans="1:8" x14ac:dyDescent="0.25">
      <c r="A44" s="4">
        <v>42</v>
      </c>
      <c r="B44" s="5" t="s">
        <v>84</v>
      </c>
      <c r="C44" s="5" t="s">
        <v>85</v>
      </c>
      <c r="D44" s="8">
        <v>221</v>
      </c>
      <c r="E44" s="4">
        <v>5</v>
      </c>
      <c r="F44" s="7">
        <v>8</v>
      </c>
      <c r="G44" s="4">
        <v>10</v>
      </c>
      <c r="H44" s="4"/>
    </row>
    <row r="45" spans="1:8" x14ac:dyDescent="0.25">
      <c r="A45" s="4">
        <v>43</v>
      </c>
      <c r="B45" s="5" t="s">
        <v>86</v>
      </c>
      <c r="C45" s="5" t="s">
        <v>87</v>
      </c>
      <c r="D45" s="8">
        <v>125</v>
      </c>
      <c r="E45" s="4">
        <v>5</v>
      </c>
      <c r="F45" s="7">
        <v>8</v>
      </c>
      <c r="G45" s="4">
        <v>10</v>
      </c>
      <c r="H45" s="4"/>
    </row>
    <row r="46" spans="1:8" x14ac:dyDescent="0.25">
      <c r="A46" s="4">
        <v>44</v>
      </c>
      <c r="B46" s="5" t="s">
        <v>88</v>
      </c>
      <c r="C46" s="5" t="s">
        <v>89</v>
      </c>
      <c r="D46" s="8">
        <v>115</v>
      </c>
      <c r="E46" s="4">
        <v>5</v>
      </c>
      <c r="F46" s="7">
        <v>8</v>
      </c>
      <c r="G46" s="4">
        <v>10</v>
      </c>
      <c r="H46" s="4"/>
    </row>
    <row r="47" spans="1:8" x14ac:dyDescent="0.25">
      <c r="A47" s="4">
        <v>45</v>
      </c>
      <c r="B47" s="5" t="s">
        <v>90</v>
      </c>
      <c r="C47" s="5" t="s">
        <v>91</v>
      </c>
      <c r="D47" s="8">
        <v>168</v>
      </c>
      <c r="E47" s="4">
        <v>5</v>
      </c>
      <c r="F47" s="7">
        <v>8</v>
      </c>
      <c r="G47" s="4">
        <v>10</v>
      </c>
      <c r="H47" s="4"/>
    </row>
    <row r="48" spans="1:8" x14ac:dyDescent="0.25">
      <c r="A48" s="4">
        <v>46</v>
      </c>
      <c r="B48" s="5" t="s">
        <v>92</v>
      </c>
      <c r="C48" s="5" t="s">
        <v>93</v>
      </c>
      <c r="D48" s="8">
        <v>108</v>
      </c>
      <c r="E48" s="4">
        <v>5</v>
      </c>
      <c r="F48" s="7">
        <v>8</v>
      </c>
      <c r="G48" s="4">
        <v>10</v>
      </c>
      <c r="H48" s="4"/>
    </row>
    <row r="49" spans="1:8" x14ac:dyDescent="0.25">
      <c r="A49" s="4">
        <v>47</v>
      </c>
      <c r="B49" s="5" t="s">
        <v>94</v>
      </c>
      <c r="C49" s="5" t="s">
        <v>95</v>
      </c>
      <c r="D49" s="8">
        <v>171</v>
      </c>
      <c r="E49" s="4">
        <v>5</v>
      </c>
      <c r="F49" s="7">
        <v>8</v>
      </c>
      <c r="G49" s="4">
        <v>10</v>
      </c>
      <c r="H49" s="4"/>
    </row>
    <row r="50" spans="1:8" x14ac:dyDescent="0.25">
      <c r="A50" s="4">
        <v>48</v>
      </c>
      <c r="B50" s="5" t="s">
        <v>96</v>
      </c>
      <c r="C50" s="5" t="s">
        <v>97</v>
      </c>
      <c r="D50" s="8">
        <v>150</v>
      </c>
      <c r="E50" s="4">
        <v>5</v>
      </c>
      <c r="F50" s="7">
        <v>8</v>
      </c>
      <c r="G50" s="4">
        <v>10</v>
      </c>
      <c r="H50" s="4"/>
    </row>
    <row r="51" spans="1:8" x14ac:dyDescent="0.25">
      <c r="A51" s="4">
        <v>49</v>
      </c>
      <c r="B51" s="5" t="s">
        <v>98</v>
      </c>
      <c r="C51" s="5" t="s">
        <v>99</v>
      </c>
      <c r="D51" s="8">
        <v>29</v>
      </c>
      <c r="E51" s="4">
        <v>5</v>
      </c>
      <c r="F51" s="7">
        <v>8</v>
      </c>
      <c r="G51" s="4">
        <v>10</v>
      </c>
      <c r="H51" s="4"/>
    </row>
    <row r="52" spans="1:8" x14ac:dyDescent="0.25">
      <c r="A52" s="4">
        <v>50</v>
      </c>
      <c r="B52" s="5" t="s">
        <v>100</v>
      </c>
      <c r="C52" s="5" t="s">
        <v>101</v>
      </c>
      <c r="D52" s="8">
        <v>82</v>
      </c>
      <c r="E52" s="4">
        <v>5</v>
      </c>
      <c r="F52" s="7">
        <v>8</v>
      </c>
      <c r="G52" s="4">
        <v>10</v>
      </c>
      <c r="H52" s="4"/>
    </row>
    <row r="53" spans="1:8" x14ac:dyDescent="0.25">
      <c r="A53" s="4">
        <v>51</v>
      </c>
      <c r="B53" s="5" t="s">
        <v>102</v>
      </c>
      <c r="C53" s="5" t="s">
        <v>103</v>
      </c>
      <c r="D53" s="8">
        <v>38</v>
      </c>
      <c r="E53" s="4">
        <v>5</v>
      </c>
      <c r="F53" s="7">
        <v>8</v>
      </c>
      <c r="G53" s="4">
        <v>10</v>
      </c>
      <c r="H53" s="4"/>
    </row>
    <row r="54" spans="1:8" x14ac:dyDescent="0.25">
      <c r="A54" s="4">
        <v>52</v>
      </c>
      <c r="B54" s="5" t="s">
        <v>104</v>
      </c>
      <c r="C54" s="5" t="s">
        <v>105</v>
      </c>
      <c r="D54" s="8">
        <v>140</v>
      </c>
      <c r="E54" s="4">
        <v>5</v>
      </c>
      <c r="F54" s="7">
        <v>8</v>
      </c>
      <c r="G54" s="4">
        <v>10</v>
      </c>
      <c r="H54" s="4"/>
    </row>
    <row r="55" spans="1:8" x14ac:dyDescent="0.25">
      <c r="A55" s="4">
        <v>53</v>
      </c>
      <c r="B55" s="5" t="s">
        <v>108</v>
      </c>
      <c r="C55" s="5" t="s">
        <v>109</v>
      </c>
      <c r="D55" s="8">
        <v>4</v>
      </c>
      <c r="E55" s="4">
        <v>6</v>
      </c>
      <c r="F55" s="7">
        <v>9</v>
      </c>
      <c r="G55" s="4">
        <v>11</v>
      </c>
      <c r="H55" s="4"/>
    </row>
    <row r="56" spans="1:8" x14ac:dyDescent="0.25">
      <c r="A56" s="4">
        <v>54</v>
      </c>
      <c r="B56" s="5" t="s">
        <v>110</v>
      </c>
      <c r="C56" s="5" t="s">
        <v>111</v>
      </c>
      <c r="D56" s="8">
        <v>4</v>
      </c>
      <c r="E56" s="4">
        <v>6</v>
      </c>
      <c r="F56" s="7">
        <v>9</v>
      </c>
      <c r="G56" s="4">
        <v>11</v>
      </c>
      <c r="H56" s="4"/>
    </row>
    <row r="57" spans="1:8" x14ac:dyDescent="0.25">
      <c r="A57" s="4">
        <v>55</v>
      </c>
      <c r="B57" s="5" t="s">
        <v>112</v>
      </c>
      <c r="C57" s="5" t="s">
        <v>113</v>
      </c>
      <c r="D57" s="8">
        <v>11</v>
      </c>
      <c r="E57" s="4">
        <v>6</v>
      </c>
      <c r="F57" s="7">
        <v>9</v>
      </c>
      <c r="G57" s="4">
        <v>11</v>
      </c>
      <c r="H57" s="4"/>
    </row>
    <row r="58" spans="1:8" x14ac:dyDescent="0.25">
      <c r="A58" s="4">
        <v>56</v>
      </c>
      <c r="B58" s="5" t="s">
        <v>114</v>
      </c>
      <c r="C58" s="5" t="s">
        <v>115</v>
      </c>
      <c r="D58" s="8">
        <v>10</v>
      </c>
      <c r="E58" s="4">
        <v>6</v>
      </c>
      <c r="F58" s="7">
        <v>9</v>
      </c>
      <c r="G58" s="4">
        <v>11</v>
      </c>
      <c r="H58" s="4"/>
    </row>
    <row r="59" spans="1:8" x14ac:dyDescent="0.25">
      <c r="A59" s="4">
        <v>57</v>
      </c>
      <c r="B59" s="5" t="s">
        <v>116</v>
      </c>
      <c r="C59" s="5" t="s">
        <v>117</v>
      </c>
      <c r="D59" s="8">
        <v>48</v>
      </c>
      <c r="E59" s="4">
        <v>6</v>
      </c>
      <c r="F59" s="7">
        <v>9</v>
      </c>
      <c r="G59" s="4">
        <v>11</v>
      </c>
      <c r="H59" s="4"/>
    </row>
    <row r="60" spans="1:8" x14ac:dyDescent="0.25">
      <c r="A60" s="4">
        <v>58</v>
      </c>
      <c r="B60" s="5" t="s">
        <v>118</v>
      </c>
      <c r="C60" s="5" t="s">
        <v>119</v>
      </c>
      <c r="D60" s="8">
        <v>48</v>
      </c>
      <c r="E60" s="4">
        <v>6</v>
      </c>
      <c r="F60" s="7">
        <v>9</v>
      </c>
      <c r="G60" s="4">
        <v>11</v>
      </c>
      <c r="H60" s="4"/>
    </row>
    <row r="61" spans="1:8" x14ac:dyDescent="0.25">
      <c r="A61" s="4">
        <v>59</v>
      </c>
      <c r="B61" s="5" t="s">
        <v>120</v>
      </c>
      <c r="C61" s="5" t="s">
        <v>121</v>
      </c>
      <c r="D61" s="8">
        <v>73</v>
      </c>
      <c r="E61" s="4">
        <v>6</v>
      </c>
      <c r="F61" s="7">
        <v>9</v>
      </c>
      <c r="G61" s="4">
        <v>11</v>
      </c>
      <c r="H61" s="4"/>
    </row>
    <row r="62" spans="1:8" x14ac:dyDescent="0.25">
      <c r="A62" s="4">
        <v>60</v>
      </c>
      <c r="B62" s="5" t="s">
        <v>122</v>
      </c>
      <c r="C62" s="5" t="s">
        <v>123</v>
      </c>
      <c r="D62" s="8">
        <v>34</v>
      </c>
      <c r="E62" s="4">
        <v>6</v>
      </c>
      <c r="F62" s="7">
        <v>9</v>
      </c>
      <c r="G62" s="4">
        <v>11</v>
      </c>
      <c r="H62" s="4"/>
    </row>
    <row r="63" spans="1:8" x14ac:dyDescent="0.25">
      <c r="A63" s="4">
        <v>61</v>
      </c>
      <c r="B63" s="5" t="s">
        <v>124</v>
      </c>
      <c r="C63" s="5" t="s">
        <v>125</v>
      </c>
      <c r="D63" s="8">
        <v>17</v>
      </c>
      <c r="E63" s="4">
        <v>6</v>
      </c>
      <c r="F63" s="7">
        <v>9</v>
      </c>
      <c r="G63" s="4">
        <v>11</v>
      </c>
      <c r="H63" s="4"/>
    </row>
    <row r="64" spans="1:8" x14ac:dyDescent="0.25">
      <c r="A64" s="4">
        <v>62</v>
      </c>
      <c r="B64" s="5" t="s">
        <v>126</v>
      </c>
      <c r="C64" s="5" t="s">
        <v>127</v>
      </c>
      <c r="D64" s="8">
        <v>19</v>
      </c>
      <c r="E64" s="4">
        <v>6</v>
      </c>
      <c r="F64" s="7">
        <v>9</v>
      </c>
      <c r="G64" s="4">
        <v>11</v>
      </c>
      <c r="H64" s="4"/>
    </row>
    <row r="65" spans="1:8" x14ac:dyDescent="0.25">
      <c r="A65" s="4">
        <v>63</v>
      </c>
      <c r="B65" s="5" t="s">
        <v>128</v>
      </c>
      <c r="C65" s="5" t="s">
        <v>129</v>
      </c>
      <c r="D65" s="8">
        <v>106</v>
      </c>
      <c r="E65" s="4">
        <v>6</v>
      </c>
      <c r="F65" s="7">
        <v>9</v>
      </c>
      <c r="G65" s="4">
        <v>11</v>
      </c>
      <c r="H65" s="4"/>
    </row>
    <row r="66" spans="1:8" x14ac:dyDescent="0.25">
      <c r="A66" s="4">
        <v>64</v>
      </c>
      <c r="B66" s="5" t="s">
        <v>130</v>
      </c>
      <c r="C66" s="5" t="s">
        <v>131</v>
      </c>
      <c r="D66" s="8">
        <v>36</v>
      </c>
      <c r="E66" s="4">
        <v>6</v>
      </c>
      <c r="F66" s="7">
        <v>9</v>
      </c>
      <c r="G66" s="4">
        <v>11</v>
      </c>
      <c r="H66" s="4"/>
    </row>
    <row r="67" spans="1:8" x14ac:dyDescent="0.25">
      <c r="A67" s="4">
        <v>65</v>
      </c>
      <c r="B67" s="5" t="s">
        <v>132</v>
      </c>
      <c r="C67" s="5" t="s">
        <v>133</v>
      </c>
      <c r="D67" s="8">
        <v>44</v>
      </c>
      <c r="E67" s="4">
        <v>6</v>
      </c>
      <c r="F67" s="7">
        <v>9</v>
      </c>
      <c r="G67" s="4">
        <v>11</v>
      </c>
      <c r="H67" s="4"/>
    </row>
    <row r="68" spans="1:8" x14ac:dyDescent="0.25">
      <c r="A68" s="4">
        <v>66</v>
      </c>
      <c r="B68" s="5" t="s">
        <v>134</v>
      </c>
      <c r="C68" s="5" t="s">
        <v>135</v>
      </c>
      <c r="D68" s="8">
        <v>42</v>
      </c>
      <c r="E68" s="4">
        <v>6</v>
      </c>
      <c r="F68" s="7">
        <v>9</v>
      </c>
      <c r="G68" s="4">
        <v>11</v>
      </c>
      <c r="H68" s="4"/>
    </row>
    <row r="69" spans="1:8" x14ac:dyDescent="0.25">
      <c r="A69" s="4">
        <v>67</v>
      </c>
      <c r="B69" s="5" t="s">
        <v>136</v>
      </c>
      <c r="C69" s="5" t="s">
        <v>137</v>
      </c>
      <c r="D69" s="8">
        <v>27</v>
      </c>
      <c r="E69" s="4">
        <v>6</v>
      </c>
      <c r="F69" s="7">
        <v>9</v>
      </c>
      <c r="G69" s="4">
        <v>11</v>
      </c>
      <c r="H69" s="4"/>
    </row>
    <row r="70" spans="1:8" x14ac:dyDescent="0.25">
      <c r="A70" s="4">
        <v>68</v>
      </c>
      <c r="B70" s="5" t="s">
        <v>138</v>
      </c>
      <c r="C70" s="5" t="s">
        <v>139</v>
      </c>
      <c r="D70" s="8">
        <v>50</v>
      </c>
      <c r="E70" s="4">
        <v>6</v>
      </c>
      <c r="F70" s="7">
        <v>9</v>
      </c>
      <c r="G70" s="4">
        <v>11</v>
      </c>
      <c r="H70" s="4"/>
    </row>
    <row r="71" spans="1:8" x14ac:dyDescent="0.25">
      <c r="A71" s="4">
        <v>69</v>
      </c>
      <c r="B71" s="5" t="s">
        <v>140</v>
      </c>
      <c r="C71" s="5" t="s">
        <v>141</v>
      </c>
      <c r="D71" s="8">
        <v>79</v>
      </c>
      <c r="E71" s="4">
        <v>6</v>
      </c>
      <c r="F71" s="7">
        <v>9</v>
      </c>
      <c r="G71" s="4">
        <v>11</v>
      </c>
      <c r="H71" s="4"/>
    </row>
    <row r="72" spans="1:8" x14ac:dyDescent="0.25">
      <c r="A72" s="4">
        <v>70</v>
      </c>
      <c r="B72" s="5" t="s">
        <v>142</v>
      </c>
      <c r="C72" s="5" t="s">
        <v>143</v>
      </c>
      <c r="D72" s="8">
        <v>36</v>
      </c>
      <c r="E72" s="4">
        <v>6</v>
      </c>
      <c r="F72" s="7">
        <v>9</v>
      </c>
      <c r="G72" s="4">
        <v>11</v>
      </c>
      <c r="H72" s="4"/>
    </row>
    <row r="73" spans="1:8" x14ac:dyDescent="0.25">
      <c r="A73" s="4">
        <v>71</v>
      </c>
      <c r="B73" s="5" t="s">
        <v>144</v>
      </c>
      <c r="C73" s="5" t="s">
        <v>145</v>
      </c>
      <c r="D73" s="8">
        <v>54</v>
      </c>
      <c r="E73" s="4">
        <v>6</v>
      </c>
      <c r="F73" s="7">
        <v>9</v>
      </c>
      <c r="G73" s="4">
        <v>11</v>
      </c>
      <c r="H73" s="4"/>
    </row>
    <row r="74" spans="1:8" x14ac:dyDescent="0.25">
      <c r="A74" s="4">
        <v>72</v>
      </c>
      <c r="B74" s="5" t="s">
        <v>146</v>
      </c>
      <c r="C74" s="5" t="s">
        <v>147</v>
      </c>
      <c r="D74" s="8">
        <v>63</v>
      </c>
      <c r="E74" s="4">
        <v>6</v>
      </c>
      <c r="F74" s="7">
        <v>9</v>
      </c>
      <c r="G74" s="4">
        <v>11</v>
      </c>
      <c r="H74" s="4"/>
    </row>
    <row r="75" spans="1:8" x14ac:dyDescent="0.25">
      <c r="A75" s="4">
        <v>73</v>
      </c>
      <c r="B75" s="5" t="s">
        <v>148</v>
      </c>
      <c r="C75" s="5" t="s">
        <v>149</v>
      </c>
      <c r="D75" s="8">
        <v>43</v>
      </c>
      <c r="E75" s="4">
        <v>6</v>
      </c>
      <c r="F75" s="7">
        <v>9</v>
      </c>
      <c r="G75" s="4">
        <v>11</v>
      </c>
      <c r="H75" s="4"/>
    </row>
    <row r="76" spans="1:8" x14ac:dyDescent="0.25">
      <c r="A76" s="4">
        <v>74</v>
      </c>
      <c r="B76" s="5" t="s">
        <v>150</v>
      </c>
      <c r="C76" s="5" t="s">
        <v>151</v>
      </c>
      <c r="D76" s="8">
        <v>42</v>
      </c>
      <c r="E76" s="4">
        <v>6</v>
      </c>
      <c r="F76" s="7">
        <v>9</v>
      </c>
      <c r="G76" s="4">
        <v>11</v>
      </c>
      <c r="H76" s="4"/>
    </row>
    <row r="77" spans="1:8" x14ac:dyDescent="0.25">
      <c r="A77" s="4">
        <v>75</v>
      </c>
      <c r="B77" s="5" t="s">
        <v>152</v>
      </c>
      <c r="C77" s="5" t="s">
        <v>153</v>
      </c>
      <c r="D77" s="8">
        <v>30</v>
      </c>
      <c r="E77" s="4">
        <v>6</v>
      </c>
      <c r="F77" s="7">
        <v>9</v>
      </c>
      <c r="G77" s="4">
        <v>11</v>
      </c>
      <c r="H77" s="4"/>
    </row>
    <row r="78" spans="1:8" x14ac:dyDescent="0.25">
      <c r="A78" s="4">
        <v>76</v>
      </c>
      <c r="B78" s="5" t="s">
        <v>154</v>
      </c>
      <c r="C78" s="5" t="s">
        <v>155</v>
      </c>
      <c r="D78" s="8">
        <v>47</v>
      </c>
      <c r="E78" s="4">
        <v>6</v>
      </c>
      <c r="F78" s="7">
        <v>9</v>
      </c>
      <c r="G78" s="4">
        <v>11</v>
      </c>
      <c r="H78" s="4"/>
    </row>
    <row r="79" spans="1:8" x14ac:dyDescent="0.25">
      <c r="A79" s="4">
        <v>77</v>
      </c>
      <c r="B79" s="5" t="s">
        <v>156</v>
      </c>
      <c r="C79" s="5" t="s">
        <v>157</v>
      </c>
      <c r="D79" s="8">
        <v>39</v>
      </c>
      <c r="E79" s="4">
        <v>6</v>
      </c>
      <c r="F79" s="7">
        <v>9</v>
      </c>
      <c r="G79" s="4">
        <v>11</v>
      </c>
      <c r="H79" s="4"/>
    </row>
    <row r="80" spans="1:8" x14ac:dyDescent="0.25">
      <c r="A80" s="4">
        <v>78</v>
      </c>
      <c r="B80" s="5" t="s">
        <v>158</v>
      </c>
      <c r="C80" s="5" t="s">
        <v>159</v>
      </c>
      <c r="D80" s="8">
        <v>83</v>
      </c>
      <c r="E80" s="4">
        <v>6</v>
      </c>
      <c r="F80" s="7">
        <v>9</v>
      </c>
      <c r="G80" s="4">
        <v>11</v>
      </c>
      <c r="H80" s="4"/>
    </row>
    <row r="81" spans="1:8" x14ac:dyDescent="0.25">
      <c r="A81" s="4">
        <v>79</v>
      </c>
      <c r="B81" s="5" t="s">
        <v>160</v>
      </c>
      <c r="C81" s="5" t="s">
        <v>161</v>
      </c>
      <c r="D81" s="8">
        <v>76</v>
      </c>
      <c r="E81" s="4">
        <v>6</v>
      </c>
      <c r="F81" s="7">
        <v>9</v>
      </c>
      <c r="G81" s="4">
        <v>11</v>
      </c>
      <c r="H81" s="4"/>
    </row>
    <row r="82" spans="1:8" x14ac:dyDescent="0.25">
      <c r="A82" s="4">
        <v>80</v>
      </c>
      <c r="B82" s="5" t="s">
        <v>162</v>
      </c>
      <c r="C82" s="5" t="s">
        <v>163</v>
      </c>
      <c r="D82" s="8">
        <v>60</v>
      </c>
      <c r="E82" s="4">
        <v>6</v>
      </c>
      <c r="F82" s="7">
        <v>9</v>
      </c>
      <c r="G82" s="4">
        <v>11</v>
      </c>
      <c r="H82" s="4"/>
    </row>
    <row r="83" spans="1:8" x14ac:dyDescent="0.25">
      <c r="A83" s="4">
        <v>81</v>
      </c>
      <c r="B83" s="5" t="s">
        <v>164</v>
      </c>
      <c r="C83" s="5" t="s">
        <v>165</v>
      </c>
      <c r="D83" s="8">
        <v>26</v>
      </c>
      <c r="E83" s="4">
        <v>6</v>
      </c>
      <c r="F83" s="7">
        <v>9</v>
      </c>
      <c r="G83" s="4">
        <v>11</v>
      </c>
      <c r="H83" s="4"/>
    </row>
    <row r="84" spans="1:8" x14ac:dyDescent="0.25">
      <c r="A84" s="4">
        <v>82</v>
      </c>
      <c r="B84" s="5" t="s">
        <v>166</v>
      </c>
      <c r="C84" s="5" t="s">
        <v>167</v>
      </c>
      <c r="D84" s="8">
        <v>101</v>
      </c>
      <c r="E84" s="4">
        <v>6</v>
      </c>
      <c r="F84" s="7">
        <v>9</v>
      </c>
      <c r="G84" s="4">
        <v>11</v>
      </c>
      <c r="H84" s="4"/>
    </row>
    <row r="85" spans="1:8" x14ac:dyDescent="0.25">
      <c r="A85" s="4">
        <v>83</v>
      </c>
      <c r="B85" s="5" t="s">
        <v>168</v>
      </c>
      <c r="C85" s="5" t="s">
        <v>169</v>
      </c>
      <c r="D85" s="8">
        <v>75</v>
      </c>
      <c r="E85" s="4">
        <v>6</v>
      </c>
      <c r="F85" s="7">
        <v>9</v>
      </c>
      <c r="G85" s="4">
        <v>11</v>
      </c>
      <c r="H85" s="4"/>
    </row>
    <row r="86" spans="1:8" x14ac:dyDescent="0.25">
      <c r="A86" s="4">
        <v>84</v>
      </c>
      <c r="B86" s="5" t="s">
        <v>170</v>
      </c>
      <c r="C86" s="5" t="s">
        <v>171</v>
      </c>
      <c r="D86" s="8">
        <v>37</v>
      </c>
      <c r="E86" s="4">
        <v>6</v>
      </c>
      <c r="F86" s="7">
        <v>9</v>
      </c>
      <c r="G86" s="4">
        <v>11</v>
      </c>
      <c r="H86" s="4"/>
    </row>
    <row r="87" spans="1:8" x14ac:dyDescent="0.25">
      <c r="A87" s="4">
        <v>85</v>
      </c>
      <c r="B87" s="5" t="s">
        <v>172</v>
      </c>
      <c r="C87" s="5" t="s">
        <v>173</v>
      </c>
      <c r="D87" s="8">
        <v>47</v>
      </c>
      <c r="E87" s="4">
        <v>6</v>
      </c>
      <c r="F87" s="7">
        <v>9</v>
      </c>
      <c r="G87" s="4">
        <v>11</v>
      </c>
      <c r="H87" s="4"/>
    </row>
    <row r="88" spans="1:8" x14ac:dyDescent="0.25">
      <c r="A88" s="4">
        <v>86</v>
      </c>
      <c r="B88" s="5" t="s">
        <v>174</v>
      </c>
      <c r="C88" s="5" t="s">
        <v>175</v>
      </c>
      <c r="D88" s="8">
        <v>34</v>
      </c>
      <c r="E88" s="4">
        <v>6</v>
      </c>
      <c r="F88" s="7">
        <v>9</v>
      </c>
      <c r="G88" s="4">
        <v>11</v>
      </c>
      <c r="H88" s="4"/>
    </row>
    <row r="89" spans="1:8" x14ac:dyDescent="0.25">
      <c r="A89" s="4">
        <v>87</v>
      </c>
      <c r="B89" s="5" t="s">
        <v>176</v>
      </c>
      <c r="C89" s="5" t="s">
        <v>177</v>
      </c>
      <c r="D89" s="8">
        <v>60</v>
      </c>
      <c r="E89" s="4">
        <v>6</v>
      </c>
      <c r="F89" s="7">
        <v>9</v>
      </c>
      <c r="G89" s="4">
        <v>11</v>
      </c>
      <c r="H89" s="4"/>
    </row>
    <row r="90" spans="1:8" x14ac:dyDescent="0.25">
      <c r="A90" s="4">
        <v>88</v>
      </c>
      <c r="B90" s="5" t="s">
        <v>178</v>
      </c>
      <c r="C90" s="5" t="s">
        <v>179</v>
      </c>
      <c r="D90" s="8">
        <v>57</v>
      </c>
      <c r="E90" s="4">
        <v>6</v>
      </c>
      <c r="F90" s="7">
        <v>9</v>
      </c>
      <c r="G90" s="4">
        <v>11</v>
      </c>
      <c r="H90" s="4"/>
    </row>
    <row r="91" spans="1:8" x14ac:dyDescent="0.25">
      <c r="A91" s="4">
        <v>89</v>
      </c>
      <c r="B91" s="5" t="s">
        <v>180</v>
      </c>
      <c r="C91" s="5" t="s">
        <v>181</v>
      </c>
      <c r="D91" s="8">
        <v>184</v>
      </c>
      <c r="E91" s="4">
        <v>6</v>
      </c>
      <c r="F91" s="7">
        <v>9</v>
      </c>
      <c r="G91" s="4">
        <v>11</v>
      </c>
      <c r="H91" s="4"/>
    </row>
    <row r="92" spans="1:8" x14ac:dyDescent="0.25">
      <c r="A92" s="4">
        <v>90</v>
      </c>
      <c r="B92" s="5" t="s">
        <v>182</v>
      </c>
      <c r="C92" s="5" t="s">
        <v>183</v>
      </c>
      <c r="D92" s="8">
        <v>181</v>
      </c>
      <c r="E92" s="4">
        <v>6</v>
      </c>
      <c r="F92" s="7">
        <v>9</v>
      </c>
      <c r="G92" s="4">
        <v>11</v>
      </c>
      <c r="H92" s="4"/>
    </row>
    <row r="93" spans="1:8" x14ac:dyDescent="0.25">
      <c r="A93" s="4">
        <v>91</v>
      </c>
      <c r="B93" s="5" t="s">
        <v>184</v>
      </c>
      <c r="C93" s="5" t="s">
        <v>185</v>
      </c>
      <c r="D93" s="8">
        <v>144</v>
      </c>
      <c r="E93" s="4">
        <v>6</v>
      </c>
      <c r="F93" s="7">
        <v>9</v>
      </c>
      <c r="G93" s="4">
        <v>11</v>
      </c>
      <c r="H93" s="4"/>
    </row>
    <row r="94" spans="1:8" x14ac:dyDescent="0.25">
      <c r="A94" s="4">
        <v>92</v>
      </c>
      <c r="B94" s="5" t="s">
        <v>186</v>
      </c>
      <c r="C94" s="5" t="s">
        <v>187</v>
      </c>
      <c r="D94" s="8">
        <v>355</v>
      </c>
      <c r="E94" s="4">
        <v>6</v>
      </c>
      <c r="F94" s="7">
        <v>9</v>
      </c>
      <c r="G94" s="4">
        <v>11</v>
      </c>
      <c r="H94" s="4"/>
    </row>
    <row r="95" spans="1:8" x14ac:dyDescent="0.25">
      <c r="A95" s="4">
        <v>93</v>
      </c>
      <c r="B95" s="5" t="s">
        <v>188</v>
      </c>
      <c r="C95" s="5" t="s">
        <v>189</v>
      </c>
      <c r="D95" s="8">
        <v>334</v>
      </c>
      <c r="E95" s="4">
        <v>6</v>
      </c>
      <c r="F95" s="7">
        <v>9</v>
      </c>
      <c r="G95" s="4">
        <v>11</v>
      </c>
      <c r="H95" s="4"/>
    </row>
    <row r="96" spans="1:8" x14ac:dyDescent="0.25">
      <c r="A96" s="4">
        <v>94</v>
      </c>
      <c r="B96" s="5" t="s">
        <v>190</v>
      </c>
      <c r="C96" s="5" t="s">
        <v>191</v>
      </c>
      <c r="D96" s="8">
        <v>192</v>
      </c>
      <c r="E96" s="4">
        <v>6</v>
      </c>
      <c r="F96" s="7">
        <v>9</v>
      </c>
      <c r="G96" s="4">
        <v>11</v>
      </c>
      <c r="H96" s="4"/>
    </row>
    <row r="97" spans="1:8" x14ac:dyDescent="0.25">
      <c r="A97" s="4">
        <v>95</v>
      </c>
      <c r="B97" s="5" t="s">
        <v>192</v>
      </c>
      <c r="C97" s="5" t="s">
        <v>193</v>
      </c>
      <c r="D97" s="8">
        <v>132</v>
      </c>
      <c r="E97" s="4">
        <v>6</v>
      </c>
      <c r="F97" s="7">
        <v>9</v>
      </c>
      <c r="G97" s="4">
        <v>11</v>
      </c>
      <c r="H97" s="4"/>
    </row>
    <row r="98" spans="1:8" x14ac:dyDescent="0.25">
      <c r="A98" s="4">
        <v>96</v>
      </c>
      <c r="B98" s="5" t="s">
        <v>194</v>
      </c>
      <c r="C98" s="5" t="s">
        <v>195</v>
      </c>
      <c r="D98" s="8">
        <v>144</v>
      </c>
      <c r="E98" s="4">
        <v>6</v>
      </c>
      <c r="F98" s="7">
        <v>9</v>
      </c>
      <c r="G98" s="4">
        <v>11</v>
      </c>
      <c r="H98" s="4"/>
    </row>
    <row r="99" spans="1:8" x14ac:dyDescent="0.25">
      <c r="A99" s="4">
        <v>97</v>
      </c>
      <c r="B99" s="5" t="s">
        <v>198</v>
      </c>
      <c r="C99" s="5" t="s">
        <v>199</v>
      </c>
      <c r="D99" s="8">
        <v>103</v>
      </c>
      <c r="E99" s="4">
        <v>7</v>
      </c>
      <c r="F99" s="7">
        <v>10</v>
      </c>
      <c r="G99" s="4">
        <v>13</v>
      </c>
      <c r="H99" s="4"/>
    </row>
    <row r="100" spans="1:8" x14ac:dyDescent="0.25">
      <c r="A100" s="4">
        <v>98</v>
      </c>
      <c r="B100" s="5" t="s">
        <v>200</v>
      </c>
      <c r="C100" s="5" t="s">
        <v>201</v>
      </c>
      <c r="D100" s="8">
        <v>110</v>
      </c>
      <c r="E100" s="4">
        <v>7</v>
      </c>
      <c r="F100" s="7">
        <v>10</v>
      </c>
      <c r="G100" s="4">
        <v>13</v>
      </c>
      <c r="H100" s="4"/>
    </row>
    <row r="101" spans="1:8" x14ac:dyDescent="0.25">
      <c r="A101" s="4">
        <v>99</v>
      </c>
      <c r="B101" s="5" t="s">
        <v>202</v>
      </c>
      <c r="C101" s="5" t="s">
        <v>203</v>
      </c>
      <c r="D101" s="8">
        <v>24</v>
      </c>
      <c r="E101" s="4">
        <v>7</v>
      </c>
      <c r="F101" s="7">
        <v>10</v>
      </c>
      <c r="G101" s="4">
        <v>13</v>
      </c>
      <c r="H101" s="4"/>
    </row>
    <row r="102" spans="1:8" x14ac:dyDescent="0.25">
      <c r="A102" s="4">
        <v>100</v>
      </c>
      <c r="B102" s="5" t="s">
        <v>204</v>
      </c>
      <c r="C102" s="5" t="s">
        <v>205</v>
      </c>
      <c r="D102" s="8">
        <v>37</v>
      </c>
      <c r="E102" s="4">
        <v>7</v>
      </c>
      <c r="F102" s="7">
        <v>10</v>
      </c>
      <c r="G102" s="4">
        <v>13</v>
      </c>
      <c r="H102" s="4"/>
    </row>
    <row r="103" spans="1:8" x14ac:dyDescent="0.25">
      <c r="A103" s="4">
        <v>101</v>
      </c>
      <c r="B103" s="5" t="s">
        <v>206</v>
      </c>
      <c r="C103" s="5" t="s">
        <v>207</v>
      </c>
      <c r="D103" s="8">
        <v>93</v>
      </c>
      <c r="E103" s="4">
        <v>7</v>
      </c>
      <c r="F103" s="7">
        <v>10</v>
      </c>
      <c r="G103" s="4">
        <v>13</v>
      </c>
      <c r="H103" s="4"/>
    </row>
    <row r="104" spans="1:8" x14ac:dyDescent="0.25">
      <c r="A104" s="4">
        <v>102</v>
      </c>
      <c r="B104" s="5" t="s">
        <v>208</v>
      </c>
      <c r="C104" s="5" t="s">
        <v>209</v>
      </c>
      <c r="D104" s="8">
        <v>57</v>
      </c>
      <c r="E104" s="4">
        <v>7</v>
      </c>
      <c r="F104" s="7">
        <v>10</v>
      </c>
      <c r="G104" s="4">
        <v>13</v>
      </c>
      <c r="H104" s="4"/>
    </row>
    <row r="105" spans="1:8" x14ac:dyDescent="0.25">
      <c r="A105" s="4">
        <v>103</v>
      </c>
      <c r="B105" s="5" t="s">
        <v>210</v>
      </c>
      <c r="C105" s="5" t="s">
        <v>211</v>
      </c>
      <c r="D105" s="8">
        <v>45</v>
      </c>
      <c r="E105" s="4">
        <v>7</v>
      </c>
      <c r="F105" s="7">
        <v>10</v>
      </c>
      <c r="G105" s="4">
        <v>13</v>
      </c>
      <c r="H105" s="4"/>
    </row>
    <row r="106" spans="1:8" x14ac:dyDescent="0.25">
      <c r="A106" s="4">
        <v>104</v>
      </c>
      <c r="B106" s="5" t="s">
        <v>212</v>
      </c>
      <c r="C106" s="5" t="s">
        <v>213</v>
      </c>
      <c r="D106" s="8">
        <v>46</v>
      </c>
      <c r="E106" s="4">
        <v>7</v>
      </c>
      <c r="F106" s="7">
        <v>10</v>
      </c>
      <c r="G106" s="4">
        <v>13</v>
      </c>
      <c r="H106" s="4"/>
    </row>
    <row r="107" spans="1:8" x14ac:dyDescent="0.25">
      <c r="A107" s="4">
        <v>105</v>
      </c>
      <c r="B107" s="5" t="s">
        <v>214</v>
      </c>
      <c r="C107" s="5" t="s">
        <v>215</v>
      </c>
      <c r="D107" s="8">
        <v>40</v>
      </c>
      <c r="E107" s="4">
        <v>7</v>
      </c>
      <c r="F107" s="7">
        <v>10</v>
      </c>
      <c r="G107" s="4">
        <v>13</v>
      </c>
      <c r="H107" s="4"/>
    </row>
    <row r="108" spans="1:8" x14ac:dyDescent="0.25">
      <c r="A108" s="4">
        <v>106</v>
      </c>
      <c r="B108" s="5" t="s">
        <v>216</v>
      </c>
      <c r="C108" s="5" t="s">
        <v>217</v>
      </c>
      <c r="D108" s="8">
        <v>44</v>
      </c>
      <c r="E108" s="4">
        <v>7</v>
      </c>
      <c r="F108" s="7">
        <v>10</v>
      </c>
      <c r="G108" s="4">
        <v>13</v>
      </c>
      <c r="H108" s="4"/>
    </row>
    <row r="109" spans="1:8" x14ac:dyDescent="0.25">
      <c r="A109" s="4">
        <v>107</v>
      </c>
      <c r="B109" s="5" t="s">
        <v>218</v>
      </c>
      <c r="C109" s="5" t="s">
        <v>219</v>
      </c>
      <c r="D109" s="8">
        <v>34</v>
      </c>
      <c r="E109" s="4">
        <v>7</v>
      </c>
      <c r="F109" s="7">
        <v>10</v>
      </c>
      <c r="G109" s="4">
        <v>13</v>
      </c>
      <c r="H109" s="4"/>
    </row>
    <row r="110" spans="1:8" x14ac:dyDescent="0.25">
      <c r="A110" s="4">
        <v>108</v>
      </c>
      <c r="B110" s="5" t="s">
        <v>220</v>
      </c>
      <c r="C110" s="5" t="s">
        <v>221</v>
      </c>
      <c r="D110" s="8">
        <v>44</v>
      </c>
      <c r="E110" s="4">
        <v>7</v>
      </c>
      <c r="F110" s="7">
        <v>10</v>
      </c>
      <c r="G110" s="4">
        <v>13</v>
      </c>
      <c r="H110" s="4"/>
    </row>
    <row r="111" spans="1:8" x14ac:dyDescent="0.25">
      <c r="A111" s="4">
        <v>109</v>
      </c>
      <c r="B111" s="5" t="s">
        <v>222</v>
      </c>
      <c r="C111" s="5" t="s">
        <v>223</v>
      </c>
      <c r="D111" s="8">
        <v>88</v>
      </c>
      <c r="E111" s="4">
        <v>7</v>
      </c>
      <c r="F111" s="7">
        <v>10</v>
      </c>
      <c r="G111" s="4">
        <v>13</v>
      </c>
      <c r="H111" s="4"/>
    </row>
    <row r="112" spans="1:8" x14ac:dyDescent="0.25">
      <c r="A112" s="4">
        <v>110</v>
      </c>
      <c r="B112" s="5" t="s">
        <v>224</v>
      </c>
      <c r="C112" s="5" t="s">
        <v>225</v>
      </c>
      <c r="D112" s="8">
        <v>8</v>
      </c>
      <c r="E112" s="4">
        <v>7</v>
      </c>
      <c r="F112" s="7">
        <v>10</v>
      </c>
      <c r="G112" s="4">
        <v>13</v>
      </c>
      <c r="H112" s="4"/>
    </row>
    <row r="113" spans="1:8" x14ac:dyDescent="0.25">
      <c r="A113" s="4">
        <v>111</v>
      </c>
      <c r="B113" s="5" t="s">
        <v>226</v>
      </c>
      <c r="C113" s="5" t="s">
        <v>227</v>
      </c>
      <c r="D113" s="8">
        <v>75</v>
      </c>
      <c r="E113" s="4">
        <v>7</v>
      </c>
      <c r="F113" s="7">
        <v>10</v>
      </c>
      <c r="G113" s="4">
        <v>13</v>
      </c>
      <c r="H113" s="4"/>
    </row>
    <row r="114" spans="1:8" x14ac:dyDescent="0.25">
      <c r="A114" s="4">
        <v>112</v>
      </c>
      <c r="B114" s="5" t="s">
        <v>228</v>
      </c>
      <c r="C114" s="5" t="s">
        <v>229</v>
      </c>
      <c r="D114" s="8">
        <v>29</v>
      </c>
      <c r="E114" s="4">
        <v>7</v>
      </c>
      <c r="F114" s="7">
        <v>10</v>
      </c>
      <c r="G114" s="4">
        <v>13</v>
      </c>
      <c r="H114" s="4"/>
    </row>
    <row r="115" spans="1:8" x14ac:dyDescent="0.25">
      <c r="A115" s="4">
        <v>113</v>
      </c>
      <c r="B115" s="5" t="s">
        <v>230</v>
      </c>
      <c r="C115" s="5" t="s">
        <v>231</v>
      </c>
      <c r="D115" s="8">
        <v>16</v>
      </c>
      <c r="E115" s="4">
        <v>7</v>
      </c>
      <c r="F115" s="7">
        <v>10</v>
      </c>
      <c r="G115" s="4">
        <v>13</v>
      </c>
      <c r="H115" s="4"/>
    </row>
    <row r="116" spans="1:8" x14ac:dyDescent="0.25">
      <c r="A116" s="4">
        <v>114</v>
      </c>
      <c r="B116" s="5" t="s">
        <v>232</v>
      </c>
      <c r="C116" s="5" t="s">
        <v>233</v>
      </c>
      <c r="D116" s="8">
        <v>21</v>
      </c>
      <c r="E116" s="4">
        <v>7</v>
      </c>
      <c r="F116" s="7">
        <v>10</v>
      </c>
      <c r="G116" s="4">
        <v>13</v>
      </c>
      <c r="H116" s="4"/>
    </row>
    <row r="117" spans="1:8" x14ac:dyDescent="0.25">
      <c r="A117" s="4">
        <v>115</v>
      </c>
      <c r="B117" s="5" t="s">
        <v>234</v>
      </c>
      <c r="C117" s="5" t="s">
        <v>235</v>
      </c>
      <c r="D117" s="8">
        <v>38</v>
      </c>
      <c r="E117" s="4">
        <v>7</v>
      </c>
      <c r="F117" s="7">
        <v>10</v>
      </c>
      <c r="G117" s="4">
        <v>13</v>
      </c>
      <c r="H117" s="4"/>
    </row>
    <row r="118" spans="1:8" x14ac:dyDescent="0.25">
      <c r="A118" s="4">
        <v>116</v>
      </c>
      <c r="B118" s="5" t="s">
        <v>236</v>
      </c>
      <c r="C118" s="5" t="s">
        <v>237</v>
      </c>
      <c r="D118" s="8">
        <v>31</v>
      </c>
      <c r="E118" s="4">
        <v>7</v>
      </c>
      <c r="F118" s="7">
        <v>10</v>
      </c>
      <c r="G118" s="4">
        <v>13</v>
      </c>
      <c r="H118" s="4"/>
    </row>
    <row r="119" spans="1:8" x14ac:dyDescent="0.25">
      <c r="A119" s="4">
        <v>117</v>
      </c>
      <c r="B119" s="5" t="s">
        <v>238</v>
      </c>
      <c r="C119" s="5" t="s">
        <v>239</v>
      </c>
      <c r="D119" s="8">
        <v>40</v>
      </c>
      <c r="E119" s="4">
        <v>7</v>
      </c>
      <c r="F119" s="7">
        <v>10</v>
      </c>
      <c r="G119" s="4">
        <v>13</v>
      </c>
      <c r="H119" s="4"/>
    </row>
    <row r="120" spans="1:8" x14ac:dyDescent="0.25">
      <c r="A120" s="4">
        <v>118</v>
      </c>
      <c r="B120" s="5" t="s">
        <v>240</v>
      </c>
      <c r="C120" s="5" t="s">
        <v>241</v>
      </c>
      <c r="D120" s="8">
        <v>148</v>
      </c>
      <c r="E120" s="4">
        <v>7</v>
      </c>
      <c r="F120" s="7">
        <v>10</v>
      </c>
      <c r="G120" s="4">
        <v>13</v>
      </c>
      <c r="H120" s="4"/>
    </row>
    <row r="121" spans="1:8" x14ac:dyDescent="0.25">
      <c r="A121" s="4">
        <v>119</v>
      </c>
      <c r="B121" s="5" t="s">
        <v>242</v>
      </c>
      <c r="C121" s="5" t="s">
        <v>243</v>
      </c>
      <c r="D121" s="8">
        <v>57</v>
      </c>
      <c r="E121" s="4">
        <v>7</v>
      </c>
      <c r="F121" s="7">
        <v>10</v>
      </c>
      <c r="G121" s="4">
        <v>13</v>
      </c>
      <c r="H121" s="4"/>
    </row>
    <row r="122" spans="1:8" x14ac:dyDescent="0.25">
      <c r="A122" s="4">
        <v>120</v>
      </c>
      <c r="B122" s="5" t="s">
        <v>244</v>
      </c>
      <c r="C122" s="5" t="s">
        <v>245</v>
      </c>
      <c r="D122" s="8">
        <v>129</v>
      </c>
      <c r="E122" s="4">
        <v>7</v>
      </c>
      <c r="F122" s="7">
        <v>10</v>
      </c>
      <c r="G122" s="4">
        <v>13</v>
      </c>
      <c r="H122" s="4"/>
    </row>
    <row r="123" spans="1:8" x14ac:dyDescent="0.25">
      <c r="A123" s="4">
        <v>121</v>
      </c>
      <c r="B123" s="5" t="s">
        <v>246</v>
      </c>
      <c r="C123" s="5" t="s">
        <v>247</v>
      </c>
      <c r="D123" s="8">
        <v>120</v>
      </c>
      <c r="E123" s="4">
        <v>7</v>
      </c>
      <c r="F123" s="7">
        <v>10</v>
      </c>
      <c r="G123" s="4">
        <v>13</v>
      </c>
      <c r="H123" s="4"/>
    </row>
    <row r="124" spans="1:8" x14ac:dyDescent="0.25">
      <c r="A124" s="4">
        <v>122</v>
      </c>
      <c r="B124" s="5" t="s">
        <v>248</v>
      </c>
      <c r="C124" s="5" t="s">
        <v>249</v>
      </c>
      <c r="D124" s="8">
        <v>198</v>
      </c>
      <c r="E124" s="4">
        <v>7</v>
      </c>
      <c r="F124" s="7">
        <v>10</v>
      </c>
      <c r="G124" s="4">
        <v>13</v>
      </c>
      <c r="H124" s="4"/>
    </row>
    <row r="125" spans="1:8" x14ac:dyDescent="0.25">
      <c r="A125" s="4">
        <v>123</v>
      </c>
      <c r="B125" s="5" t="s">
        <v>250</v>
      </c>
      <c r="C125" s="5" t="s">
        <v>251</v>
      </c>
      <c r="D125" s="8">
        <v>61</v>
      </c>
      <c r="E125" s="4">
        <v>7</v>
      </c>
      <c r="F125" s="7">
        <v>10</v>
      </c>
      <c r="G125" s="4">
        <v>13</v>
      </c>
      <c r="H125" s="4"/>
    </row>
    <row r="126" spans="1:8" x14ac:dyDescent="0.25">
      <c r="A126" s="4">
        <v>124</v>
      </c>
      <c r="B126" s="5" t="s">
        <v>252</v>
      </c>
      <c r="C126" s="5" t="s">
        <v>253</v>
      </c>
      <c r="D126" s="8">
        <v>37</v>
      </c>
      <c r="E126" s="4">
        <v>7</v>
      </c>
      <c r="F126" s="7">
        <v>10</v>
      </c>
      <c r="G126" s="4">
        <v>13</v>
      </c>
      <c r="H126" s="4"/>
    </row>
    <row r="127" spans="1:8" x14ac:dyDescent="0.25">
      <c r="A127" s="4">
        <v>125</v>
      </c>
      <c r="B127" s="5" t="s">
        <v>254</v>
      </c>
      <c r="C127" s="5" t="s">
        <v>255</v>
      </c>
      <c r="D127" s="8">
        <v>42</v>
      </c>
      <c r="E127" s="4">
        <v>7</v>
      </c>
      <c r="F127" s="7">
        <v>10</v>
      </c>
      <c r="G127" s="4">
        <v>13</v>
      </c>
      <c r="H127" s="4"/>
    </row>
    <row r="128" spans="1:8" x14ac:dyDescent="0.25">
      <c r="A128" s="4">
        <v>126</v>
      </c>
      <c r="B128" s="5" t="s">
        <v>256</v>
      </c>
      <c r="C128" s="5" t="s">
        <v>257</v>
      </c>
      <c r="D128" s="8">
        <v>103</v>
      </c>
      <c r="E128" s="4">
        <v>7</v>
      </c>
      <c r="F128" s="7">
        <v>10</v>
      </c>
      <c r="G128" s="4">
        <v>13</v>
      </c>
      <c r="H128" s="4"/>
    </row>
    <row r="129" spans="1:8" x14ac:dyDescent="0.25">
      <c r="A129" s="4">
        <v>127</v>
      </c>
      <c r="B129" s="5" t="s">
        <v>258</v>
      </c>
      <c r="C129" s="5" t="s">
        <v>259</v>
      </c>
      <c r="D129" s="8">
        <v>78</v>
      </c>
      <c r="E129" s="4">
        <v>7</v>
      </c>
      <c r="F129" s="7">
        <v>10</v>
      </c>
      <c r="G129" s="4">
        <v>13</v>
      </c>
      <c r="H129" s="4"/>
    </row>
    <row r="130" spans="1:8" x14ac:dyDescent="0.25">
      <c r="A130" s="4">
        <v>128</v>
      </c>
      <c r="B130" s="5" t="s">
        <v>260</v>
      </c>
      <c r="C130" s="5" t="s">
        <v>261</v>
      </c>
      <c r="D130" s="8">
        <v>18</v>
      </c>
      <c r="E130" s="4">
        <v>7</v>
      </c>
      <c r="F130" s="7">
        <v>10</v>
      </c>
      <c r="G130" s="4">
        <v>13</v>
      </c>
      <c r="H130" s="4"/>
    </row>
    <row r="131" spans="1:8" x14ac:dyDescent="0.25">
      <c r="A131" s="4">
        <v>129</v>
      </c>
      <c r="B131" s="5" t="s">
        <v>262</v>
      </c>
      <c r="C131" s="5" t="s">
        <v>263</v>
      </c>
      <c r="D131" s="8">
        <v>246</v>
      </c>
      <c r="E131" s="4">
        <v>7</v>
      </c>
      <c r="F131" s="7">
        <v>10</v>
      </c>
      <c r="G131" s="4">
        <v>13</v>
      </c>
      <c r="H131" s="4"/>
    </row>
    <row r="132" spans="1:8" x14ac:dyDescent="0.25">
      <c r="A132" s="4">
        <v>130</v>
      </c>
      <c r="B132" s="5" t="s">
        <v>264</v>
      </c>
      <c r="C132" s="5" t="s">
        <v>265</v>
      </c>
      <c r="D132" s="8">
        <v>106</v>
      </c>
      <c r="E132" s="4">
        <v>7</v>
      </c>
      <c r="F132" s="7">
        <v>10</v>
      </c>
      <c r="G132" s="4">
        <v>13</v>
      </c>
      <c r="H132" s="4"/>
    </row>
    <row r="133" spans="1:8" x14ac:dyDescent="0.25">
      <c r="A133" s="4">
        <v>131</v>
      </c>
      <c r="B133" s="5" t="s">
        <v>266</v>
      </c>
      <c r="C133" s="5" t="s">
        <v>267</v>
      </c>
      <c r="D133" s="8">
        <v>71</v>
      </c>
      <c r="E133" s="4">
        <v>7</v>
      </c>
      <c r="F133" s="7">
        <v>10</v>
      </c>
      <c r="G133" s="4">
        <v>13</v>
      </c>
      <c r="H133" s="4"/>
    </row>
    <row r="134" spans="1:8" x14ac:dyDescent="0.25">
      <c r="A134" s="4">
        <v>132</v>
      </c>
      <c r="B134" s="5" t="s">
        <v>268</v>
      </c>
      <c r="C134" s="5" t="s">
        <v>269</v>
      </c>
      <c r="D134" s="8">
        <v>268</v>
      </c>
      <c r="E134" s="4">
        <v>7</v>
      </c>
      <c r="F134" s="7">
        <v>10</v>
      </c>
      <c r="G134" s="4">
        <v>13</v>
      </c>
      <c r="H134" s="4"/>
    </row>
    <row r="135" spans="1:8" x14ac:dyDescent="0.25">
      <c r="A135" s="4">
        <v>133</v>
      </c>
      <c r="B135" s="5" t="s">
        <v>270</v>
      </c>
      <c r="C135" s="5" t="s">
        <v>271</v>
      </c>
      <c r="D135" s="8">
        <v>118</v>
      </c>
      <c r="E135" s="4">
        <v>7</v>
      </c>
      <c r="F135" s="7">
        <v>10</v>
      </c>
      <c r="G135" s="4">
        <v>13</v>
      </c>
      <c r="H135" s="4"/>
    </row>
    <row r="136" spans="1:8" x14ac:dyDescent="0.25">
      <c r="A136" s="4">
        <v>134</v>
      </c>
      <c r="B136" s="5" t="s">
        <v>272</v>
      </c>
      <c r="C136" s="5" t="s">
        <v>273</v>
      </c>
      <c r="D136" s="8">
        <v>87</v>
      </c>
      <c r="E136" s="4">
        <v>7</v>
      </c>
      <c r="F136" s="7">
        <v>10</v>
      </c>
      <c r="G136" s="4">
        <v>13</v>
      </c>
      <c r="H136" s="4"/>
    </row>
    <row r="137" spans="1:8" x14ac:dyDescent="0.25">
      <c r="A137" s="4">
        <v>135</v>
      </c>
      <c r="B137" s="5" t="s">
        <v>274</v>
      </c>
      <c r="C137" s="5" t="s">
        <v>275</v>
      </c>
      <c r="D137" s="8">
        <v>65</v>
      </c>
      <c r="E137" s="4">
        <v>7</v>
      </c>
      <c r="F137" s="7">
        <v>10</v>
      </c>
      <c r="G137" s="4">
        <v>13</v>
      </c>
      <c r="H137" s="4"/>
    </row>
    <row r="138" spans="1:8" x14ac:dyDescent="0.25">
      <c r="A138" s="4">
        <v>136</v>
      </c>
      <c r="B138" s="5" t="s">
        <v>276</v>
      </c>
      <c r="C138" s="5" t="s">
        <v>277</v>
      </c>
      <c r="D138" s="8">
        <v>31</v>
      </c>
      <c r="E138" s="4">
        <v>7</v>
      </c>
      <c r="F138" s="7">
        <v>10</v>
      </c>
      <c r="G138" s="4">
        <v>13</v>
      </c>
      <c r="H138" s="4"/>
    </row>
    <row r="139" spans="1:8" x14ac:dyDescent="0.25">
      <c r="A139" s="4">
        <v>137</v>
      </c>
      <c r="B139" s="5" t="s">
        <v>278</v>
      </c>
      <c r="C139" s="5" t="s">
        <v>279</v>
      </c>
      <c r="D139" s="8">
        <v>49</v>
      </c>
      <c r="E139" s="4">
        <v>7</v>
      </c>
      <c r="F139" s="7">
        <v>10</v>
      </c>
      <c r="G139" s="4">
        <v>13</v>
      </c>
      <c r="H139" s="4"/>
    </row>
    <row r="140" spans="1:8" x14ac:dyDescent="0.25">
      <c r="A140" s="4">
        <v>138</v>
      </c>
      <c r="B140" s="5" t="s">
        <v>280</v>
      </c>
      <c r="C140" s="5" t="s">
        <v>281</v>
      </c>
      <c r="D140" s="8">
        <v>54</v>
      </c>
      <c r="E140" s="4">
        <v>7</v>
      </c>
      <c r="F140" s="7">
        <v>10</v>
      </c>
      <c r="G140" s="4">
        <v>13</v>
      </c>
      <c r="H140" s="4"/>
    </row>
    <row r="141" spans="1:8" x14ac:dyDescent="0.25">
      <c r="A141" s="4">
        <v>139</v>
      </c>
      <c r="B141" s="5" t="s">
        <v>282</v>
      </c>
      <c r="C141" s="5" t="s">
        <v>283</v>
      </c>
      <c r="D141" s="8">
        <v>60</v>
      </c>
      <c r="E141" s="4">
        <v>7</v>
      </c>
      <c r="F141" s="7">
        <v>10</v>
      </c>
      <c r="G141" s="4">
        <v>13</v>
      </c>
      <c r="H141" s="4"/>
    </row>
    <row r="142" spans="1:8" x14ac:dyDescent="0.25">
      <c r="A142" s="4">
        <v>140</v>
      </c>
      <c r="B142" s="5" t="s">
        <v>284</v>
      </c>
      <c r="C142" s="5" t="s">
        <v>285</v>
      </c>
      <c r="D142" s="8">
        <v>213</v>
      </c>
      <c r="E142" s="4">
        <v>7</v>
      </c>
      <c r="F142" s="7">
        <v>10</v>
      </c>
      <c r="G142" s="4">
        <v>13</v>
      </c>
      <c r="H142" s="4"/>
    </row>
    <row r="143" spans="1:8" x14ac:dyDescent="0.25">
      <c r="A143" s="4">
        <v>141</v>
      </c>
      <c r="B143" s="5" t="s">
        <v>286</v>
      </c>
      <c r="C143" s="5" t="s">
        <v>287</v>
      </c>
      <c r="D143" s="8">
        <v>209</v>
      </c>
      <c r="E143" s="4">
        <v>7</v>
      </c>
      <c r="F143" s="7">
        <v>10</v>
      </c>
      <c r="G143" s="4">
        <v>13</v>
      </c>
      <c r="H143" s="4"/>
    </row>
    <row r="144" spans="1:8" x14ac:dyDescent="0.25">
      <c r="A144" s="4">
        <v>142</v>
      </c>
      <c r="B144" s="5" t="s">
        <v>288</v>
      </c>
      <c r="C144" s="5" t="s">
        <v>289</v>
      </c>
      <c r="D144" s="8">
        <v>29</v>
      </c>
      <c r="E144" s="4">
        <v>7</v>
      </c>
      <c r="F144" s="7">
        <v>10</v>
      </c>
      <c r="G144" s="4">
        <v>13</v>
      </c>
      <c r="H144" s="4"/>
    </row>
    <row r="145" spans="1:8" x14ac:dyDescent="0.25">
      <c r="A145" s="4">
        <v>143</v>
      </c>
      <c r="B145" s="5" t="s">
        <v>290</v>
      </c>
      <c r="C145" s="5" t="s">
        <v>291</v>
      </c>
      <c r="D145" s="8">
        <v>204</v>
      </c>
      <c r="E145" s="4">
        <v>7</v>
      </c>
      <c r="F145" s="7">
        <v>10</v>
      </c>
      <c r="G145" s="4">
        <v>13</v>
      </c>
      <c r="H145" s="4"/>
    </row>
    <row r="146" spans="1:8" x14ac:dyDescent="0.25">
      <c r="A146" s="4">
        <v>144</v>
      </c>
      <c r="B146" s="5" t="s">
        <v>292</v>
      </c>
      <c r="C146" s="5" t="s">
        <v>293</v>
      </c>
      <c r="D146" s="8">
        <v>103</v>
      </c>
      <c r="E146" s="4">
        <v>7</v>
      </c>
      <c r="F146" s="7">
        <v>10</v>
      </c>
      <c r="G146" s="4">
        <v>13</v>
      </c>
      <c r="H146" s="4"/>
    </row>
    <row r="147" spans="1:8" x14ac:dyDescent="0.25">
      <c r="A147" s="4">
        <v>145</v>
      </c>
      <c r="B147" s="5" t="s">
        <v>294</v>
      </c>
      <c r="C147" s="5" t="s">
        <v>295</v>
      </c>
      <c r="D147" s="8">
        <v>316</v>
      </c>
      <c r="E147" s="4">
        <v>7</v>
      </c>
      <c r="F147" s="7">
        <v>10</v>
      </c>
      <c r="G147" s="4">
        <v>13</v>
      </c>
      <c r="H147" s="4"/>
    </row>
    <row r="148" spans="1:8" x14ac:dyDescent="0.25">
      <c r="A148" s="4">
        <v>146</v>
      </c>
      <c r="B148" s="5" t="s">
        <v>296</v>
      </c>
      <c r="C148" s="5" t="s">
        <v>297</v>
      </c>
      <c r="D148" s="8">
        <v>93</v>
      </c>
      <c r="E148" s="4">
        <v>7</v>
      </c>
      <c r="F148" s="7">
        <v>10</v>
      </c>
      <c r="G148" s="4">
        <v>13</v>
      </c>
      <c r="H148" s="4"/>
    </row>
    <row r="149" spans="1:8" x14ac:dyDescent="0.25">
      <c r="A149" s="4">
        <v>147</v>
      </c>
      <c r="B149" s="5" t="s">
        <v>298</v>
      </c>
      <c r="C149" s="5" t="s">
        <v>299</v>
      </c>
      <c r="D149" s="8">
        <v>66</v>
      </c>
      <c r="E149" s="4">
        <v>7</v>
      </c>
      <c r="F149" s="7">
        <v>10</v>
      </c>
      <c r="G149" s="4">
        <v>13</v>
      </c>
      <c r="H149" s="4"/>
    </row>
    <row r="150" spans="1:8" x14ac:dyDescent="0.25">
      <c r="A150" s="4">
        <v>148</v>
      </c>
      <c r="B150" s="5" t="s">
        <v>300</v>
      </c>
      <c r="C150" s="5" t="s">
        <v>301</v>
      </c>
      <c r="D150" s="8">
        <v>78</v>
      </c>
      <c r="E150" s="4">
        <v>7</v>
      </c>
      <c r="F150" s="7">
        <v>10</v>
      </c>
      <c r="G150" s="4">
        <v>13</v>
      </c>
      <c r="H150" s="4"/>
    </row>
    <row r="151" spans="1:8" x14ac:dyDescent="0.25">
      <c r="A151" s="4">
        <v>149</v>
      </c>
      <c r="B151" s="5" t="s">
        <v>302</v>
      </c>
      <c r="C151" s="5" t="s">
        <v>303</v>
      </c>
      <c r="D151" s="8">
        <v>100</v>
      </c>
      <c r="E151" s="4">
        <v>7</v>
      </c>
      <c r="F151" s="7">
        <v>10</v>
      </c>
      <c r="G151" s="4">
        <v>13</v>
      </c>
      <c r="H151" s="4"/>
    </row>
    <row r="152" spans="1:8" x14ac:dyDescent="0.25">
      <c r="A152" s="4">
        <v>150</v>
      </c>
      <c r="B152" s="5" t="s">
        <v>304</v>
      </c>
      <c r="C152" s="5" t="s">
        <v>305</v>
      </c>
      <c r="D152" s="8">
        <v>97</v>
      </c>
      <c r="E152" s="4">
        <v>7</v>
      </c>
      <c r="F152" s="7">
        <v>10</v>
      </c>
      <c r="G152" s="4">
        <v>13</v>
      </c>
      <c r="H152" s="4"/>
    </row>
    <row r="153" spans="1:8" x14ac:dyDescent="0.25">
      <c r="A153" s="4">
        <v>151</v>
      </c>
      <c r="B153" s="5" t="s">
        <v>306</v>
      </c>
      <c r="C153" s="5" t="s">
        <v>307</v>
      </c>
      <c r="D153" s="8">
        <v>138</v>
      </c>
      <c r="E153" s="4">
        <v>7</v>
      </c>
      <c r="F153" s="7">
        <v>10</v>
      </c>
      <c r="G153" s="4">
        <v>13</v>
      </c>
      <c r="H153" s="4"/>
    </row>
    <row r="154" spans="1:8" x14ac:dyDescent="0.25">
      <c r="A154" s="4">
        <v>152</v>
      </c>
      <c r="B154" s="5" t="s">
        <v>308</v>
      </c>
      <c r="C154" s="5" t="s">
        <v>309</v>
      </c>
      <c r="D154" s="8">
        <v>177</v>
      </c>
      <c r="E154" s="4">
        <v>7</v>
      </c>
      <c r="F154" s="7">
        <v>10</v>
      </c>
      <c r="G154" s="4">
        <v>13</v>
      </c>
      <c r="H154" s="4"/>
    </row>
    <row r="155" spans="1:8" x14ac:dyDescent="0.25">
      <c r="A155" s="4">
        <v>153</v>
      </c>
      <c r="B155" s="5" t="s">
        <v>310</v>
      </c>
      <c r="C155" s="5" t="s">
        <v>311</v>
      </c>
      <c r="D155" s="8">
        <v>129</v>
      </c>
      <c r="E155" s="4">
        <v>7</v>
      </c>
      <c r="F155" s="7">
        <v>10</v>
      </c>
      <c r="G155" s="4">
        <v>13</v>
      </c>
      <c r="H155" s="4"/>
    </row>
    <row r="156" spans="1:8" x14ac:dyDescent="0.25">
      <c r="A156" s="4">
        <v>154</v>
      </c>
      <c r="B156" s="5" t="s">
        <v>312</v>
      </c>
      <c r="C156" s="5" t="s">
        <v>313</v>
      </c>
      <c r="D156" s="8">
        <v>152</v>
      </c>
      <c r="E156" s="4">
        <v>7</v>
      </c>
      <c r="F156" s="7">
        <v>10</v>
      </c>
      <c r="G156" s="4">
        <v>13</v>
      </c>
      <c r="H156" s="4"/>
    </row>
    <row r="157" spans="1:8" x14ac:dyDescent="0.25">
      <c r="A157" s="4">
        <v>155</v>
      </c>
      <c r="B157" s="5" t="s">
        <v>314</v>
      </c>
      <c r="C157" s="5" t="s">
        <v>315</v>
      </c>
      <c r="D157" s="8">
        <v>182</v>
      </c>
      <c r="E157" s="4">
        <v>7</v>
      </c>
      <c r="F157" s="7">
        <v>10</v>
      </c>
      <c r="G157" s="4">
        <v>13</v>
      </c>
      <c r="H157" s="4"/>
    </row>
    <row r="158" spans="1:8" x14ac:dyDescent="0.25">
      <c r="A158" s="4">
        <v>156</v>
      </c>
      <c r="B158" s="5" t="s">
        <v>316</v>
      </c>
      <c r="C158" s="5" t="s">
        <v>317</v>
      </c>
      <c r="D158" s="8">
        <v>242</v>
      </c>
      <c r="E158" s="4">
        <v>7</v>
      </c>
      <c r="F158" s="7">
        <v>10</v>
      </c>
      <c r="G158" s="4">
        <v>13</v>
      </c>
      <c r="H158" s="4"/>
    </row>
    <row r="159" spans="1:8" x14ac:dyDescent="0.25">
      <c r="A159" s="4">
        <v>157</v>
      </c>
      <c r="B159" s="5" t="s">
        <v>318</v>
      </c>
      <c r="C159" s="5" t="s">
        <v>319</v>
      </c>
      <c r="D159" s="8">
        <v>53</v>
      </c>
      <c r="E159" s="4">
        <v>7</v>
      </c>
      <c r="F159" s="7">
        <v>10</v>
      </c>
      <c r="G159" s="4">
        <v>13</v>
      </c>
      <c r="H159" s="4"/>
    </row>
    <row r="160" spans="1:8" x14ac:dyDescent="0.25">
      <c r="A160" s="4">
        <v>158</v>
      </c>
      <c r="B160" s="5" t="s">
        <v>320</v>
      </c>
      <c r="C160" s="5" t="s">
        <v>321</v>
      </c>
      <c r="D160" s="8">
        <v>54</v>
      </c>
      <c r="E160" s="4">
        <v>7</v>
      </c>
      <c r="F160" s="7">
        <v>10</v>
      </c>
      <c r="G160" s="4">
        <v>13</v>
      </c>
      <c r="H160" s="4"/>
    </row>
    <row r="161" spans="1:8" x14ac:dyDescent="0.25">
      <c r="A161" s="4">
        <v>159</v>
      </c>
      <c r="B161" s="5" t="s">
        <v>324</v>
      </c>
      <c r="C161" s="5" t="s">
        <v>325</v>
      </c>
      <c r="D161" s="8">
        <v>41</v>
      </c>
      <c r="E161" s="4">
        <v>8</v>
      </c>
      <c r="F161" s="7">
        <v>11</v>
      </c>
      <c r="G161" s="4">
        <v>14</v>
      </c>
      <c r="H161" s="4"/>
    </row>
    <row r="162" spans="1:8" x14ac:dyDescent="0.25">
      <c r="A162" s="4">
        <v>160</v>
      </c>
      <c r="B162" s="5" t="s">
        <v>326</v>
      </c>
      <c r="C162" s="5" t="s">
        <v>327</v>
      </c>
      <c r="D162" s="8">
        <v>54</v>
      </c>
      <c r="E162" s="4">
        <v>8</v>
      </c>
      <c r="F162" s="7">
        <v>11</v>
      </c>
      <c r="G162" s="4">
        <v>14</v>
      </c>
      <c r="H162" s="4"/>
    </row>
    <row r="163" spans="1:8" x14ac:dyDescent="0.25">
      <c r="A163" s="4">
        <v>161</v>
      </c>
      <c r="B163" s="5" t="s">
        <v>328</v>
      </c>
      <c r="C163" s="5" t="s">
        <v>329</v>
      </c>
      <c r="D163" s="8">
        <v>51</v>
      </c>
      <c r="E163" s="4">
        <v>8</v>
      </c>
      <c r="F163" s="7">
        <v>11</v>
      </c>
      <c r="G163" s="4">
        <v>14</v>
      </c>
      <c r="H163" s="4"/>
    </row>
    <row r="164" spans="1:8" x14ac:dyDescent="0.25">
      <c r="A164" s="4">
        <v>162</v>
      </c>
      <c r="B164" s="5" t="s">
        <v>330</v>
      </c>
      <c r="C164" s="5" t="s">
        <v>331</v>
      </c>
      <c r="D164" s="8">
        <v>23</v>
      </c>
      <c r="E164" s="4">
        <v>8</v>
      </c>
      <c r="F164" s="7">
        <v>11</v>
      </c>
      <c r="G164" s="4">
        <v>14</v>
      </c>
      <c r="H164" s="4"/>
    </row>
    <row r="165" spans="1:8" x14ac:dyDescent="0.25">
      <c r="A165" s="4">
        <v>163</v>
      </c>
      <c r="B165" s="5" t="s">
        <v>332</v>
      </c>
      <c r="C165" s="5" t="s">
        <v>333</v>
      </c>
      <c r="D165" s="8">
        <v>17</v>
      </c>
      <c r="E165" s="4">
        <v>8</v>
      </c>
      <c r="F165" s="7">
        <v>11</v>
      </c>
      <c r="G165" s="4">
        <v>14</v>
      </c>
      <c r="H165" s="4"/>
    </row>
    <row r="166" spans="1:8" x14ac:dyDescent="0.25">
      <c r="A166" s="4">
        <v>164</v>
      </c>
      <c r="B166" s="5" t="s">
        <v>334</v>
      </c>
      <c r="C166" s="5" t="s">
        <v>335</v>
      </c>
      <c r="D166" s="8">
        <v>105</v>
      </c>
      <c r="E166" s="4">
        <v>8</v>
      </c>
      <c r="F166" s="7">
        <v>11</v>
      </c>
      <c r="G166" s="4">
        <v>14</v>
      </c>
      <c r="H166" s="4"/>
    </row>
    <row r="167" spans="1:8" x14ac:dyDescent="0.25">
      <c r="A167" s="4">
        <v>165</v>
      </c>
      <c r="B167" s="5" t="s">
        <v>336</v>
      </c>
      <c r="C167" s="5" t="s">
        <v>337</v>
      </c>
      <c r="D167" s="8">
        <v>92</v>
      </c>
      <c r="E167" s="4">
        <v>8</v>
      </c>
      <c r="F167" s="7">
        <v>11</v>
      </c>
      <c r="G167" s="4">
        <v>14</v>
      </c>
      <c r="H167" s="4"/>
    </row>
    <row r="168" spans="1:8" x14ac:dyDescent="0.25">
      <c r="A168" s="4">
        <v>166</v>
      </c>
      <c r="B168" s="5" t="s">
        <v>338</v>
      </c>
      <c r="C168" s="5" t="s">
        <v>339</v>
      </c>
      <c r="D168" s="8">
        <v>84</v>
      </c>
      <c r="E168" s="4">
        <v>8</v>
      </c>
      <c r="F168" s="7">
        <v>11</v>
      </c>
      <c r="G168" s="4">
        <v>14</v>
      </c>
      <c r="H168" s="4"/>
    </row>
    <row r="169" spans="1:8" x14ac:dyDescent="0.25">
      <c r="A169" s="4">
        <v>167</v>
      </c>
      <c r="B169" s="5" t="s">
        <v>340</v>
      </c>
      <c r="C169" s="5" t="s">
        <v>341</v>
      </c>
      <c r="D169" s="8">
        <v>87</v>
      </c>
      <c r="E169" s="4">
        <v>8</v>
      </c>
      <c r="F169" s="7">
        <v>11</v>
      </c>
      <c r="G169" s="4">
        <v>14</v>
      </c>
      <c r="H169" s="4"/>
    </row>
    <row r="170" spans="1:8" x14ac:dyDescent="0.25">
      <c r="A170" s="4">
        <v>168</v>
      </c>
      <c r="B170" s="5" t="s">
        <v>342</v>
      </c>
      <c r="C170" s="5" t="s">
        <v>343</v>
      </c>
      <c r="D170" s="8">
        <v>33</v>
      </c>
      <c r="E170" s="4">
        <v>8</v>
      </c>
      <c r="F170" s="7">
        <v>11</v>
      </c>
      <c r="G170" s="4">
        <v>14</v>
      </c>
      <c r="H170" s="4"/>
    </row>
    <row r="171" spans="1:8" x14ac:dyDescent="0.25">
      <c r="A171" s="4">
        <v>169</v>
      </c>
      <c r="B171" s="5" t="s">
        <v>344</v>
      </c>
      <c r="C171" s="5" t="s">
        <v>345</v>
      </c>
      <c r="D171" s="8">
        <v>54</v>
      </c>
      <c r="E171" s="4">
        <v>8</v>
      </c>
      <c r="F171" s="7">
        <v>11</v>
      </c>
      <c r="G171" s="4">
        <v>14</v>
      </c>
      <c r="H171" s="4"/>
    </row>
    <row r="172" spans="1:8" x14ac:dyDescent="0.25">
      <c r="A172" s="4">
        <v>170</v>
      </c>
      <c r="B172" s="5" t="s">
        <v>346</v>
      </c>
      <c r="C172" s="5" t="s">
        <v>347</v>
      </c>
      <c r="D172" s="8">
        <v>56</v>
      </c>
      <c r="E172" s="4">
        <v>8</v>
      </c>
      <c r="F172" s="7">
        <v>11</v>
      </c>
      <c r="G172" s="4">
        <v>14</v>
      </c>
      <c r="H172" s="4"/>
    </row>
    <row r="173" spans="1:8" x14ac:dyDescent="0.25">
      <c r="A173" s="4">
        <v>171</v>
      </c>
      <c r="B173" s="5" t="s">
        <v>348</v>
      </c>
      <c r="C173" s="5" t="s">
        <v>349</v>
      </c>
      <c r="D173" s="8">
        <v>59</v>
      </c>
      <c r="E173" s="4">
        <v>8</v>
      </c>
      <c r="F173" s="7">
        <v>11</v>
      </c>
      <c r="G173" s="4">
        <v>14</v>
      </c>
      <c r="H173" s="4"/>
    </row>
    <row r="174" spans="1:8" x14ac:dyDescent="0.25">
      <c r="A174" s="4">
        <v>172</v>
      </c>
      <c r="B174" s="5" t="s">
        <v>350</v>
      </c>
      <c r="C174" s="5" t="s">
        <v>351</v>
      </c>
      <c r="D174" s="8">
        <v>22</v>
      </c>
      <c r="E174" s="4">
        <v>8</v>
      </c>
      <c r="F174" s="7">
        <v>11</v>
      </c>
      <c r="G174" s="4">
        <v>14</v>
      </c>
      <c r="H174" s="4"/>
    </row>
    <row r="175" spans="1:8" x14ac:dyDescent="0.25">
      <c r="A175" s="4">
        <v>173</v>
      </c>
      <c r="B175" s="5" t="s">
        <v>352</v>
      </c>
      <c r="C175" s="5" t="s">
        <v>353</v>
      </c>
      <c r="D175" s="8">
        <v>39</v>
      </c>
      <c r="E175" s="4">
        <v>8</v>
      </c>
      <c r="F175" s="7">
        <v>11</v>
      </c>
      <c r="G175" s="4">
        <v>14</v>
      </c>
      <c r="H175" s="4"/>
    </row>
    <row r="176" spans="1:8" x14ac:dyDescent="0.25">
      <c r="A176" s="4">
        <v>174</v>
      </c>
      <c r="B176" s="5" t="s">
        <v>354</v>
      </c>
      <c r="C176" s="5" t="s">
        <v>355</v>
      </c>
      <c r="D176" s="8">
        <v>47</v>
      </c>
      <c r="E176" s="4">
        <v>8</v>
      </c>
      <c r="F176" s="7">
        <v>11</v>
      </c>
      <c r="G176" s="4">
        <v>14</v>
      </c>
      <c r="H176" s="4"/>
    </row>
    <row r="177" spans="1:8" x14ac:dyDescent="0.25">
      <c r="A177" s="4">
        <v>175</v>
      </c>
      <c r="B177" s="5" t="s">
        <v>356</v>
      </c>
      <c r="C177" s="5" t="s">
        <v>357</v>
      </c>
      <c r="D177" s="8">
        <v>17</v>
      </c>
      <c r="E177" s="4">
        <v>8</v>
      </c>
      <c r="F177" s="7">
        <v>11</v>
      </c>
      <c r="G177" s="4">
        <v>14</v>
      </c>
      <c r="H177" s="4"/>
    </row>
    <row r="178" spans="1:8" x14ac:dyDescent="0.25">
      <c r="A178" s="4">
        <v>176</v>
      </c>
      <c r="B178" s="5" t="s">
        <v>358</v>
      </c>
      <c r="C178" s="5" t="s">
        <v>359</v>
      </c>
      <c r="D178" s="8">
        <v>25</v>
      </c>
      <c r="E178" s="4">
        <v>8</v>
      </c>
      <c r="F178" s="7">
        <v>11</v>
      </c>
      <c r="G178" s="4">
        <v>14</v>
      </c>
      <c r="H178" s="4"/>
    </row>
    <row r="179" spans="1:8" x14ac:dyDescent="0.25">
      <c r="A179" s="4">
        <v>177</v>
      </c>
      <c r="B179" s="5" t="s">
        <v>360</v>
      </c>
      <c r="C179" s="5" t="s">
        <v>361</v>
      </c>
      <c r="D179" s="8">
        <v>25</v>
      </c>
      <c r="E179" s="4">
        <v>8</v>
      </c>
      <c r="F179" s="7">
        <v>11</v>
      </c>
      <c r="G179" s="4">
        <v>14</v>
      </c>
      <c r="H179" s="4"/>
    </row>
    <row r="180" spans="1:8" x14ac:dyDescent="0.25">
      <c r="A180" s="4">
        <v>178</v>
      </c>
      <c r="B180" s="5" t="s">
        <v>362</v>
      </c>
      <c r="C180" s="5" t="s">
        <v>363</v>
      </c>
      <c r="D180" s="8">
        <v>20</v>
      </c>
      <c r="E180" s="4">
        <v>8</v>
      </c>
      <c r="F180" s="7">
        <v>11</v>
      </c>
      <c r="G180" s="4">
        <v>14</v>
      </c>
      <c r="H180" s="4"/>
    </row>
    <row r="181" spans="1:8" x14ac:dyDescent="0.25">
      <c r="A181" s="4">
        <v>179</v>
      </c>
      <c r="B181" s="5" t="s">
        <v>364</v>
      </c>
      <c r="C181" s="5" t="s">
        <v>365</v>
      </c>
      <c r="D181" s="8">
        <v>43</v>
      </c>
      <c r="E181" s="4">
        <v>8</v>
      </c>
      <c r="F181" s="7">
        <v>11</v>
      </c>
      <c r="G181" s="4">
        <v>14</v>
      </c>
      <c r="H181" s="4"/>
    </row>
    <row r="182" spans="1:8" x14ac:dyDescent="0.25">
      <c r="A182" s="4">
        <v>180</v>
      </c>
      <c r="B182" s="5" t="s">
        <v>366</v>
      </c>
      <c r="C182" s="5" t="s">
        <v>367</v>
      </c>
      <c r="D182" s="8">
        <v>37</v>
      </c>
      <c r="E182" s="4">
        <v>8</v>
      </c>
      <c r="F182" s="7">
        <v>11</v>
      </c>
      <c r="G182" s="4">
        <v>14</v>
      </c>
      <c r="H182" s="4"/>
    </row>
    <row r="183" spans="1:8" x14ac:dyDescent="0.25">
      <c r="A183" s="4">
        <v>181</v>
      </c>
      <c r="B183" s="5" t="s">
        <v>368</v>
      </c>
      <c r="C183" s="5" t="s">
        <v>369</v>
      </c>
      <c r="D183" s="8">
        <v>18</v>
      </c>
      <c r="E183" s="4">
        <v>8</v>
      </c>
      <c r="F183" s="7">
        <v>11</v>
      </c>
      <c r="G183" s="4">
        <v>14</v>
      </c>
      <c r="H183" s="4"/>
    </row>
    <row r="184" spans="1:8" x14ac:dyDescent="0.25">
      <c r="A184" s="4">
        <v>182</v>
      </c>
      <c r="B184" s="5" t="s">
        <v>370</v>
      </c>
      <c r="C184" s="5" t="s">
        <v>371</v>
      </c>
      <c r="D184" s="8">
        <v>4</v>
      </c>
      <c r="E184" s="4">
        <v>8</v>
      </c>
      <c r="F184" s="7">
        <v>11</v>
      </c>
      <c r="G184" s="4">
        <v>14</v>
      </c>
      <c r="H184" s="4"/>
    </row>
    <row r="185" spans="1:8" x14ac:dyDescent="0.25">
      <c r="A185" s="4">
        <v>183</v>
      </c>
      <c r="B185" s="5" t="s">
        <v>372</v>
      </c>
      <c r="C185" s="5" t="s">
        <v>373</v>
      </c>
      <c r="D185" s="8">
        <v>55</v>
      </c>
      <c r="E185" s="4">
        <v>8</v>
      </c>
      <c r="F185" s="7">
        <v>11</v>
      </c>
      <c r="G185" s="4">
        <v>14</v>
      </c>
      <c r="H185" s="4"/>
    </row>
    <row r="186" spans="1:8" x14ac:dyDescent="0.25">
      <c r="A186" s="4">
        <v>184</v>
      </c>
      <c r="B186" s="5" t="s">
        <v>374</v>
      </c>
      <c r="C186" s="5" t="s">
        <v>375</v>
      </c>
      <c r="D186" s="8">
        <v>18</v>
      </c>
      <c r="E186" s="4">
        <v>8</v>
      </c>
      <c r="F186" s="7">
        <v>11</v>
      </c>
      <c r="G186" s="4">
        <v>14</v>
      </c>
      <c r="H186" s="4"/>
    </row>
    <row r="187" spans="1:8" x14ac:dyDescent="0.25">
      <c r="A187" s="4">
        <v>185</v>
      </c>
      <c r="B187" s="5" t="s">
        <v>376</v>
      </c>
      <c r="C187" s="5" t="s">
        <v>377</v>
      </c>
      <c r="D187" s="8">
        <v>99</v>
      </c>
      <c r="E187" s="4">
        <v>8</v>
      </c>
      <c r="F187" s="7">
        <v>11</v>
      </c>
      <c r="G187" s="4">
        <v>14</v>
      </c>
      <c r="H187" s="4"/>
    </row>
    <row r="188" spans="1:8" x14ac:dyDescent="0.25">
      <c r="A188" s="4">
        <v>186</v>
      </c>
      <c r="B188" s="5" t="s">
        <v>378</v>
      </c>
      <c r="C188" s="5" t="s">
        <v>379</v>
      </c>
      <c r="D188" s="8">
        <v>52</v>
      </c>
      <c r="E188" s="4">
        <v>8</v>
      </c>
      <c r="F188" s="7">
        <v>11</v>
      </c>
      <c r="G188" s="4">
        <v>14</v>
      </c>
      <c r="H188" s="4"/>
    </row>
    <row r="189" spans="1:8" x14ac:dyDescent="0.25">
      <c r="A189" s="4">
        <v>187</v>
      </c>
      <c r="B189" s="5" t="s">
        <v>380</v>
      </c>
      <c r="C189" s="5" t="s">
        <v>381</v>
      </c>
      <c r="D189" s="8">
        <v>49</v>
      </c>
      <c r="E189" s="4">
        <v>8</v>
      </c>
      <c r="F189" s="7">
        <v>11</v>
      </c>
      <c r="G189" s="4">
        <v>14</v>
      </c>
      <c r="H189" s="4"/>
    </row>
    <row r="190" spans="1:8" x14ac:dyDescent="0.25">
      <c r="A190" s="4">
        <v>188</v>
      </c>
      <c r="B190" s="5" t="s">
        <v>382</v>
      </c>
      <c r="C190" s="5" t="s">
        <v>383</v>
      </c>
      <c r="D190" s="8">
        <v>60</v>
      </c>
      <c r="E190" s="4">
        <v>8</v>
      </c>
      <c r="F190" s="7">
        <v>11</v>
      </c>
      <c r="G190" s="4">
        <v>14</v>
      </c>
      <c r="H190" s="4"/>
    </row>
    <row r="191" spans="1:8" x14ac:dyDescent="0.25">
      <c r="A191" s="4">
        <v>189</v>
      </c>
      <c r="B191" s="5" t="s">
        <v>384</v>
      </c>
      <c r="C191" s="5" t="s">
        <v>385</v>
      </c>
      <c r="D191" s="8">
        <v>106</v>
      </c>
      <c r="E191" s="4">
        <v>8</v>
      </c>
      <c r="F191" s="7">
        <v>11</v>
      </c>
      <c r="G191" s="4">
        <v>14</v>
      </c>
      <c r="H191" s="4"/>
    </row>
    <row r="192" spans="1:8" x14ac:dyDescent="0.25">
      <c r="A192" s="4">
        <v>190</v>
      </c>
      <c r="B192" s="5" t="s">
        <v>386</v>
      </c>
      <c r="C192" s="5" t="s">
        <v>387</v>
      </c>
      <c r="D192" s="8">
        <v>11</v>
      </c>
      <c r="E192" s="4">
        <v>8</v>
      </c>
      <c r="F192" s="7">
        <v>11</v>
      </c>
      <c r="G192" s="4">
        <v>14</v>
      </c>
      <c r="H192" s="4"/>
    </row>
    <row r="193" spans="1:8" x14ac:dyDescent="0.25">
      <c r="A193" s="4">
        <v>191</v>
      </c>
      <c r="B193" s="5" t="s">
        <v>388</v>
      </c>
      <c r="C193" s="5" t="s">
        <v>389</v>
      </c>
      <c r="D193" s="8">
        <v>111</v>
      </c>
      <c r="E193" s="4">
        <v>8</v>
      </c>
      <c r="F193" s="7">
        <v>11</v>
      </c>
      <c r="G193" s="4">
        <v>14</v>
      </c>
      <c r="H193" s="4"/>
    </row>
    <row r="194" spans="1:8" x14ac:dyDescent="0.25">
      <c r="A194" s="4">
        <v>192</v>
      </c>
      <c r="B194" s="5" t="s">
        <v>390</v>
      </c>
      <c r="C194" s="5" t="s">
        <v>391</v>
      </c>
      <c r="D194" s="8">
        <v>163</v>
      </c>
      <c r="E194" s="4">
        <v>8</v>
      </c>
      <c r="F194" s="7">
        <v>11</v>
      </c>
      <c r="G194" s="4">
        <v>14</v>
      </c>
      <c r="H194" s="4"/>
    </row>
    <row r="195" spans="1:8" x14ac:dyDescent="0.25">
      <c r="A195" s="4">
        <v>193</v>
      </c>
      <c r="B195" s="5" t="s">
        <v>392</v>
      </c>
      <c r="C195" s="5" t="s">
        <v>393</v>
      </c>
      <c r="D195" s="8">
        <v>64</v>
      </c>
      <c r="E195" s="4">
        <v>8</v>
      </c>
      <c r="F195" s="7">
        <v>11</v>
      </c>
      <c r="G195" s="4">
        <v>14</v>
      </c>
      <c r="H195" s="4"/>
    </row>
    <row r="196" spans="1:8" x14ac:dyDescent="0.25">
      <c r="A196" s="4">
        <v>194</v>
      </c>
      <c r="B196" s="5" t="s">
        <v>394</v>
      </c>
      <c r="C196" s="5" t="s">
        <v>395</v>
      </c>
      <c r="D196" s="8">
        <v>23</v>
      </c>
      <c r="E196" s="4">
        <v>8</v>
      </c>
      <c r="F196" s="7">
        <v>11</v>
      </c>
      <c r="G196" s="4">
        <v>14</v>
      </c>
      <c r="H196" s="4"/>
    </row>
    <row r="197" spans="1:8" x14ac:dyDescent="0.25">
      <c r="A197" s="4">
        <v>195</v>
      </c>
      <c r="B197" s="5" t="s">
        <v>396</v>
      </c>
      <c r="C197" s="5" t="s">
        <v>397</v>
      </c>
      <c r="D197" s="8">
        <v>125</v>
      </c>
      <c r="E197" s="4">
        <v>8</v>
      </c>
      <c r="F197" s="7">
        <v>11</v>
      </c>
      <c r="G197" s="4">
        <v>14</v>
      </c>
      <c r="H197" s="4"/>
    </row>
    <row r="198" spans="1:8" x14ac:dyDescent="0.25">
      <c r="A198" s="4">
        <v>196</v>
      </c>
      <c r="B198" s="5" t="s">
        <v>398</v>
      </c>
      <c r="C198" s="5" t="s">
        <v>399</v>
      </c>
      <c r="D198" s="8">
        <v>55</v>
      </c>
      <c r="E198" s="4">
        <v>8</v>
      </c>
      <c r="F198" s="7">
        <v>11</v>
      </c>
      <c r="G198" s="4">
        <v>14</v>
      </c>
      <c r="H198" s="4"/>
    </row>
    <row r="199" spans="1:8" x14ac:dyDescent="0.25">
      <c r="A199" s="4">
        <v>197</v>
      </c>
      <c r="B199" s="5" t="s">
        <v>400</v>
      </c>
      <c r="C199" s="5" t="s">
        <v>401</v>
      </c>
      <c r="D199" s="8">
        <v>15</v>
      </c>
      <c r="E199" s="4">
        <v>8</v>
      </c>
      <c r="F199" s="7">
        <v>11</v>
      </c>
      <c r="G199" s="4">
        <v>14</v>
      </c>
      <c r="H199" s="4"/>
    </row>
    <row r="200" spans="1:8" x14ac:dyDescent="0.25">
      <c r="A200" s="4">
        <v>198</v>
      </c>
      <c r="B200" s="5" t="s">
        <v>402</v>
      </c>
      <c r="C200" s="5" t="s">
        <v>403</v>
      </c>
      <c r="D200" s="8">
        <v>39</v>
      </c>
      <c r="E200" s="4">
        <v>8</v>
      </c>
      <c r="F200" s="7">
        <v>11</v>
      </c>
      <c r="G200" s="4">
        <v>14</v>
      </c>
      <c r="H200" s="4"/>
    </row>
    <row r="201" spans="1:8" x14ac:dyDescent="0.25">
      <c r="A201" s="4">
        <v>199</v>
      </c>
      <c r="B201" s="5" t="s">
        <v>404</v>
      </c>
      <c r="C201" s="5" t="s">
        <v>405</v>
      </c>
      <c r="D201" s="8">
        <v>92</v>
      </c>
      <c r="E201" s="4">
        <v>8</v>
      </c>
      <c r="F201" s="7">
        <v>11</v>
      </c>
      <c r="G201" s="4">
        <v>14</v>
      </c>
      <c r="H201" s="4"/>
    </row>
    <row r="202" spans="1:8" x14ac:dyDescent="0.25">
      <c r="A202" s="4">
        <v>200</v>
      </c>
      <c r="B202" s="5" t="s">
        <v>406</v>
      </c>
      <c r="C202" s="5" t="s">
        <v>407</v>
      </c>
      <c r="D202" s="8">
        <v>40</v>
      </c>
      <c r="E202" s="4">
        <v>8</v>
      </c>
      <c r="F202" s="7">
        <v>11</v>
      </c>
      <c r="G202" s="4">
        <v>14</v>
      </c>
      <c r="H202" s="4"/>
    </row>
    <row r="203" spans="1:8" x14ac:dyDescent="0.25">
      <c r="A203" s="4">
        <v>201</v>
      </c>
      <c r="B203" s="5" t="s">
        <v>408</v>
      </c>
      <c r="C203" s="5" t="s">
        <v>409</v>
      </c>
      <c r="D203" s="8">
        <v>18</v>
      </c>
      <c r="E203" s="4">
        <v>8</v>
      </c>
      <c r="F203" s="7">
        <v>11</v>
      </c>
      <c r="G203" s="4">
        <v>14</v>
      </c>
      <c r="H203" s="4"/>
    </row>
    <row r="204" spans="1:8" x14ac:dyDescent="0.25">
      <c r="A204" s="4">
        <v>202</v>
      </c>
      <c r="B204" s="5" t="s">
        <v>410</v>
      </c>
      <c r="C204" s="5" t="s">
        <v>411</v>
      </c>
      <c r="D204" s="8">
        <v>190</v>
      </c>
      <c r="E204" s="4">
        <v>8</v>
      </c>
      <c r="F204" s="7">
        <v>11</v>
      </c>
      <c r="G204" s="4">
        <v>14</v>
      </c>
      <c r="H204" s="4"/>
    </row>
    <row r="205" spans="1:8" x14ac:dyDescent="0.25">
      <c r="A205" s="4">
        <v>203</v>
      </c>
      <c r="B205" s="5" t="s">
        <v>412</v>
      </c>
      <c r="C205" s="5" t="s">
        <v>413</v>
      </c>
      <c r="D205" s="8">
        <v>171</v>
      </c>
      <c r="E205" s="4">
        <v>8</v>
      </c>
      <c r="F205" s="7">
        <v>11</v>
      </c>
      <c r="G205" s="4">
        <v>14</v>
      </c>
      <c r="H205" s="4"/>
    </row>
    <row r="206" spans="1:8" x14ac:dyDescent="0.25">
      <c r="A206" s="4">
        <v>204</v>
      </c>
      <c r="B206" s="5" t="s">
        <v>414</v>
      </c>
      <c r="C206" s="5" t="s">
        <v>415</v>
      </c>
      <c r="D206" s="8">
        <v>68</v>
      </c>
      <c r="E206" s="4">
        <v>8</v>
      </c>
      <c r="F206" s="7">
        <v>11</v>
      </c>
      <c r="G206" s="4">
        <v>14</v>
      </c>
      <c r="H206" s="4"/>
    </row>
    <row r="207" spans="1:8" x14ac:dyDescent="0.25">
      <c r="A207" s="4">
        <v>205</v>
      </c>
      <c r="B207" s="5" t="s">
        <v>416</v>
      </c>
      <c r="C207" s="5" t="s">
        <v>417</v>
      </c>
      <c r="D207" s="8">
        <v>102</v>
      </c>
      <c r="E207" s="4">
        <v>8</v>
      </c>
      <c r="F207" s="7">
        <v>11</v>
      </c>
      <c r="G207" s="4">
        <v>14</v>
      </c>
      <c r="H207" s="4"/>
    </row>
    <row r="208" spans="1:8" x14ac:dyDescent="0.25">
      <c r="A208" s="4">
        <v>206</v>
      </c>
      <c r="B208" s="5" t="s">
        <v>418</v>
      </c>
      <c r="C208" s="5" t="s">
        <v>419</v>
      </c>
      <c r="D208" s="8">
        <v>113</v>
      </c>
      <c r="E208" s="4">
        <v>8</v>
      </c>
      <c r="F208" s="7">
        <v>11</v>
      </c>
      <c r="G208" s="4">
        <v>14</v>
      </c>
      <c r="H208" s="4"/>
    </row>
    <row r="209" spans="1:8" x14ac:dyDescent="0.25">
      <c r="A209" s="4">
        <v>207</v>
      </c>
      <c r="B209" s="5" t="s">
        <v>420</v>
      </c>
      <c r="C209" s="5" t="s">
        <v>421</v>
      </c>
      <c r="D209" s="8">
        <v>71</v>
      </c>
      <c r="E209" s="4">
        <v>8</v>
      </c>
      <c r="F209" s="7">
        <v>11</v>
      </c>
      <c r="G209" s="4">
        <v>14</v>
      </c>
      <c r="H209" s="4"/>
    </row>
    <row r="210" spans="1:8" x14ac:dyDescent="0.25">
      <c r="A210" s="4">
        <v>208</v>
      </c>
      <c r="B210" s="5" t="s">
        <v>422</v>
      </c>
      <c r="C210" s="5" t="s">
        <v>423</v>
      </c>
      <c r="D210" s="8">
        <v>155</v>
      </c>
      <c r="E210" s="4">
        <v>8</v>
      </c>
      <c r="F210" s="7">
        <v>11</v>
      </c>
      <c r="G210" s="4">
        <v>14</v>
      </c>
      <c r="H210" s="4"/>
    </row>
    <row r="211" spans="1:8" x14ac:dyDescent="0.25">
      <c r="A211" s="4">
        <v>209</v>
      </c>
      <c r="B211" s="5" t="s">
        <v>424</v>
      </c>
      <c r="C211" s="5" t="s">
        <v>425</v>
      </c>
      <c r="D211" s="8">
        <v>83</v>
      </c>
      <c r="E211" s="4">
        <v>8</v>
      </c>
      <c r="F211" s="7">
        <v>11</v>
      </c>
      <c r="G211" s="4">
        <v>14</v>
      </c>
      <c r="H211" s="4"/>
    </row>
    <row r="212" spans="1:8" x14ac:dyDescent="0.25">
      <c r="A212" s="4">
        <v>210</v>
      </c>
      <c r="B212" s="5" t="s">
        <v>426</v>
      </c>
      <c r="C212" s="5" t="s">
        <v>427</v>
      </c>
      <c r="D212" s="8">
        <v>83</v>
      </c>
      <c r="E212" s="4">
        <v>8</v>
      </c>
      <c r="F212" s="7">
        <v>11</v>
      </c>
      <c r="G212" s="4">
        <v>14</v>
      </c>
      <c r="H212" s="4"/>
    </row>
    <row r="213" spans="1:8" x14ac:dyDescent="0.25">
      <c r="A213" s="4">
        <v>211</v>
      </c>
      <c r="B213" s="5" t="s">
        <v>428</v>
      </c>
      <c r="C213" s="5" t="s">
        <v>429</v>
      </c>
      <c r="D213" s="8">
        <v>45</v>
      </c>
      <c r="E213" s="4">
        <v>8</v>
      </c>
      <c r="F213" s="7">
        <v>11</v>
      </c>
      <c r="G213" s="4">
        <v>14</v>
      </c>
      <c r="H213" s="4"/>
    </row>
    <row r="214" spans="1:8" x14ac:dyDescent="0.25">
      <c r="A214" s="4">
        <v>212</v>
      </c>
      <c r="B214" s="5" t="s">
        <v>430</v>
      </c>
      <c r="C214" s="5" t="s">
        <v>431</v>
      </c>
      <c r="D214" s="8">
        <v>26</v>
      </c>
      <c r="E214" s="4">
        <v>8</v>
      </c>
      <c r="F214" s="7">
        <v>11</v>
      </c>
      <c r="G214" s="4">
        <v>14</v>
      </c>
      <c r="H214" s="4"/>
    </row>
    <row r="215" spans="1:8" x14ac:dyDescent="0.25">
      <c r="A215" s="4">
        <v>213</v>
      </c>
      <c r="B215" s="5" t="s">
        <v>432</v>
      </c>
      <c r="C215" s="5" t="s">
        <v>433</v>
      </c>
      <c r="D215" s="8">
        <v>34</v>
      </c>
      <c r="E215" s="4">
        <v>8</v>
      </c>
      <c r="F215" s="7">
        <v>11</v>
      </c>
      <c r="G215" s="4">
        <v>14</v>
      </c>
      <c r="H215" s="4"/>
    </row>
    <row r="216" spans="1:8" x14ac:dyDescent="0.25">
      <c r="A216" s="4">
        <v>214</v>
      </c>
      <c r="B216" s="5" t="s">
        <v>434</v>
      </c>
      <c r="C216" s="5" t="s">
        <v>435</v>
      </c>
      <c r="D216" s="8">
        <v>70</v>
      </c>
      <c r="E216" s="4">
        <v>8</v>
      </c>
      <c r="F216" s="7">
        <v>11</v>
      </c>
      <c r="G216" s="4">
        <v>14</v>
      </c>
      <c r="H216" s="4"/>
    </row>
    <row r="217" spans="1:8" x14ac:dyDescent="0.25">
      <c r="A217" s="4">
        <v>215</v>
      </c>
      <c r="B217" s="5" t="s">
        <v>436</v>
      </c>
      <c r="C217" s="5" t="s">
        <v>437</v>
      </c>
      <c r="D217" s="8">
        <v>131</v>
      </c>
      <c r="E217" s="4">
        <v>8</v>
      </c>
      <c r="F217" s="7">
        <v>11</v>
      </c>
      <c r="G217" s="4">
        <v>14</v>
      </c>
      <c r="H217" s="4"/>
    </row>
    <row r="218" spans="1:8" x14ac:dyDescent="0.25">
      <c r="A218" s="4">
        <v>216</v>
      </c>
      <c r="B218" s="5" t="s">
        <v>438</v>
      </c>
      <c r="C218" s="5" t="s">
        <v>439</v>
      </c>
      <c r="D218" s="8">
        <v>184</v>
      </c>
      <c r="E218" s="4">
        <v>8</v>
      </c>
      <c r="F218" s="7">
        <v>11</v>
      </c>
      <c r="G218" s="4">
        <v>14</v>
      </c>
      <c r="H218" s="4"/>
    </row>
    <row r="219" spans="1:8" x14ac:dyDescent="0.25">
      <c r="A219" s="4">
        <v>217</v>
      </c>
      <c r="B219" s="5" t="s">
        <v>440</v>
      </c>
      <c r="C219" s="5" t="s">
        <v>441</v>
      </c>
      <c r="D219" s="8">
        <v>25</v>
      </c>
      <c r="E219" s="4">
        <v>8</v>
      </c>
      <c r="F219" s="7">
        <v>11</v>
      </c>
      <c r="G219" s="4">
        <v>14</v>
      </c>
      <c r="H219" s="4"/>
    </row>
    <row r="220" spans="1:8" x14ac:dyDescent="0.25">
      <c r="A220" s="4">
        <v>218</v>
      </c>
      <c r="B220" s="5" t="s">
        <v>442</v>
      </c>
      <c r="C220" s="5" t="s">
        <v>443</v>
      </c>
      <c r="D220" s="8">
        <v>42</v>
      </c>
      <c r="E220" s="4">
        <v>8</v>
      </c>
      <c r="F220" s="7">
        <v>11</v>
      </c>
      <c r="G220" s="4">
        <v>14</v>
      </c>
      <c r="H220" s="4"/>
    </row>
    <row r="221" spans="1:8" x14ac:dyDescent="0.25">
      <c r="A221" s="4">
        <v>219</v>
      </c>
      <c r="B221" s="5" t="s">
        <v>444</v>
      </c>
      <c r="C221" s="5" t="s">
        <v>445</v>
      </c>
      <c r="D221" s="8">
        <v>16</v>
      </c>
      <c r="E221" s="4">
        <v>8</v>
      </c>
      <c r="F221" s="7">
        <v>11</v>
      </c>
      <c r="G221" s="4">
        <v>14</v>
      </c>
      <c r="H221" s="4"/>
    </row>
    <row r="222" spans="1:8" x14ac:dyDescent="0.25">
      <c r="A222" s="4">
        <v>220</v>
      </c>
      <c r="B222" s="5" t="s">
        <v>446</v>
      </c>
      <c r="C222" s="5" t="s">
        <v>447</v>
      </c>
      <c r="D222" s="8">
        <v>1</v>
      </c>
      <c r="E222" s="4">
        <v>8</v>
      </c>
      <c r="F222" s="7">
        <v>11</v>
      </c>
      <c r="G222" s="4">
        <v>14</v>
      </c>
      <c r="H222" s="4"/>
    </row>
    <row r="223" spans="1:8" x14ac:dyDescent="0.25">
      <c r="A223" s="4">
        <v>221</v>
      </c>
      <c r="B223" s="5" t="s">
        <v>448</v>
      </c>
      <c r="C223" s="5" t="s">
        <v>449</v>
      </c>
      <c r="D223" s="8">
        <v>386</v>
      </c>
      <c r="E223" s="4">
        <v>8</v>
      </c>
      <c r="F223" s="7">
        <v>11</v>
      </c>
      <c r="G223" s="4">
        <v>14</v>
      </c>
      <c r="H223" s="4"/>
    </row>
    <row r="224" spans="1:8" x14ac:dyDescent="0.25">
      <c r="A224" s="4">
        <v>222</v>
      </c>
      <c r="B224" s="5" t="s">
        <v>450</v>
      </c>
      <c r="C224" s="5" t="s">
        <v>451</v>
      </c>
      <c r="D224" s="8">
        <v>109</v>
      </c>
      <c r="E224" s="4">
        <v>8</v>
      </c>
      <c r="F224" s="7">
        <v>11</v>
      </c>
      <c r="G224" s="4">
        <v>14</v>
      </c>
      <c r="H224" s="4"/>
    </row>
    <row r="225" spans="1:8" x14ac:dyDescent="0.25">
      <c r="A225" s="4">
        <v>223</v>
      </c>
      <c r="B225" s="5" t="s">
        <v>452</v>
      </c>
      <c r="C225" s="5" t="s">
        <v>453</v>
      </c>
      <c r="D225" s="8">
        <v>101</v>
      </c>
      <c r="E225" s="4">
        <v>8</v>
      </c>
      <c r="F225" s="7">
        <v>11</v>
      </c>
      <c r="G225" s="4">
        <v>14</v>
      </c>
      <c r="H225" s="4"/>
    </row>
    <row r="226" spans="1:8" x14ac:dyDescent="0.25">
      <c r="A226" s="4">
        <v>224</v>
      </c>
      <c r="B226" s="5" t="s">
        <v>454</v>
      </c>
      <c r="C226" s="5" t="s">
        <v>455</v>
      </c>
      <c r="D226" s="8">
        <v>201</v>
      </c>
      <c r="E226" s="4">
        <v>8</v>
      </c>
      <c r="F226" s="7">
        <v>11</v>
      </c>
      <c r="G226" s="4">
        <v>14</v>
      </c>
      <c r="H226" s="4"/>
    </row>
    <row r="227" spans="1:8" x14ac:dyDescent="0.25">
      <c r="A227" s="4">
        <v>225</v>
      </c>
      <c r="B227" s="5" t="s">
        <v>456</v>
      </c>
      <c r="C227" s="5" t="s">
        <v>457</v>
      </c>
      <c r="D227" s="8">
        <v>59</v>
      </c>
      <c r="E227" s="4">
        <v>8</v>
      </c>
      <c r="F227" s="7">
        <v>11</v>
      </c>
      <c r="G227" s="4">
        <v>14</v>
      </c>
      <c r="H227" s="4"/>
    </row>
    <row r="228" spans="1:8" x14ac:dyDescent="0.25">
      <c r="A228" s="4">
        <v>226</v>
      </c>
      <c r="B228" s="5" t="s">
        <v>458</v>
      </c>
      <c r="C228" s="5" t="s">
        <v>459</v>
      </c>
      <c r="D228" s="8">
        <v>120</v>
      </c>
      <c r="E228" s="4">
        <v>8</v>
      </c>
      <c r="F228" s="7">
        <v>11</v>
      </c>
      <c r="G228" s="4">
        <v>14</v>
      </c>
      <c r="H228" s="4"/>
    </row>
    <row r="229" spans="1:8" x14ac:dyDescent="0.25">
      <c r="A229" s="4">
        <v>227</v>
      </c>
      <c r="B229" s="5" t="s">
        <v>460</v>
      </c>
      <c r="C229" s="5" t="s">
        <v>461</v>
      </c>
      <c r="D229" s="8">
        <v>60</v>
      </c>
      <c r="E229" s="4">
        <v>8</v>
      </c>
      <c r="F229" s="7">
        <v>11</v>
      </c>
      <c r="G229" s="4">
        <v>14</v>
      </c>
      <c r="H229" s="4"/>
    </row>
    <row r="230" spans="1:8" x14ac:dyDescent="0.25">
      <c r="A230" s="4">
        <v>228</v>
      </c>
      <c r="B230" s="5" t="s">
        <v>462</v>
      </c>
      <c r="C230" s="5" t="s">
        <v>463</v>
      </c>
      <c r="D230" s="8">
        <v>136</v>
      </c>
      <c r="E230" s="4">
        <v>8</v>
      </c>
      <c r="F230" s="7">
        <v>11</v>
      </c>
      <c r="G230" s="4">
        <v>14</v>
      </c>
      <c r="H230" s="4"/>
    </row>
    <row r="231" spans="1:8" x14ac:dyDescent="0.25">
      <c r="A231" s="4">
        <v>229</v>
      </c>
      <c r="B231" s="5" t="s">
        <v>464</v>
      </c>
      <c r="C231" s="5" t="s">
        <v>465</v>
      </c>
      <c r="D231" s="8">
        <v>85</v>
      </c>
      <c r="E231" s="4">
        <v>8</v>
      </c>
      <c r="F231" s="7">
        <v>11</v>
      </c>
      <c r="G231" s="4">
        <v>14</v>
      </c>
      <c r="H231" s="4"/>
    </row>
    <row r="232" spans="1:8" x14ac:dyDescent="0.25">
      <c r="A232" s="4">
        <v>230</v>
      </c>
      <c r="B232" s="5" t="s">
        <v>466</v>
      </c>
      <c r="C232" s="5" t="s">
        <v>467</v>
      </c>
      <c r="D232" s="8">
        <v>117</v>
      </c>
      <c r="E232" s="4">
        <v>8</v>
      </c>
      <c r="F232" s="7">
        <v>11</v>
      </c>
      <c r="G232" s="4">
        <v>14</v>
      </c>
      <c r="H232" s="4"/>
    </row>
    <row r="233" spans="1:8" x14ac:dyDescent="0.25">
      <c r="A233" s="4">
        <v>231</v>
      </c>
      <c r="B233" s="5" t="s">
        <v>468</v>
      </c>
      <c r="C233" s="5" t="s">
        <v>469</v>
      </c>
      <c r="D233" s="8">
        <v>228</v>
      </c>
      <c r="E233" s="4">
        <v>8</v>
      </c>
      <c r="F233" s="7">
        <v>11</v>
      </c>
      <c r="G233" s="4">
        <v>14</v>
      </c>
      <c r="H233" s="4"/>
    </row>
    <row r="234" spans="1:8" x14ac:dyDescent="0.25">
      <c r="A234" s="4">
        <v>232</v>
      </c>
      <c r="B234" s="5" t="s">
        <v>470</v>
      </c>
      <c r="C234" s="5" t="s">
        <v>471</v>
      </c>
      <c r="D234" s="8">
        <v>18</v>
      </c>
      <c r="E234" s="4">
        <v>8</v>
      </c>
      <c r="F234" s="7">
        <v>11</v>
      </c>
      <c r="G234" s="4">
        <v>14</v>
      </c>
      <c r="H234" s="4"/>
    </row>
    <row r="235" spans="1:8" x14ac:dyDescent="0.25">
      <c r="A235" s="4">
        <v>233</v>
      </c>
      <c r="B235" s="5" t="s">
        <v>472</v>
      </c>
      <c r="C235" s="5" t="s">
        <v>473</v>
      </c>
      <c r="D235" s="8">
        <v>47</v>
      </c>
      <c r="E235" s="4">
        <v>8</v>
      </c>
      <c r="F235" s="7">
        <v>11</v>
      </c>
      <c r="G235" s="4">
        <v>14</v>
      </c>
      <c r="H235" s="4"/>
    </row>
    <row r="236" spans="1:8" x14ac:dyDescent="0.25">
      <c r="A236" s="4">
        <v>234</v>
      </c>
      <c r="B236" s="5" t="s">
        <v>474</v>
      </c>
      <c r="C236" s="5" t="s">
        <v>475</v>
      </c>
      <c r="D236" s="8">
        <v>63</v>
      </c>
      <c r="E236" s="4">
        <v>8</v>
      </c>
      <c r="F236" s="7">
        <v>11</v>
      </c>
      <c r="G236" s="4">
        <v>14</v>
      </c>
      <c r="H236" s="4"/>
    </row>
    <row r="237" spans="1:8" x14ac:dyDescent="0.25">
      <c r="A237" s="4">
        <v>235</v>
      </c>
      <c r="B237" s="5" t="s">
        <v>476</v>
      </c>
      <c r="C237" s="5" t="s">
        <v>477</v>
      </c>
      <c r="D237" s="8">
        <v>60</v>
      </c>
      <c r="E237" s="4">
        <v>8</v>
      </c>
      <c r="F237" s="7">
        <v>11</v>
      </c>
      <c r="G237" s="4">
        <v>14</v>
      </c>
      <c r="H237" s="4"/>
    </row>
    <row r="238" spans="1:8" x14ac:dyDescent="0.25">
      <c r="A238" s="4">
        <v>236</v>
      </c>
      <c r="B238" s="5" t="s">
        <v>478</v>
      </c>
      <c r="C238" s="5" t="s">
        <v>479</v>
      </c>
      <c r="D238" s="8">
        <v>77</v>
      </c>
      <c r="E238" s="4">
        <v>8</v>
      </c>
      <c r="F238" s="7">
        <v>11</v>
      </c>
      <c r="G238" s="4">
        <v>14</v>
      </c>
      <c r="H238" s="4"/>
    </row>
    <row r="239" spans="1:8" x14ac:dyDescent="0.25">
      <c r="A239" s="4">
        <v>237</v>
      </c>
      <c r="B239" s="5" t="s">
        <v>480</v>
      </c>
      <c r="C239" s="5" t="s">
        <v>481</v>
      </c>
      <c r="D239" s="8">
        <v>57</v>
      </c>
      <c r="E239" s="4">
        <v>8</v>
      </c>
      <c r="F239" s="7">
        <v>11</v>
      </c>
      <c r="G239" s="4">
        <v>14</v>
      </c>
      <c r="H239" s="4"/>
    </row>
    <row r="240" spans="1:8" x14ac:dyDescent="0.25">
      <c r="A240" s="4">
        <v>238</v>
      </c>
      <c r="B240" s="5" t="s">
        <v>482</v>
      </c>
      <c r="C240" s="5" t="s">
        <v>483</v>
      </c>
      <c r="D240" s="8">
        <v>99</v>
      </c>
      <c r="E240" s="4">
        <v>8</v>
      </c>
      <c r="F240" s="7">
        <v>11</v>
      </c>
      <c r="G240" s="4">
        <v>14</v>
      </c>
      <c r="H240" s="4"/>
    </row>
    <row r="241" spans="1:8" x14ac:dyDescent="0.25">
      <c r="A241" s="4">
        <v>239</v>
      </c>
      <c r="B241" s="5" t="s">
        <v>484</v>
      </c>
      <c r="C241" s="5" t="s">
        <v>485</v>
      </c>
      <c r="D241" s="8">
        <v>25</v>
      </c>
      <c r="E241" s="4">
        <v>8</v>
      </c>
      <c r="F241" s="7">
        <v>11</v>
      </c>
      <c r="G241" s="4">
        <v>14</v>
      </c>
      <c r="H241" s="4"/>
    </row>
    <row r="242" spans="1:8" x14ac:dyDescent="0.25">
      <c r="A242" s="4">
        <v>240</v>
      </c>
      <c r="B242" s="5" t="s">
        <v>486</v>
      </c>
      <c r="C242" s="5" t="s">
        <v>487</v>
      </c>
      <c r="D242" s="8">
        <v>35</v>
      </c>
      <c r="E242" s="4">
        <v>8</v>
      </c>
      <c r="F242" s="7">
        <v>11</v>
      </c>
      <c r="G242" s="4">
        <v>14</v>
      </c>
      <c r="H242" s="4"/>
    </row>
    <row r="243" spans="1:8" x14ac:dyDescent="0.25">
      <c r="A243" s="4">
        <v>241</v>
      </c>
      <c r="B243" s="5" t="s">
        <v>488</v>
      </c>
      <c r="C243" s="5" t="s">
        <v>489</v>
      </c>
      <c r="D243" s="8">
        <v>28</v>
      </c>
      <c r="E243" s="4">
        <v>8</v>
      </c>
      <c r="F243" s="7">
        <v>11</v>
      </c>
      <c r="G243" s="4">
        <v>14</v>
      </c>
      <c r="H243" s="4"/>
    </row>
    <row r="244" spans="1:8" x14ac:dyDescent="0.25">
      <c r="A244" s="4">
        <v>242</v>
      </c>
      <c r="B244" s="5" t="s">
        <v>490</v>
      </c>
      <c r="C244" s="5" t="s">
        <v>491</v>
      </c>
      <c r="D244" s="8">
        <v>34</v>
      </c>
      <c r="E244" s="4">
        <v>8</v>
      </c>
      <c r="F244" s="7">
        <v>11</v>
      </c>
      <c r="G244" s="4">
        <v>14</v>
      </c>
      <c r="H244" s="4"/>
    </row>
    <row r="245" spans="1:8" x14ac:dyDescent="0.25">
      <c r="A245" s="4">
        <v>243</v>
      </c>
      <c r="B245" s="5" t="s">
        <v>494</v>
      </c>
      <c r="C245" s="5" t="s">
        <v>495</v>
      </c>
      <c r="D245" s="8">
        <v>375</v>
      </c>
      <c r="E245" s="4">
        <v>9</v>
      </c>
      <c r="F245" s="7">
        <v>12</v>
      </c>
      <c r="G245" s="4">
        <v>15</v>
      </c>
      <c r="H245" s="4"/>
    </row>
    <row r="246" spans="1:8" x14ac:dyDescent="0.25">
      <c r="A246" s="4">
        <v>244</v>
      </c>
      <c r="B246" s="5" t="s">
        <v>496</v>
      </c>
      <c r="C246" s="5" t="s">
        <v>497</v>
      </c>
      <c r="D246" s="8">
        <v>119</v>
      </c>
      <c r="E246" s="4">
        <v>9</v>
      </c>
      <c r="F246" s="7">
        <v>12</v>
      </c>
      <c r="G246" s="4">
        <v>15</v>
      </c>
      <c r="H246" s="4"/>
    </row>
    <row r="247" spans="1:8" x14ac:dyDescent="0.25">
      <c r="A247" s="4">
        <v>245</v>
      </c>
      <c r="B247" s="5" t="s">
        <v>498</v>
      </c>
      <c r="C247" s="5" t="s">
        <v>499</v>
      </c>
      <c r="D247" s="8">
        <v>97</v>
      </c>
      <c r="E247" s="4">
        <v>9</v>
      </c>
      <c r="F247" s="7">
        <v>12</v>
      </c>
      <c r="G247" s="4">
        <v>15</v>
      </c>
      <c r="H247" s="4"/>
    </row>
    <row r="248" spans="1:8" x14ac:dyDescent="0.25">
      <c r="A248" s="4">
        <v>246</v>
      </c>
      <c r="B248" s="5" t="s">
        <v>500</v>
      </c>
      <c r="C248" s="5" t="s">
        <v>501</v>
      </c>
      <c r="D248" s="8">
        <v>220</v>
      </c>
      <c r="E248" s="4">
        <v>9</v>
      </c>
      <c r="F248" s="7">
        <v>12</v>
      </c>
      <c r="G248" s="4">
        <v>15</v>
      </c>
      <c r="H248" s="4"/>
    </row>
    <row r="249" spans="1:8" x14ac:dyDescent="0.25">
      <c r="A249" s="4">
        <v>247</v>
      </c>
      <c r="B249" s="5" t="s">
        <v>502</v>
      </c>
      <c r="C249" s="5" t="s">
        <v>503</v>
      </c>
      <c r="D249" s="8">
        <v>28</v>
      </c>
      <c r="E249" s="4">
        <v>9</v>
      </c>
      <c r="F249" s="7">
        <v>12</v>
      </c>
      <c r="G249" s="4">
        <v>15</v>
      </c>
      <c r="H249" s="4"/>
    </row>
    <row r="250" spans="1:8" x14ac:dyDescent="0.25">
      <c r="A250" s="4">
        <v>248</v>
      </c>
      <c r="B250" s="5" t="s">
        <v>504</v>
      </c>
      <c r="C250" s="5" t="s">
        <v>505</v>
      </c>
      <c r="D250" s="8">
        <v>97</v>
      </c>
      <c r="E250" s="4">
        <v>9</v>
      </c>
      <c r="F250" s="7">
        <v>12</v>
      </c>
      <c r="G250" s="4">
        <v>15</v>
      </c>
      <c r="H250" s="4"/>
    </row>
    <row r="251" spans="1:8" x14ac:dyDescent="0.25">
      <c r="A251" s="4">
        <v>249</v>
      </c>
      <c r="B251" s="5" t="s">
        <v>506</v>
      </c>
      <c r="C251" s="5" t="s">
        <v>507</v>
      </c>
      <c r="D251" s="8">
        <v>98</v>
      </c>
      <c r="E251" s="4">
        <v>9</v>
      </c>
      <c r="F251" s="7">
        <v>12</v>
      </c>
      <c r="G251" s="4">
        <v>15</v>
      </c>
      <c r="H251" s="4"/>
    </row>
    <row r="252" spans="1:8" x14ac:dyDescent="0.25">
      <c r="A252" s="4">
        <v>250</v>
      </c>
      <c r="B252" s="5" t="s">
        <v>508</v>
      </c>
      <c r="C252" s="5" t="s">
        <v>509</v>
      </c>
      <c r="D252" s="8">
        <v>51</v>
      </c>
      <c r="E252" s="4">
        <v>9</v>
      </c>
      <c r="F252" s="7">
        <v>12</v>
      </c>
      <c r="G252" s="4">
        <v>15</v>
      </c>
      <c r="H252" s="4"/>
    </row>
    <row r="253" spans="1:8" x14ac:dyDescent="0.25">
      <c r="A253" s="4">
        <v>251</v>
      </c>
      <c r="B253" s="5" t="s">
        <v>510</v>
      </c>
      <c r="C253" s="5" t="s">
        <v>511</v>
      </c>
      <c r="D253" s="8">
        <v>48</v>
      </c>
      <c r="E253" s="4">
        <v>9</v>
      </c>
      <c r="F253" s="7">
        <v>12</v>
      </c>
      <c r="G253" s="4">
        <v>15</v>
      </c>
      <c r="H253" s="4"/>
    </row>
    <row r="254" spans="1:8" x14ac:dyDescent="0.25">
      <c r="A254" s="4">
        <v>252</v>
      </c>
      <c r="B254" s="5" t="s">
        <v>512</v>
      </c>
      <c r="C254" s="5" t="s">
        <v>513</v>
      </c>
      <c r="D254" s="8">
        <v>79</v>
      </c>
      <c r="E254" s="4">
        <v>9</v>
      </c>
      <c r="F254" s="7">
        <v>12</v>
      </c>
      <c r="G254" s="4">
        <v>15</v>
      </c>
      <c r="H254" s="4"/>
    </row>
    <row r="255" spans="1:8" x14ac:dyDescent="0.25">
      <c r="A255" s="4">
        <v>253</v>
      </c>
      <c r="B255" s="5" t="s">
        <v>514</v>
      </c>
      <c r="C255" s="5" t="s">
        <v>515</v>
      </c>
      <c r="D255" s="8">
        <v>22</v>
      </c>
      <c r="E255" s="4">
        <v>9</v>
      </c>
      <c r="F255" s="7">
        <v>12</v>
      </c>
      <c r="G255" s="4">
        <v>15</v>
      </c>
      <c r="H255" s="4"/>
    </row>
    <row r="256" spans="1:8" x14ac:dyDescent="0.25">
      <c r="A256" s="4">
        <v>254</v>
      </c>
      <c r="B256" s="5" t="s">
        <v>516</v>
      </c>
      <c r="C256" s="5" t="s">
        <v>517</v>
      </c>
      <c r="D256" s="8">
        <v>49</v>
      </c>
      <c r="E256" s="4">
        <v>9</v>
      </c>
      <c r="F256" s="7">
        <v>12</v>
      </c>
      <c r="G256" s="4">
        <v>15</v>
      </c>
      <c r="H256" s="4"/>
    </row>
    <row r="257" spans="1:8" x14ac:dyDescent="0.25">
      <c r="A257" s="4">
        <v>255</v>
      </c>
      <c r="B257" s="5" t="s">
        <v>518</v>
      </c>
      <c r="C257" s="5" t="s">
        <v>519</v>
      </c>
      <c r="D257" s="8">
        <v>13</v>
      </c>
      <c r="E257" s="4">
        <v>9</v>
      </c>
      <c r="F257" s="7">
        <v>12</v>
      </c>
      <c r="G257" s="4">
        <v>15</v>
      </c>
      <c r="H257" s="4"/>
    </row>
    <row r="258" spans="1:8" x14ac:dyDescent="0.25">
      <c r="A258" s="4">
        <v>256</v>
      </c>
      <c r="B258" s="5" t="s">
        <v>520</v>
      </c>
      <c r="C258" s="5" t="s">
        <v>521</v>
      </c>
      <c r="D258" s="8">
        <v>94</v>
      </c>
      <c r="E258" s="4">
        <v>9</v>
      </c>
      <c r="F258" s="7">
        <v>12</v>
      </c>
      <c r="G258" s="4">
        <v>15</v>
      </c>
      <c r="H258" s="4"/>
    </row>
    <row r="259" spans="1:8" x14ac:dyDescent="0.25">
      <c r="A259" s="4">
        <v>257</v>
      </c>
      <c r="B259" s="5" t="s">
        <v>522</v>
      </c>
      <c r="C259" s="5" t="s">
        <v>523</v>
      </c>
      <c r="D259" s="8">
        <v>60</v>
      </c>
      <c r="E259" s="4">
        <v>9</v>
      </c>
      <c r="F259" s="7">
        <v>12</v>
      </c>
      <c r="G259" s="4">
        <v>15</v>
      </c>
      <c r="H259" s="4"/>
    </row>
    <row r="260" spans="1:8" x14ac:dyDescent="0.25">
      <c r="A260" s="4">
        <v>258</v>
      </c>
      <c r="B260" s="5" t="s">
        <v>524</v>
      </c>
      <c r="C260" s="5" t="s">
        <v>525</v>
      </c>
      <c r="D260" s="8">
        <v>45</v>
      </c>
      <c r="E260" s="4">
        <v>9</v>
      </c>
      <c r="F260" s="7">
        <v>12</v>
      </c>
      <c r="G260" s="4">
        <v>15</v>
      </c>
      <c r="H260" s="4"/>
    </row>
    <row r="261" spans="1:8" x14ac:dyDescent="0.25">
      <c r="A261" s="4">
        <v>259</v>
      </c>
      <c r="B261" s="5" t="s">
        <v>526</v>
      </c>
      <c r="C261" s="5" t="s">
        <v>527</v>
      </c>
      <c r="D261" s="8">
        <v>320</v>
      </c>
      <c r="E261" s="4">
        <v>9</v>
      </c>
      <c r="F261" s="7">
        <v>12</v>
      </c>
      <c r="G261" s="4">
        <v>15</v>
      </c>
      <c r="H261" s="4"/>
    </row>
    <row r="262" spans="1:8" x14ac:dyDescent="0.25">
      <c r="A262" s="4">
        <v>260</v>
      </c>
      <c r="B262" s="5" t="s">
        <v>528</v>
      </c>
      <c r="C262" s="5" t="s">
        <v>529</v>
      </c>
      <c r="D262" s="8">
        <v>133</v>
      </c>
      <c r="E262" s="4">
        <v>9</v>
      </c>
      <c r="F262" s="7">
        <v>12</v>
      </c>
      <c r="G262" s="4">
        <v>15</v>
      </c>
      <c r="H262" s="4"/>
    </row>
    <row r="263" spans="1:8" x14ac:dyDescent="0.25">
      <c r="A263" s="4">
        <v>261</v>
      </c>
      <c r="B263" s="5" t="s">
        <v>530</v>
      </c>
      <c r="C263" s="5" t="s">
        <v>531</v>
      </c>
      <c r="D263" s="8">
        <v>202</v>
      </c>
      <c r="E263" s="4">
        <v>9</v>
      </c>
      <c r="F263" s="7">
        <v>12</v>
      </c>
      <c r="G263" s="4">
        <v>15</v>
      </c>
      <c r="H263" s="4"/>
    </row>
    <row r="264" spans="1:8" x14ac:dyDescent="0.25">
      <c r="A264" s="4">
        <v>262</v>
      </c>
      <c r="B264" s="5" t="s">
        <v>532</v>
      </c>
      <c r="C264" s="5" t="s">
        <v>533</v>
      </c>
      <c r="D264" s="8">
        <v>45</v>
      </c>
      <c r="E264" s="4">
        <v>9</v>
      </c>
      <c r="F264" s="7">
        <v>12</v>
      </c>
      <c r="G264" s="4">
        <v>15</v>
      </c>
      <c r="H264" s="4"/>
    </row>
    <row r="265" spans="1:8" x14ac:dyDescent="0.25">
      <c r="A265" s="4">
        <v>263</v>
      </c>
      <c r="B265" s="5" t="s">
        <v>534</v>
      </c>
      <c r="C265" s="5" t="s">
        <v>535</v>
      </c>
      <c r="D265" s="8">
        <v>173</v>
      </c>
      <c r="E265" s="4">
        <v>9</v>
      </c>
      <c r="F265" s="7">
        <v>12</v>
      </c>
      <c r="G265" s="4">
        <v>15</v>
      </c>
      <c r="H265" s="4"/>
    </row>
    <row r="266" spans="1:8" x14ac:dyDescent="0.25">
      <c r="A266" s="4">
        <v>264</v>
      </c>
      <c r="B266" s="5" t="s">
        <v>536</v>
      </c>
      <c r="C266" s="5" t="s">
        <v>537</v>
      </c>
      <c r="D266" s="8">
        <v>47</v>
      </c>
      <c r="E266" s="4">
        <v>9</v>
      </c>
      <c r="F266" s="7">
        <v>12</v>
      </c>
      <c r="G266" s="4">
        <v>15</v>
      </c>
      <c r="H266" s="4"/>
    </row>
    <row r="267" spans="1:8" x14ac:dyDescent="0.25">
      <c r="A267" s="4">
        <v>265</v>
      </c>
      <c r="B267" s="5" t="s">
        <v>538</v>
      </c>
      <c r="C267" s="5" t="s">
        <v>539</v>
      </c>
      <c r="D267" s="8">
        <v>68</v>
      </c>
      <c r="E267" s="4">
        <v>9</v>
      </c>
      <c r="F267" s="7">
        <v>12</v>
      </c>
      <c r="G267" s="4">
        <v>15</v>
      </c>
      <c r="H267" s="4"/>
    </row>
    <row r="268" spans="1:8" x14ac:dyDescent="0.25">
      <c r="A268" s="4">
        <v>266</v>
      </c>
      <c r="B268" s="5" t="s">
        <v>540</v>
      </c>
      <c r="C268" s="5" t="s">
        <v>541</v>
      </c>
      <c r="D268" s="8">
        <v>17</v>
      </c>
      <c r="E268" s="4">
        <v>9</v>
      </c>
      <c r="F268" s="7">
        <v>12</v>
      </c>
      <c r="G268" s="4">
        <v>15</v>
      </c>
      <c r="H268" s="4"/>
    </row>
    <row r="269" spans="1:8" x14ac:dyDescent="0.25">
      <c r="A269" s="4">
        <v>267</v>
      </c>
      <c r="B269" s="5" t="s">
        <v>542</v>
      </c>
      <c r="C269" s="5" t="s">
        <v>543</v>
      </c>
      <c r="D269" s="8">
        <v>49</v>
      </c>
      <c r="E269" s="4">
        <v>9</v>
      </c>
      <c r="F269" s="7">
        <v>12</v>
      </c>
      <c r="G269" s="4">
        <v>15</v>
      </c>
      <c r="H269" s="4"/>
    </row>
    <row r="270" spans="1:8" x14ac:dyDescent="0.25">
      <c r="A270" s="4">
        <v>268</v>
      </c>
      <c r="B270" s="5" t="s">
        <v>544</v>
      </c>
      <c r="C270" s="5" t="s">
        <v>545</v>
      </c>
      <c r="D270" s="8">
        <v>10</v>
      </c>
      <c r="E270" s="4">
        <v>9</v>
      </c>
      <c r="F270" s="7">
        <v>12</v>
      </c>
      <c r="G270" s="4">
        <v>15</v>
      </c>
      <c r="H270" s="4"/>
    </row>
    <row r="271" spans="1:8" x14ac:dyDescent="0.25">
      <c r="A271" s="4">
        <v>269</v>
      </c>
      <c r="B271" s="5" t="s">
        <v>546</v>
      </c>
      <c r="C271" s="5" t="s">
        <v>547</v>
      </c>
      <c r="D271" s="8">
        <v>2</v>
      </c>
      <c r="E271" s="4">
        <v>9</v>
      </c>
      <c r="F271" s="7">
        <v>12</v>
      </c>
      <c r="G271" s="4">
        <v>15</v>
      </c>
      <c r="H271" s="4"/>
    </row>
    <row r="272" spans="1:8" x14ac:dyDescent="0.25">
      <c r="A272" s="4">
        <v>270</v>
      </c>
      <c r="B272" s="5" t="s">
        <v>548</v>
      </c>
      <c r="C272" s="5" t="s">
        <v>549</v>
      </c>
      <c r="D272" s="8">
        <v>8</v>
      </c>
      <c r="E272" s="4">
        <v>9</v>
      </c>
      <c r="F272" s="7">
        <v>12</v>
      </c>
      <c r="G272" s="4">
        <v>15</v>
      </c>
      <c r="H272" s="4"/>
    </row>
    <row r="273" spans="1:8" x14ac:dyDescent="0.25">
      <c r="A273" s="4">
        <v>271</v>
      </c>
      <c r="B273" s="5" t="s">
        <v>550</v>
      </c>
      <c r="C273" s="5" t="s">
        <v>551</v>
      </c>
      <c r="D273" s="8">
        <v>72</v>
      </c>
      <c r="E273" s="4">
        <v>9</v>
      </c>
      <c r="F273" s="7">
        <v>12</v>
      </c>
      <c r="G273" s="4">
        <v>15</v>
      </c>
      <c r="H273" s="4"/>
    </row>
    <row r="274" spans="1:8" x14ac:dyDescent="0.25">
      <c r="A274" s="4">
        <v>272</v>
      </c>
      <c r="B274" s="5" t="s">
        <v>552</v>
      </c>
      <c r="C274" s="5" t="s">
        <v>553</v>
      </c>
      <c r="D274" s="8">
        <v>12</v>
      </c>
      <c r="E274" s="4">
        <v>9</v>
      </c>
      <c r="F274" s="7">
        <v>12</v>
      </c>
      <c r="G274" s="4">
        <v>15</v>
      </c>
      <c r="H274" s="4"/>
    </row>
    <row r="275" spans="1:8" x14ac:dyDescent="0.25">
      <c r="A275" s="4">
        <v>273</v>
      </c>
      <c r="B275" s="5" t="s">
        <v>554</v>
      </c>
      <c r="C275" s="5" t="s">
        <v>555</v>
      </c>
      <c r="D275" s="8">
        <v>61</v>
      </c>
      <c r="E275" s="4">
        <v>9</v>
      </c>
      <c r="F275" s="7">
        <v>12</v>
      </c>
      <c r="G275" s="4">
        <v>15</v>
      </c>
      <c r="H275" s="4"/>
    </row>
    <row r="276" spans="1:8" x14ac:dyDescent="0.25">
      <c r="A276" s="4">
        <v>274</v>
      </c>
      <c r="B276" s="5" t="s">
        <v>556</v>
      </c>
      <c r="C276" s="5" t="s">
        <v>557</v>
      </c>
      <c r="D276" s="8">
        <v>187</v>
      </c>
      <c r="E276" s="4">
        <v>9</v>
      </c>
      <c r="F276" s="7">
        <v>12</v>
      </c>
      <c r="G276" s="4">
        <v>15</v>
      </c>
      <c r="H276" s="4"/>
    </row>
    <row r="277" spans="1:8" x14ac:dyDescent="0.25">
      <c r="A277" s="4">
        <v>275</v>
      </c>
      <c r="B277" s="5" t="s">
        <v>558</v>
      </c>
      <c r="C277" s="5" t="s">
        <v>559</v>
      </c>
      <c r="D277" s="8">
        <v>48</v>
      </c>
      <c r="E277" s="4">
        <v>9</v>
      </c>
      <c r="F277" s="7">
        <v>12</v>
      </c>
      <c r="G277" s="4">
        <v>15</v>
      </c>
      <c r="H277" s="4"/>
    </row>
    <row r="278" spans="1:8" x14ac:dyDescent="0.25">
      <c r="A278" s="4">
        <v>276</v>
      </c>
      <c r="B278" s="5" t="s">
        <v>560</v>
      </c>
      <c r="C278" s="5" t="s">
        <v>561</v>
      </c>
      <c r="D278" s="8">
        <v>31</v>
      </c>
      <c r="E278" s="4">
        <v>9</v>
      </c>
      <c r="F278" s="7">
        <v>12</v>
      </c>
      <c r="G278" s="4">
        <v>15</v>
      </c>
      <c r="H278" s="4"/>
    </row>
    <row r="279" spans="1:8" x14ac:dyDescent="0.25">
      <c r="A279" s="4">
        <v>277</v>
      </c>
      <c r="B279" s="5" t="s">
        <v>562</v>
      </c>
      <c r="C279" s="5" t="s">
        <v>563</v>
      </c>
      <c r="D279" s="8">
        <v>29</v>
      </c>
      <c r="E279" s="4">
        <v>9</v>
      </c>
      <c r="F279" s="7">
        <v>12</v>
      </c>
      <c r="G279" s="4">
        <v>15</v>
      </c>
      <c r="H279" s="4"/>
    </row>
    <row r="280" spans="1:8" x14ac:dyDescent="0.25">
      <c r="A280" s="4">
        <v>278</v>
      </c>
      <c r="B280" s="5" t="s">
        <v>564</v>
      </c>
      <c r="C280" s="5" t="s">
        <v>565</v>
      </c>
      <c r="D280" s="8">
        <v>28</v>
      </c>
      <c r="E280" s="4">
        <v>9</v>
      </c>
      <c r="F280" s="7">
        <v>12</v>
      </c>
      <c r="G280" s="4">
        <v>15</v>
      </c>
      <c r="H280" s="4"/>
    </row>
    <row r="281" spans="1:8" x14ac:dyDescent="0.25">
      <c r="A281" s="4">
        <v>279</v>
      </c>
      <c r="B281" s="5" t="s">
        <v>566</v>
      </c>
      <c r="C281" s="5" t="s">
        <v>567</v>
      </c>
      <c r="D281" s="8">
        <v>44</v>
      </c>
      <c r="E281" s="4">
        <v>9</v>
      </c>
      <c r="F281" s="7">
        <v>12</v>
      </c>
      <c r="G281" s="4">
        <v>15</v>
      </c>
      <c r="H281" s="4"/>
    </row>
    <row r="282" spans="1:8" x14ac:dyDescent="0.25">
      <c r="A282" s="4">
        <v>280</v>
      </c>
      <c r="B282" s="5" t="s">
        <v>568</v>
      </c>
      <c r="C282" s="5" t="s">
        <v>569</v>
      </c>
      <c r="D282" s="8">
        <v>35</v>
      </c>
      <c r="E282" s="4">
        <v>9</v>
      </c>
      <c r="F282" s="7">
        <v>12</v>
      </c>
      <c r="G282" s="4">
        <v>15</v>
      </c>
      <c r="H282" s="4"/>
    </row>
    <row r="283" spans="1:8" x14ac:dyDescent="0.25">
      <c r="A283" s="4">
        <v>281</v>
      </c>
      <c r="B283" s="5" t="s">
        <v>570</v>
      </c>
      <c r="C283" s="5" t="s">
        <v>571</v>
      </c>
      <c r="D283" s="8">
        <v>79</v>
      </c>
      <c r="E283" s="4">
        <v>9</v>
      </c>
      <c r="F283" s="7">
        <v>12</v>
      </c>
      <c r="G283" s="4">
        <v>15</v>
      </c>
      <c r="H283" s="4"/>
    </row>
    <row r="284" spans="1:8" x14ac:dyDescent="0.25">
      <c r="A284" s="4">
        <v>282</v>
      </c>
      <c r="B284" s="5" t="s">
        <v>572</v>
      </c>
      <c r="C284" s="5" t="s">
        <v>573</v>
      </c>
      <c r="D284" s="8">
        <v>159</v>
      </c>
      <c r="E284" s="4">
        <v>9</v>
      </c>
      <c r="F284" s="7">
        <v>12</v>
      </c>
      <c r="G284" s="4">
        <v>15</v>
      </c>
      <c r="H284" s="4"/>
    </row>
    <row r="285" spans="1:8" x14ac:dyDescent="0.25">
      <c r="A285" s="4">
        <v>283</v>
      </c>
      <c r="B285" s="5" t="s">
        <v>574</v>
      </c>
      <c r="C285" s="5" t="s">
        <v>575</v>
      </c>
      <c r="D285" s="8">
        <v>165</v>
      </c>
      <c r="E285" s="4">
        <v>9</v>
      </c>
      <c r="F285" s="7">
        <v>12</v>
      </c>
      <c r="G285" s="4">
        <v>15</v>
      </c>
      <c r="H285" s="4"/>
    </row>
    <row r="286" spans="1:8" x14ac:dyDescent="0.25">
      <c r="A286" s="4">
        <v>284</v>
      </c>
      <c r="B286" s="5" t="s">
        <v>576</v>
      </c>
      <c r="C286" s="5" t="s">
        <v>577</v>
      </c>
      <c r="D286" s="8">
        <v>185</v>
      </c>
      <c r="E286" s="4">
        <v>9</v>
      </c>
      <c r="F286" s="7">
        <v>12</v>
      </c>
      <c r="G286" s="4">
        <v>15</v>
      </c>
      <c r="H286" s="4"/>
    </row>
    <row r="287" spans="1:8" x14ac:dyDescent="0.25">
      <c r="A287" s="4">
        <v>285</v>
      </c>
      <c r="B287" s="5" t="s">
        <v>578</v>
      </c>
      <c r="C287" s="5" t="s">
        <v>579</v>
      </c>
      <c r="D287" s="8">
        <v>276</v>
      </c>
      <c r="E287" s="4">
        <v>9</v>
      </c>
      <c r="F287" s="7">
        <v>12</v>
      </c>
      <c r="G287" s="4">
        <v>15</v>
      </c>
      <c r="H287" s="4"/>
    </row>
    <row r="288" spans="1:8" x14ac:dyDescent="0.25">
      <c r="A288" s="4">
        <v>286</v>
      </c>
      <c r="B288" s="5" t="s">
        <v>580</v>
      </c>
      <c r="C288" s="5" t="s">
        <v>581</v>
      </c>
      <c r="D288" s="8">
        <v>73</v>
      </c>
      <c r="E288" s="4">
        <v>9</v>
      </c>
      <c r="F288" s="7">
        <v>12</v>
      </c>
      <c r="G288" s="4">
        <v>15</v>
      </c>
      <c r="H288" s="4"/>
    </row>
    <row r="289" spans="1:8" x14ac:dyDescent="0.25">
      <c r="A289" s="4">
        <v>287</v>
      </c>
      <c r="B289" s="5" t="s">
        <v>582</v>
      </c>
      <c r="C289" s="5" t="s">
        <v>583</v>
      </c>
      <c r="D289" s="8">
        <v>188</v>
      </c>
      <c r="E289" s="4">
        <v>9</v>
      </c>
      <c r="F289" s="7">
        <v>12</v>
      </c>
      <c r="G289" s="4">
        <v>15</v>
      </c>
      <c r="H289" s="4"/>
    </row>
    <row r="290" spans="1:8" x14ac:dyDescent="0.25">
      <c r="A290" s="4">
        <v>288</v>
      </c>
      <c r="B290" s="5" t="s">
        <v>584</v>
      </c>
      <c r="C290" s="5" t="s">
        <v>585</v>
      </c>
      <c r="D290" s="8">
        <v>21</v>
      </c>
      <c r="E290" s="4">
        <v>9</v>
      </c>
      <c r="F290" s="7">
        <v>12</v>
      </c>
      <c r="G290" s="4">
        <v>15</v>
      </c>
      <c r="H290" s="4"/>
    </row>
    <row r="291" spans="1:8" x14ac:dyDescent="0.25">
      <c r="A291" s="4">
        <v>289</v>
      </c>
      <c r="B291" s="5" t="s">
        <v>586</v>
      </c>
      <c r="C291" s="5" t="s">
        <v>587</v>
      </c>
      <c r="D291" s="8">
        <v>175</v>
      </c>
      <c r="E291" s="4">
        <v>9</v>
      </c>
      <c r="F291" s="7">
        <v>12</v>
      </c>
      <c r="G291" s="4">
        <v>15</v>
      </c>
      <c r="H291" s="4"/>
    </row>
    <row r="292" spans="1:8" x14ac:dyDescent="0.25">
      <c r="A292" s="4">
        <v>290</v>
      </c>
      <c r="B292" s="5" t="s">
        <v>588</v>
      </c>
      <c r="C292" s="5" t="s">
        <v>589</v>
      </c>
      <c r="D292" s="8">
        <v>53</v>
      </c>
      <c r="E292" s="4">
        <v>9</v>
      </c>
      <c r="F292" s="7">
        <v>12</v>
      </c>
      <c r="G292" s="4">
        <v>15</v>
      </c>
      <c r="H292" s="4"/>
    </row>
    <row r="293" spans="1:8" x14ac:dyDescent="0.25">
      <c r="A293" s="4">
        <v>291</v>
      </c>
      <c r="B293" s="5" t="s">
        <v>590</v>
      </c>
      <c r="C293" s="5" t="s">
        <v>591</v>
      </c>
      <c r="D293" s="8">
        <v>69</v>
      </c>
      <c r="E293" s="4">
        <v>9</v>
      </c>
      <c r="F293" s="7">
        <v>12</v>
      </c>
      <c r="G293" s="4">
        <v>15</v>
      </c>
      <c r="H293" s="4"/>
    </row>
    <row r="294" spans="1:8" x14ac:dyDescent="0.25">
      <c r="A294" s="4">
        <v>292</v>
      </c>
      <c r="B294" s="5" t="s">
        <v>592</v>
      </c>
      <c r="C294" s="5" t="s">
        <v>593</v>
      </c>
      <c r="D294" s="8">
        <v>98</v>
      </c>
      <c r="E294" s="4">
        <v>9</v>
      </c>
      <c r="F294" s="7">
        <v>12</v>
      </c>
      <c r="G294" s="4">
        <v>15</v>
      </c>
      <c r="H294" s="4"/>
    </row>
    <row r="295" spans="1:8" x14ac:dyDescent="0.25">
      <c r="A295" s="4">
        <v>293</v>
      </c>
      <c r="B295" s="5" t="s">
        <v>594</v>
      </c>
      <c r="C295" s="5" t="s">
        <v>595</v>
      </c>
      <c r="D295" s="8">
        <v>259</v>
      </c>
      <c r="E295" s="4">
        <v>9</v>
      </c>
      <c r="F295" s="7">
        <v>12</v>
      </c>
      <c r="G295" s="4">
        <v>15</v>
      </c>
      <c r="H295" s="4"/>
    </row>
    <row r="296" spans="1:8" x14ac:dyDescent="0.25">
      <c r="A296" s="4">
        <v>294</v>
      </c>
      <c r="B296" s="5" t="s">
        <v>596</v>
      </c>
      <c r="C296" s="5" t="s">
        <v>597</v>
      </c>
      <c r="D296" s="8">
        <v>120</v>
      </c>
      <c r="E296" s="4">
        <v>9</v>
      </c>
      <c r="F296" s="7">
        <v>12</v>
      </c>
      <c r="G296" s="4">
        <v>15</v>
      </c>
      <c r="H296" s="4"/>
    </row>
    <row r="297" spans="1:8" x14ac:dyDescent="0.25">
      <c r="A297" s="4">
        <v>295</v>
      </c>
      <c r="B297" s="5" t="s">
        <v>598</v>
      </c>
      <c r="C297" s="5" t="s">
        <v>599</v>
      </c>
      <c r="D297" s="8">
        <v>184</v>
      </c>
      <c r="E297" s="4">
        <v>9</v>
      </c>
      <c r="F297" s="7">
        <v>12</v>
      </c>
      <c r="G297" s="4">
        <v>15</v>
      </c>
      <c r="H297" s="4"/>
    </row>
    <row r="298" spans="1:8" x14ac:dyDescent="0.25">
      <c r="A298" s="4">
        <v>296</v>
      </c>
      <c r="B298" s="5" t="s">
        <v>600</v>
      </c>
      <c r="C298" s="5" t="s">
        <v>601</v>
      </c>
      <c r="D298" s="8">
        <v>360</v>
      </c>
      <c r="E298" s="4">
        <v>9</v>
      </c>
      <c r="F298" s="7">
        <v>12</v>
      </c>
      <c r="G298" s="4">
        <v>15</v>
      </c>
      <c r="H298" s="4"/>
    </row>
    <row r="299" spans="1:8" x14ac:dyDescent="0.25">
      <c r="A299" s="4">
        <v>297</v>
      </c>
      <c r="B299" s="5" t="s">
        <v>602</v>
      </c>
      <c r="C299" s="5" t="s">
        <v>603</v>
      </c>
      <c r="D299" s="8">
        <v>117</v>
      </c>
      <c r="E299" s="4">
        <v>9</v>
      </c>
      <c r="F299" s="7">
        <v>12</v>
      </c>
      <c r="G299" s="4">
        <v>15</v>
      </c>
      <c r="H299" s="4"/>
    </row>
    <row r="300" spans="1:8" x14ac:dyDescent="0.25">
      <c r="A300" s="4">
        <v>298</v>
      </c>
      <c r="B300" s="5" t="s">
        <v>604</v>
      </c>
      <c r="C300" s="5" t="s">
        <v>605</v>
      </c>
      <c r="D300" s="8">
        <v>162</v>
      </c>
      <c r="E300" s="4">
        <v>9</v>
      </c>
      <c r="F300" s="7">
        <v>12</v>
      </c>
      <c r="G300" s="4">
        <v>15</v>
      </c>
      <c r="H300" s="4"/>
    </row>
    <row r="301" spans="1:8" x14ac:dyDescent="0.25">
      <c r="A301" s="4">
        <v>299</v>
      </c>
      <c r="B301" s="5" t="s">
        <v>606</v>
      </c>
      <c r="C301" s="5" t="s">
        <v>607</v>
      </c>
      <c r="D301" s="8">
        <v>49</v>
      </c>
      <c r="E301" s="4">
        <v>9</v>
      </c>
      <c r="F301" s="7">
        <v>12</v>
      </c>
      <c r="G301" s="4">
        <v>15</v>
      </c>
      <c r="H301" s="4"/>
    </row>
    <row r="302" spans="1:8" x14ac:dyDescent="0.25">
      <c r="A302" s="4">
        <v>300</v>
      </c>
      <c r="B302" s="5" t="s">
        <v>608</v>
      </c>
      <c r="C302" s="5" t="s">
        <v>609</v>
      </c>
      <c r="D302" s="8">
        <v>15</v>
      </c>
      <c r="E302" s="4">
        <v>9</v>
      </c>
      <c r="F302" s="7">
        <v>12</v>
      </c>
      <c r="G302" s="4">
        <v>15</v>
      </c>
      <c r="H302" s="4"/>
    </row>
    <row r="303" spans="1:8" x14ac:dyDescent="0.25">
      <c r="A303" s="4">
        <v>301</v>
      </c>
      <c r="B303" s="5" t="s">
        <v>610</v>
      </c>
      <c r="C303" s="5" t="s">
        <v>611</v>
      </c>
      <c r="D303" s="8">
        <v>10</v>
      </c>
      <c r="E303" s="4">
        <v>9</v>
      </c>
      <c r="F303" s="7">
        <v>12</v>
      </c>
      <c r="G303" s="4">
        <v>15</v>
      </c>
      <c r="H303" s="4"/>
    </row>
    <row r="304" spans="1:8" x14ac:dyDescent="0.25">
      <c r="A304" s="4">
        <v>302</v>
      </c>
      <c r="B304" s="5" t="s">
        <v>612</v>
      </c>
      <c r="C304" s="5" t="s">
        <v>613</v>
      </c>
      <c r="D304" s="8">
        <v>164</v>
      </c>
      <c r="E304" s="4">
        <v>9</v>
      </c>
      <c r="F304" s="7">
        <v>12</v>
      </c>
      <c r="G304" s="4">
        <v>15</v>
      </c>
      <c r="H304" s="4"/>
    </row>
    <row r="305" spans="1:8" x14ac:dyDescent="0.25">
      <c r="A305" s="4">
        <v>303</v>
      </c>
      <c r="B305" s="5" t="s">
        <v>614</v>
      </c>
      <c r="C305" s="5" t="s">
        <v>615</v>
      </c>
      <c r="D305" s="8">
        <v>94</v>
      </c>
      <c r="E305" s="4">
        <v>9</v>
      </c>
      <c r="F305" s="7">
        <v>12</v>
      </c>
      <c r="G305" s="4">
        <v>15</v>
      </c>
      <c r="H305" s="4"/>
    </row>
    <row r="306" spans="1:8" x14ac:dyDescent="0.25">
      <c r="A306" s="4">
        <v>304</v>
      </c>
      <c r="B306" s="5" t="s">
        <v>616</v>
      </c>
      <c r="C306" s="5" t="s">
        <v>617</v>
      </c>
      <c r="D306" s="8">
        <v>334</v>
      </c>
      <c r="E306" s="4">
        <v>9</v>
      </c>
      <c r="F306" s="7">
        <v>12</v>
      </c>
      <c r="G306" s="4">
        <v>15</v>
      </c>
      <c r="H306" s="4"/>
    </row>
    <row r="307" spans="1:8" x14ac:dyDescent="0.25">
      <c r="A307" s="4">
        <v>305</v>
      </c>
      <c r="B307" s="5" t="s">
        <v>618</v>
      </c>
      <c r="C307" s="5" t="s">
        <v>619</v>
      </c>
      <c r="D307" s="8">
        <v>113</v>
      </c>
      <c r="E307" s="4">
        <v>9</v>
      </c>
      <c r="F307" s="7">
        <v>12</v>
      </c>
      <c r="G307" s="4">
        <v>15</v>
      </c>
      <c r="H307" s="4"/>
    </row>
    <row r="308" spans="1:8" x14ac:dyDescent="0.25">
      <c r="A308" s="4">
        <v>306</v>
      </c>
      <c r="B308" s="5" t="s">
        <v>620</v>
      </c>
      <c r="C308" s="5" t="s">
        <v>621</v>
      </c>
      <c r="D308" s="8">
        <v>92</v>
      </c>
      <c r="E308" s="4">
        <v>9</v>
      </c>
      <c r="F308" s="7">
        <v>12</v>
      </c>
      <c r="G308" s="4">
        <v>15</v>
      </c>
      <c r="H308" s="4"/>
    </row>
    <row r="309" spans="1:8" x14ac:dyDescent="0.25">
      <c r="A309" s="4">
        <v>307</v>
      </c>
      <c r="B309" s="5" t="s">
        <v>622</v>
      </c>
      <c r="C309" s="5" t="s">
        <v>623</v>
      </c>
      <c r="D309" s="8">
        <v>101</v>
      </c>
      <c r="E309" s="4">
        <v>9</v>
      </c>
      <c r="F309" s="7">
        <v>12</v>
      </c>
      <c r="G309" s="4">
        <v>15</v>
      </c>
      <c r="H309" s="4"/>
    </row>
    <row r="310" spans="1:8" x14ac:dyDescent="0.25">
      <c r="A310" s="4">
        <v>308</v>
      </c>
      <c r="B310" s="5" t="s">
        <v>624</v>
      </c>
      <c r="C310" s="5" t="s">
        <v>625</v>
      </c>
      <c r="D310" s="8">
        <v>115</v>
      </c>
      <c r="E310" s="4">
        <v>9</v>
      </c>
      <c r="F310" s="7">
        <v>12</v>
      </c>
      <c r="G310" s="4">
        <v>15</v>
      </c>
      <c r="H310" s="4"/>
    </row>
    <row r="311" spans="1:8" x14ac:dyDescent="0.25">
      <c r="A311" s="4">
        <v>309</v>
      </c>
      <c r="B311" s="5" t="s">
        <v>626</v>
      </c>
      <c r="C311" s="5" t="s">
        <v>627</v>
      </c>
      <c r="D311" s="8">
        <v>47</v>
      </c>
      <c r="E311" s="4">
        <v>9</v>
      </c>
      <c r="F311" s="7">
        <v>12</v>
      </c>
      <c r="G311" s="4">
        <v>15</v>
      </c>
      <c r="H311" s="4"/>
    </row>
    <row r="312" spans="1:8" x14ac:dyDescent="0.25">
      <c r="A312" s="4">
        <v>310</v>
      </c>
      <c r="B312" s="5" t="s">
        <v>630</v>
      </c>
      <c r="C312" s="5" t="s">
        <v>631</v>
      </c>
      <c r="D312" s="8">
        <v>9</v>
      </c>
      <c r="E312" s="4">
        <v>10</v>
      </c>
      <c r="F312" s="7">
        <v>13</v>
      </c>
      <c r="G312" s="4">
        <v>16</v>
      </c>
      <c r="H312" s="4"/>
    </row>
    <row r="313" spans="1:8" x14ac:dyDescent="0.25">
      <c r="A313" s="4">
        <v>311</v>
      </c>
      <c r="B313" s="5" t="s">
        <v>632</v>
      </c>
      <c r="C313" s="5" t="s">
        <v>633</v>
      </c>
      <c r="D313" s="8">
        <v>41</v>
      </c>
      <c r="E313" s="4">
        <v>10</v>
      </c>
      <c r="F313" s="7">
        <v>13</v>
      </c>
      <c r="G313" s="4">
        <v>16</v>
      </c>
      <c r="H313" s="4"/>
    </row>
    <row r="314" spans="1:8" x14ac:dyDescent="0.25">
      <c r="A314" s="4">
        <v>312</v>
      </c>
      <c r="B314" s="5" t="s">
        <v>634</v>
      </c>
      <c r="C314" s="5" t="s">
        <v>635</v>
      </c>
      <c r="D314" s="8">
        <v>38</v>
      </c>
      <c r="E314" s="4">
        <v>10</v>
      </c>
      <c r="F314" s="7">
        <v>13</v>
      </c>
      <c r="G314" s="4">
        <v>16</v>
      </c>
      <c r="H314" s="4"/>
    </row>
    <row r="315" spans="1:8" x14ac:dyDescent="0.25">
      <c r="A315" s="4">
        <v>313</v>
      </c>
      <c r="B315" s="5" t="s">
        <v>636</v>
      </c>
      <c r="C315" s="5" t="s">
        <v>637</v>
      </c>
      <c r="D315" s="8">
        <v>33</v>
      </c>
      <c r="E315" s="4">
        <v>10</v>
      </c>
      <c r="F315" s="7">
        <v>13</v>
      </c>
      <c r="G315" s="4">
        <v>16</v>
      </c>
      <c r="H315" s="4"/>
    </row>
    <row r="316" spans="1:8" x14ac:dyDescent="0.25">
      <c r="A316" s="4">
        <v>314</v>
      </c>
      <c r="B316" s="5" t="s">
        <v>638</v>
      </c>
      <c r="C316" s="5" t="s">
        <v>639</v>
      </c>
      <c r="D316" s="8">
        <v>48</v>
      </c>
      <c r="E316" s="4">
        <v>10</v>
      </c>
      <c r="F316" s="7">
        <v>13</v>
      </c>
      <c r="G316" s="4">
        <v>16</v>
      </c>
      <c r="H316" s="4"/>
    </row>
    <row r="317" spans="1:8" x14ac:dyDescent="0.25">
      <c r="A317" s="4">
        <v>315</v>
      </c>
      <c r="B317" s="5" t="s">
        <v>640</v>
      </c>
      <c r="C317" s="5" t="s">
        <v>641</v>
      </c>
      <c r="D317" s="8">
        <v>39</v>
      </c>
      <c r="E317" s="4">
        <v>10</v>
      </c>
      <c r="F317" s="7">
        <v>13</v>
      </c>
      <c r="G317" s="4">
        <v>16</v>
      </c>
      <c r="H317" s="4"/>
    </row>
    <row r="318" spans="1:8" x14ac:dyDescent="0.25">
      <c r="A318" s="4">
        <v>316</v>
      </c>
      <c r="B318" s="5" t="s">
        <v>642</v>
      </c>
      <c r="C318" s="5" t="s">
        <v>643</v>
      </c>
      <c r="D318" s="8">
        <v>25</v>
      </c>
      <c r="E318" s="4">
        <v>10</v>
      </c>
      <c r="F318" s="7">
        <v>13</v>
      </c>
      <c r="G318" s="4">
        <v>16</v>
      </c>
      <c r="H318" s="4"/>
    </row>
    <row r="319" spans="1:8" x14ac:dyDescent="0.25">
      <c r="A319" s="4">
        <v>317</v>
      </c>
      <c r="B319" s="5" t="s">
        <v>644</v>
      </c>
      <c r="C319" s="5" t="s">
        <v>645</v>
      </c>
      <c r="D319" s="8">
        <v>28</v>
      </c>
      <c r="E319" s="4">
        <v>10</v>
      </c>
      <c r="F319" s="7">
        <v>13</v>
      </c>
      <c r="G319" s="4">
        <v>16</v>
      </c>
      <c r="H319" s="4"/>
    </row>
    <row r="320" spans="1:8" x14ac:dyDescent="0.25">
      <c r="A320" s="4">
        <v>318</v>
      </c>
      <c r="B320" s="5" t="s">
        <v>646</v>
      </c>
      <c r="C320" s="5" t="s">
        <v>647</v>
      </c>
      <c r="D320" s="8">
        <v>28</v>
      </c>
      <c r="E320" s="4">
        <v>10</v>
      </c>
      <c r="F320" s="7">
        <v>13</v>
      </c>
      <c r="G320" s="4">
        <v>16</v>
      </c>
      <c r="H320" s="4"/>
    </row>
    <row r="321" spans="1:8" x14ac:dyDescent="0.25">
      <c r="A321" s="4">
        <v>319</v>
      </c>
      <c r="B321" s="5" t="s">
        <v>648</v>
      </c>
      <c r="C321" s="5" t="s">
        <v>649</v>
      </c>
      <c r="D321" s="8">
        <v>68</v>
      </c>
      <c r="E321" s="4">
        <v>10</v>
      </c>
      <c r="F321" s="7">
        <v>13</v>
      </c>
      <c r="G321" s="4">
        <v>16</v>
      </c>
      <c r="H321" s="4"/>
    </row>
    <row r="322" spans="1:8" x14ac:dyDescent="0.25">
      <c r="A322" s="4">
        <v>320</v>
      </c>
      <c r="B322" s="5" t="s">
        <v>650</v>
      </c>
      <c r="C322" s="5" t="s">
        <v>651</v>
      </c>
      <c r="D322" s="8">
        <v>49</v>
      </c>
      <c r="E322" s="4">
        <v>10</v>
      </c>
      <c r="F322" s="7">
        <v>13</v>
      </c>
      <c r="G322" s="4">
        <v>16</v>
      </c>
      <c r="H322" s="4"/>
    </row>
    <row r="323" spans="1:8" x14ac:dyDescent="0.25">
      <c r="A323" s="4">
        <v>321</v>
      </c>
      <c r="B323" s="5" t="s">
        <v>652</v>
      </c>
      <c r="C323" s="5" t="s">
        <v>653</v>
      </c>
      <c r="D323" s="8">
        <v>39</v>
      </c>
      <c r="E323" s="4">
        <v>10</v>
      </c>
      <c r="F323" s="7">
        <v>13</v>
      </c>
      <c r="G323" s="4">
        <v>16</v>
      </c>
      <c r="H323" s="4"/>
    </row>
    <row r="324" spans="1:8" x14ac:dyDescent="0.25">
      <c r="A324" s="4">
        <v>322</v>
      </c>
      <c r="B324" s="5" t="s">
        <v>654</v>
      </c>
      <c r="C324" s="5" t="s">
        <v>655</v>
      </c>
      <c r="D324" s="8">
        <v>56</v>
      </c>
      <c r="E324" s="4">
        <v>10</v>
      </c>
      <c r="F324" s="7">
        <v>13</v>
      </c>
      <c r="G324" s="4">
        <v>16</v>
      </c>
      <c r="H324" s="4"/>
    </row>
    <row r="325" spans="1:8" x14ac:dyDescent="0.25">
      <c r="A325" s="4">
        <v>323</v>
      </c>
      <c r="B325" s="5" t="s">
        <v>656</v>
      </c>
      <c r="C325" s="5" t="s">
        <v>657</v>
      </c>
      <c r="D325" s="8">
        <v>77</v>
      </c>
      <c r="E325" s="4">
        <v>10</v>
      </c>
      <c r="F325" s="7">
        <v>13</v>
      </c>
      <c r="G325" s="4">
        <v>16</v>
      </c>
      <c r="H325" s="4"/>
    </row>
    <row r="326" spans="1:8" x14ac:dyDescent="0.25">
      <c r="A326" s="4">
        <v>324</v>
      </c>
      <c r="B326" s="5" t="s">
        <v>658</v>
      </c>
      <c r="C326" s="5" t="s">
        <v>659</v>
      </c>
      <c r="D326" s="8">
        <v>20</v>
      </c>
      <c r="E326" s="4">
        <v>10</v>
      </c>
      <c r="F326" s="7">
        <v>13</v>
      </c>
      <c r="G326" s="4">
        <v>16</v>
      </c>
      <c r="H326" s="4"/>
    </row>
    <row r="327" spans="1:8" x14ac:dyDescent="0.25">
      <c r="A327" s="4">
        <v>325</v>
      </c>
      <c r="B327" s="5" t="s">
        <v>660</v>
      </c>
      <c r="C327" s="5" t="s">
        <v>661</v>
      </c>
      <c r="D327" s="8">
        <v>62</v>
      </c>
      <c r="E327" s="4">
        <v>10</v>
      </c>
      <c r="F327" s="7">
        <v>13</v>
      </c>
      <c r="G327" s="4">
        <v>16</v>
      </c>
      <c r="H327" s="4"/>
    </row>
    <row r="328" spans="1:8" x14ac:dyDescent="0.25">
      <c r="A328" s="4">
        <v>326</v>
      </c>
      <c r="B328" s="5" t="s">
        <v>662</v>
      </c>
      <c r="C328" s="5" t="s">
        <v>663</v>
      </c>
      <c r="D328" s="8">
        <v>14</v>
      </c>
      <c r="E328" s="4">
        <v>10</v>
      </c>
      <c r="F328" s="7">
        <v>13</v>
      </c>
      <c r="G328" s="4">
        <v>16</v>
      </c>
      <c r="H328" s="4"/>
    </row>
    <row r="329" spans="1:8" x14ac:dyDescent="0.25">
      <c r="A329" s="4">
        <v>327</v>
      </c>
      <c r="B329" s="5" t="s">
        <v>664</v>
      </c>
      <c r="C329" s="5" t="s">
        <v>665</v>
      </c>
      <c r="D329" s="8">
        <v>22</v>
      </c>
      <c r="E329" s="4">
        <v>10</v>
      </c>
      <c r="F329" s="7">
        <v>13</v>
      </c>
      <c r="G329" s="4">
        <v>16</v>
      </c>
      <c r="H329" s="4"/>
    </row>
    <row r="330" spans="1:8" x14ac:dyDescent="0.25">
      <c r="A330" s="4">
        <v>328</v>
      </c>
      <c r="B330" s="5" t="s">
        <v>666</v>
      </c>
      <c r="C330" s="5" t="s">
        <v>667</v>
      </c>
      <c r="D330" s="8">
        <v>70</v>
      </c>
      <c r="E330" s="4">
        <v>10</v>
      </c>
      <c r="F330" s="7">
        <v>13</v>
      </c>
      <c r="G330" s="4">
        <v>16</v>
      </c>
      <c r="H330" s="4"/>
    </row>
    <row r="331" spans="1:8" x14ac:dyDescent="0.25">
      <c r="A331" s="4">
        <v>329</v>
      </c>
      <c r="B331" s="5" t="s">
        <v>668</v>
      </c>
      <c r="C331" s="5" t="s">
        <v>669</v>
      </c>
      <c r="D331" s="8">
        <v>86</v>
      </c>
      <c r="E331" s="4">
        <v>10</v>
      </c>
      <c r="F331" s="7">
        <v>13</v>
      </c>
      <c r="G331" s="4">
        <v>16</v>
      </c>
      <c r="H331" s="4"/>
    </row>
    <row r="332" spans="1:8" x14ac:dyDescent="0.25">
      <c r="A332" s="4">
        <v>330</v>
      </c>
      <c r="B332" s="5" t="s">
        <v>670</v>
      </c>
      <c r="C332" s="5" t="s">
        <v>671</v>
      </c>
      <c r="D332" s="8">
        <v>117</v>
      </c>
      <c r="E332" s="4">
        <v>10</v>
      </c>
      <c r="F332" s="7">
        <v>13</v>
      </c>
      <c r="G332" s="4">
        <v>16</v>
      </c>
      <c r="H332" s="4"/>
    </row>
    <row r="333" spans="1:8" x14ac:dyDescent="0.25">
      <c r="A333" s="4">
        <v>331</v>
      </c>
      <c r="B333" s="5" t="s">
        <v>672</v>
      </c>
      <c r="C333" s="5" t="s">
        <v>673</v>
      </c>
      <c r="D333" s="8">
        <v>14</v>
      </c>
      <c r="E333" s="4">
        <v>10</v>
      </c>
      <c r="F333" s="7">
        <v>13</v>
      </c>
      <c r="G333" s="4">
        <v>16</v>
      </c>
      <c r="H333" s="4"/>
    </row>
    <row r="334" spans="1:8" x14ac:dyDescent="0.25">
      <c r="A334" s="4">
        <v>332</v>
      </c>
      <c r="B334" s="5" t="s">
        <v>674</v>
      </c>
      <c r="C334" s="5" t="s">
        <v>675</v>
      </c>
      <c r="D334" s="8">
        <v>18</v>
      </c>
      <c r="E334" s="4">
        <v>10</v>
      </c>
      <c r="F334" s="7">
        <v>13</v>
      </c>
      <c r="G334" s="4">
        <v>16</v>
      </c>
      <c r="H334" s="4"/>
    </row>
    <row r="335" spans="1:8" x14ac:dyDescent="0.25">
      <c r="A335" s="4">
        <v>333</v>
      </c>
      <c r="B335" s="5" t="s">
        <v>676</v>
      </c>
      <c r="C335" s="5" t="s">
        <v>677</v>
      </c>
      <c r="D335" s="8">
        <v>25</v>
      </c>
      <c r="E335" s="4">
        <v>10</v>
      </c>
      <c r="F335" s="7">
        <v>13</v>
      </c>
      <c r="G335" s="4">
        <v>16</v>
      </c>
      <c r="H335" s="4"/>
    </row>
    <row r="336" spans="1:8" x14ac:dyDescent="0.25">
      <c r="A336" s="4">
        <v>334</v>
      </c>
      <c r="B336" s="5" t="s">
        <v>678</v>
      </c>
      <c r="C336" s="5" t="s">
        <v>679</v>
      </c>
      <c r="D336" s="8">
        <v>49</v>
      </c>
      <c r="E336" s="4">
        <v>10</v>
      </c>
      <c r="F336" s="7">
        <v>13</v>
      </c>
      <c r="G336" s="4">
        <v>16</v>
      </c>
      <c r="H336" s="4"/>
    </row>
    <row r="337" spans="1:8" x14ac:dyDescent="0.25">
      <c r="A337" s="4">
        <v>335</v>
      </c>
      <c r="B337" s="5" t="s">
        <v>680</v>
      </c>
      <c r="C337" s="5" t="s">
        <v>681</v>
      </c>
      <c r="D337" s="8">
        <v>24</v>
      </c>
      <c r="E337" s="4">
        <v>10</v>
      </c>
      <c r="F337" s="7">
        <v>13</v>
      </c>
      <c r="G337" s="4">
        <v>16</v>
      </c>
      <c r="H337" s="4"/>
    </row>
    <row r="338" spans="1:8" x14ac:dyDescent="0.25">
      <c r="A338" s="4">
        <v>336</v>
      </c>
      <c r="B338" s="5" t="s">
        <v>682</v>
      </c>
      <c r="C338" s="5" t="s">
        <v>683</v>
      </c>
      <c r="D338" s="8">
        <v>6</v>
      </c>
      <c r="E338" s="4">
        <v>10</v>
      </c>
      <c r="F338" s="7">
        <v>13</v>
      </c>
      <c r="G338" s="4">
        <v>16</v>
      </c>
      <c r="H338" s="4"/>
    </row>
    <row r="339" spans="1:8" x14ac:dyDescent="0.25">
      <c r="A339" s="4">
        <v>337</v>
      </c>
      <c r="B339" s="5" t="s">
        <v>684</v>
      </c>
      <c r="C339" s="5" t="s">
        <v>685</v>
      </c>
      <c r="D339" s="8">
        <v>10</v>
      </c>
      <c r="E339" s="4">
        <v>10</v>
      </c>
      <c r="F339" s="7">
        <v>13</v>
      </c>
      <c r="G339" s="4">
        <v>16</v>
      </c>
      <c r="H339" s="4"/>
    </row>
    <row r="340" spans="1:8" x14ac:dyDescent="0.25">
      <c r="A340" s="4">
        <v>338</v>
      </c>
      <c r="B340" s="5" t="s">
        <v>686</v>
      </c>
      <c r="C340" s="5" t="s">
        <v>687</v>
      </c>
      <c r="D340" s="8">
        <v>31</v>
      </c>
      <c r="E340" s="4">
        <v>10</v>
      </c>
      <c r="F340" s="7">
        <v>13</v>
      </c>
      <c r="G340" s="4">
        <v>16</v>
      </c>
      <c r="H340" s="4"/>
    </row>
    <row r="341" spans="1:8" x14ac:dyDescent="0.25">
      <c r="A341" s="4">
        <v>339</v>
      </c>
      <c r="B341" s="5" t="s">
        <v>688</v>
      </c>
      <c r="C341" s="5" t="s">
        <v>689</v>
      </c>
      <c r="D341" s="8">
        <v>12</v>
      </c>
      <c r="E341" s="4">
        <v>10</v>
      </c>
      <c r="F341" s="7">
        <v>13</v>
      </c>
      <c r="G341" s="4">
        <v>16</v>
      </c>
      <c r="H341" s="4"/>
    </row>
    <row r="342" spans="1:8" x14ac:dyDescent="0.25">
      <c r="A342" s="4">
        <v>340</v>
      </c>
      <c r="B342" s="5" t="s">
        <v>690</v>
      </c>
      <c r="C342" s="5" t="s">
        <v>691</v>
      </c>
      <c r="D342" s="8">
        <v>66</v>
      </c>
      <c r="E342" s="4">
        <v>10</v>
      </c>
      <c r="F342" s="7">
        <v>13</v>
      </c>
      <c r="G342" s="4">
        <v>16</v>
      </c>
      <c r="H342" s="4"/>
    </row>
    <row r="343" spans="1:8" x14ac:dyDescent="0.25">
      <c r="A343" s="4">
        <v>341</v>
      </c>
      <c r="B343" s="5" t="s">
        <v>692</v>
      </c>
      <c r="C343" s="5" t="s">
        <v>693</v>
      </c>
      <c r="D343" s="8">
        <v>13</v>
      </c>
      <c r="E343" s="4">
        <v>10</v>
      </c>
      <c r="F343" s="7">
        <v>13</v>
      </c>
      <c r="G343" s="4">
        <v>16</v>
      </c>
      <c r="H343" s="4"/>
    </row>
    <row r="344" spans="1:8" x14ac:dyDescent="0.25">
      <c r="A344" s="4">
        <v>342</v>
      </c>
      <c r="B344" s="5" t="s">
        <v>694</v>
      </c>
      <c r="C344" s="5" t="s">
        <v>695</v>
      </c>
      <c r="D344" s="8">
        <v>74</v>
      </c>
      <c r="E344" s="4">
        <v>10</v>
      </c>
      <c r="F344" s="7">
        <v>13</v>
      </c>
      <c r="G344" s="4">
        <v>16</v>
      </c>
      <c r="H344" s="4"/>
    </row>
    <row r="345" spans="1:8" x14ac:dyDescent="0.25">
      <c r="A345" s="4">
        <v>343</v>
      </c>
      <c r="B345" s="5" t="s">
        <v>696</v>
      </c>
      <c r="C345" s="5" t="s">
        <v>697</v>
      </c>
      <c r="D345" s="8">
        <v>91</v>
      </c>
      <c r="E345" s="4">
        <v>10</v>
      </c>
      <c r="F345" s="7">
        <v>13</v>
      </c>
      <c r="G345" s="4">
        <v>16</v>
      </c>
      <c r="H345" s="4"/>
    </row>
    <row r="346" spans="1:8" x14ac:dyDescent="0.25">
      <c r="A346" s="4">
        <v>344</v>
      </c>
      <c r="B346" s="5" t="s">
        <v>698</v>
      </c>
      <c r="C346" s="5" t="s">
        <v>699</v>
      </c>
      <c r="D346" s="8">
        <v>158</v>
      </c>
      <c r="E346" s="4">
        <v>10</v>
      </c>
      <c r="F346" s="7">
        <v>13</v>
      </c>
      <c r="G346" s="4">
        <v>16</v>
      </c>
      <c r="H346" s="4"/>
    </row>
    <row r="347" spans="1:8" x14ac:dyDescent="0.25">
      <c r="A347" s="4">
        <v>345</v>
      </c>
      <c r="B347" s="5" t="s">
        <v>700</v>
      </c>
      <c r="C347" s="5" t="s">
        <v>701</v>
      </c>
      <c r="D347" s="8">
        <v>165</v>
      </c>
      <c r="E347" s="4">
        <v>10</v>
      </c>
      <c r="F347" s="7">
        <v>13</v>
      </c>
      <c r="G347" s="4">
        <v>16</v>
      </c>
      <c r="H347" s="4"/>
    </row>
    <row r="348" spans="1:8" x14ac:dyDescent="0.25">
      <c r="A348" s="4">
        <v>346</v>
      </c>
      <c r="B348" s="5" t="s">
        <v>702</v>
      </c>
      <c r="C348" s="5" t="s">
        <v>703</v>
      </c>
      <c r="D348" s="8">
        <v>33</v>
      </c>
      <c r="E348" s="4">
        <v>10</v>
      </c>
      <c r="F348" s="7">
        <v>13</v>
      </c>
      <c r="G348" s="4">
        <v>16</v>
      </c>
      <c r="H348" s="4"/>
    </row>
    <row r="349" spans="1:8" x14ac:dyDescent="0.25">
      <c r="A349" s="4">
        <v>347</v>
      </c>
      <c r="B349" s="5" t="s">
        <v>704</v>
      </c>
      <c r="C349" s="5" t="s">
        <v>705</v>
      </c>
      <c r="D349" s="8">
        <v>100</v>
      </c>
      <c r="E349" s="4">
        <v>10</v>
      </c>
      <c r="F349" s="7">
        <v>13</v>
      </c>
      <c r="G349" s="4">
        <v>16</v>
      </c>
      <c r="H349" s="4"/>
    </row>
    <row r="350" spans="1:8" x14ac:dyDescent="0.25">
      <c r="A350" s="4">
        <v>348</v>
      </c>
      <c r="B350" s="5" t="s">
        <v>706</v>
      </c>
      <c r="C350" s="5" t="s">
        <v>707</v>
      </c>
      <c r="D350" s="8">
        <v>38</v>
      </c>
      <c r="E350" s="4">
        <v>10</v>
      </c>
      <c r="F350" s="7">
        <v>13</v>
      </c>
      <c r="G350" s="4">
        <v>16</v>
      </c>
      <c r="H350" s="4"/>
    </row>
    <row r="351" spans="1:8" x14ac:dyDescent="0.25">
      <c r="A351" s="4">
        <v>349</v>
      </c>
      <c r="B351" s="5" t="s">
        <v>708</v>
      </c>
      <c r="C351" s="5" t="s">
        <v>709</v>
      </c>
      <c r="D351" s="8">
        <v>50</v>
      </c>
      <c r="E351" s="4">
        <v>10</v>
      </c>
      <c r="F351" s="7">
        <v>13</v>
      </c>
      <c r="G351" s="4">
        <v>16</v>
      </c>
      <c r="H351" s="4"/>
    </row>
    <row r="352" spans="1:8" x14ac:dyDescent="0.25">
      <c r="A352" s="4">
        <v>350</v>
      </c>
      <c r="B352" s="5" t="s">
        <v>710</v>
      </c>
      <c r="C352" s="5" t="s">
        <v>711</v>
      </c>
      <c r="D352" s="8">
        <v>22</v>
      </c>
      <c r="E352" s="4">
        <v>10</v>
      </c>
      <c r="F352" s="7">
        <v>13</v>
      </c>
      <c r="G352" s="4">
        <v>16</v>
      </c>
      <c r="H352" s="4"/>
    </row>
    <row r="353" spans="1:8" x14ac:dyDescent="0.25">
      <c r="A353" s="4">
        <v>351</v>
      </c>
      <c r="B353" s="5" t="s">
        <v>712</v>
      </c>
      <c r="C353" s="5" t="s">
        <v>713</v>
      </c>
      <c r="D353" s="8">
        <v>14</v>
      </c>
      <c r="E353" s="4">
        <v>10</v>
      </c>
      <c r="F353" s="7">
        <v>13</v>
      </c>
      <c r="G353" s="4">
        <v>16</v>
      </c>
      <c r="H353" s="4"/>
    </row>
    <row r="354" spans="1:8" x14ac:dyDescent="0.25">
      <c r="A354" s="4">
        <v>352</v>
      </c>
      <c r="B354" s="5" t="s">
        <v>714</v>
      </c>
      <c r="C354" s="5" t="s">
        <v>715</v>
      </c>
      <c r="D354" s="8">
        <v>67</v>
      </c>
      <c r="E354" s="4">
        <v>10</v>
      </c>
      <c r="F354" s="7">
        <v>13</v>
      </c>
      <c r="G354" s="4">
        <v>16</v>
      </c>
      <c r="H354" s="4"/>
    </row>
    <row r="355" spans="1:8" x14ac:dyDescent="0.25">
      <c r="A355" s="4">
        <v>353</v>
      </c>
      <c r="B355" s="5" t="s">
        <v>716</v>
      </c>
      <c r="C355" s="5" t="s">
        <v>717</v>
      </c>
      <c r="D355" s="8">
        <v>57</v>
      </c>
      <c r="E355" s="4">
        <v>10</v>
      </c>
      <c r="F355" s="7">
        <v>13</v>
      </c>
      <c r="G355" s="4">
        <v>16</v>
      </c>
      <c r="H355" s="4"/>
    </row>
    <row r="356" spans="1:8" x14ac:dyDescent="0.25">
      <c r="A356" s="4">
        <v>354</v>
      </c>
      <c r="B356" s="5" t="s">
        <v>718</v>
      </c>
      <c r="C356" s="5" t="s">
        <v>719</v>
      </c>
      <c r="D356" s="8">
        <v>212</v>
      </c>
      <c r="E356" s="4">
        <v>10</v>
      </c>
      <c r="F356" s="7">
        <v>13</v>
      </c>
      <c r="G356" s="4">
        <v>16</v>
      </c>
      <c r="H356" s="4"/>
    </row>
    <row r="357" spans="1:8" x14ac:dyDescent="0.25">
      <c r="A357" s="4">
        <v>355</v>
      </c>
      <c r="B357" s="5" t="s">
        <v>720</v>
      </c>
      <c r="C357" s="5" t="s">
        <v>721</v>
      </c>
      <c r="D357" s="8">
        <v>52</v>
      </c>
      <c r="E357" s="4">
        <v>10</v>
      </c>
      <c r="F357" s="7">
        <v>13</v>
      </c>
      <c r="G357" s="4">
        <v>16</v>
      </c>
      <c r="H357" s="4"/>
    </row>
    <row r="358" spans="1:8" x14ac:dyDescent="0.25">
      <c r="A358" s="4">
        <v>356</v>
      </c>
      <c r="B358" s="5" t="s">
        <v>722</v>
      </c>
      <c r="C358" s="5" t="s">
        <v>723</v>
      </c>
      <c r="D358" s="8">
        <v>22</v>
      </c>
      <c r="E358" s="4">
        <v>10</v>
      </c>
      <c r="F358" s="7">
        <v>13</v>
      </c>
      <c r="G358" s="4">
        <v>16</v>
      </c>
      <c r="H358" s="4"/>
    </row>
    <row r="359" spans="1:8" x14ac:dyDescent="0.25">
      <c r="A359" s="4">
        <v>357</v>
      </c>
      <c r="B359" s="5" t="s">
        <v>724</v>
      </c>
      <c r="C359" s="5" t="s">
        <v>725</v>
      </c>
      <c r="D359" s="8">
        <v>59</v>
      </c>
      <c r="E359" s="4">
        <v>10</v>
      </c>
      <c r="F359" s="7">
        <v>13</v>
      </c>
      <c r="G359" s="4">
        <v>16</v>
      </c>
      <c r="H359" s="4"/>
    </row>
    <row r="360" spans="1:8" x14ac:dyDescent="0.25">
      <c r="A360" s="4">
        <v>358</v>
      </c>
      <c r="B360" s="5" t="s">
        <v>726</v>
      </c>
      <c r="C360" s="5" t="s">
        <v>727</v>
      </c>
      <c r="D360" s="8">
        <v>172</v>
      </c>
      <c r="E360" s="4">
        <v>10</v>
      </c>
      <c r="F360" s="7">
        <v>13</v>
      </c>
      <c r="G360" s="4">
        <v>16</v>
      </c>
      <c r="H360" s="4"/>
    </row>
    <row r="361" spans="1:8" x14ac:dyDescent="0.25">
      <c r="A361" s="4">
        <v>359</v>
      </c>
      <c r="B361" s="5" t="s">
        <v>728</v>
      </c>
      <c r="C361" s="5" t="s">
        <v>729</v>
      </c>
      <c r="D361" s="8">
        <v>145</v>
      </c>
      <c r="E361" s="4">
        <v>10</v>
      </c>
      <c r="F361" s="7">
        <v>13</v>
      </c>
      <c r="G361" s="4">
        <v>16</v>
      </c>
      <c r="H361" s="4"/>
    </row>
    <row r="362" spans="1:8" x14ac:dyDescent="0.25">
      <c r="A362" s="4">
        <v>360</v>
      </c>
      <c r="B362" s="5" t="s">
        <v>730</v>
      </c>
      <c r="C362" s="5" t="s">
        <v>731</v>
      </c>
      <c r="D362" s="8">
        <v>150</v>
      </c>
      <c r="E362" s="4">
        <v>10</v>
      </c>
      <c r="F362" s="7">
        <v>13</v>
      </c>
      <c r="G362" s="4">
        <v>16</v>
      </c>
      <c r="H362" s="4"/>
    </row>
    <row r="363" spans="1:8" x14ac:dyDescent="0.25">
      <c r="A363" s="4">
        <v>361</v>
      </c>
      <c r="B363" s="5" t="s">
        <v>732</v>
      </c>
      <c r="C363" s="5" t="s">
        <v>733</v>
      </c>
      <c r="D363" s="8">
        <v>234</v>
      </c>
      <c r="E363" s="4">
        <v>10</v>
      </c>
      <c r="F363" s="7">
        <v>13</v>
      </c>
      <c r="G363" s="4">
        <v>16</v>
      </c>
      <c r="H363" s="4"/>
    </row>
    <row r="364" spans="1:8" x14ac:dyDescent="0.25">
      <c r="A364" s="4">
        <v>362</v>
      </c>
      <c r="B364" s="5" t="s">
        <v>734</v>
      </c>
      <c r="C364" s="5" t="s">
        <v>735</v>
      </c>
      <c r="D364" s="8">
        <v>57</v>
      </c>
      <c r="E364" s="4">
        <v>10</v>
      </c>
      <c r="F364" s="7">
        <v>13</v>
      </c>
      <c r="G364" s="4">
        <v>16</v>
      </c>
      <c r="H364" s="4"/>
    </row>
    <row r="365" spans="1:8" x14ac:dyDescent="0.25">
      <c r="A365" s="4">
        <v>363</v>
      </c>
      <c r="B365" s="5" t="s">
        <v>736</v>
      </c>
      <c r="C365" s="5" t="s">
        <v>737</v>
      </c>
      <c r="D365" s="8">
        <v>96</v>
      </c>
      <c r="E365" s="4">
        <v>10</v>
      </c>
      <c r="F365" s="7">
        <v>13</v>
      </c>
      <c r="G365" s="4">
        <v>16</v>
      </c>
      <c r="H365" s="4"/>
    </row>
    <row r="366" spans="1:8" x14ac:dyDescent="0.25">
      <c r="A366" s="4">
        <v>364</v>
      </c>
      <c r="B366" s="5" t="s">
        <v>738</v>
      </c>
      <c r="C366" s="5" t="s">
        <v>739</v>
      </c>
      <c r="D366" s="8">
        <v>47</v>
      </c>
      <c r="E366" s="4">
        <v>10</v>
      </c>
      <c r="F366" s="7">
        <v>13</v>
      </c>
      <c r="G366" s="4">
        <v>16</v>
      </c>
      <c r="H366" s="4"/>
    </row>
    <row r="367" spans="1:8" x14ac:dyDescent="0.25">
      <c r="A367" s="4">
        <v>365</v>
      </c>
      <c r="B367" s="5" t="s">
        <v>740</v>
      </c>
      <c r="C367" s="5" t="s">
        <v>741</v>
      </c>
      <c r="D367" s="8">
        <v>81</v>
      </c>
      <c r="E367" s="4">
        <v>10</v>
      </c>
      <c r="F367" s="7">
        <v>13</v>
      </c>
      <c r="G367" s="4">
        <v>16</v>
      </c>
      <c r="H367" s="4"/>
    </row>
    <row r="368" spans="1:8" x14ac:dyDescent="0.25">
      <c r="A368" s="4">
        <v>366</v>
      </c>
      <c r="B368" s="5" t="s">
        <v>742</v>
      </c>
      <c r="C368" s="5" t="s">
        <v>743</v>
      </c>
      <c r="D368" s="8">
        <v>134</v>
      </c>
      <c r="E368" s="4">
        <v>10</v>
      </c>
      <c r="F368" s="7">
        <v>13</v>
      </c>
      <c r="G368" s="4">
        <v>16</v>
      </c>
      <c r="H368" s="4"/>
    </row>
    <row r="369" spans="1:8" x14ac:dyDescent="0.25">
      <c r="A369" s="4">
        <v>367</v>
      </c>
      <c r="B369" s="5" t="s">
        <v>744</v>
      </c>
      <c r="C369" s="5" t="s">
        <v>745</v>
      </c>
      <c r="D369" s="8">
        <v>82</v>
      </c>
      <c r="E369" s="4">
        <v>10</v>
      </c>
      <c r="F369" s="7">
        <v>13</v>
      </c>
      <c r="G369" s="4">
        <v>16</v>
      </c>
      <c r="H369" s="4"/>
    </row>
    <row r="370" spans="1:8" x14ac:dyDescent="0.25">
      <c r="A370" s="4">
        <v>368</v>
      </c>
      <c r="B370" s="5" t="s">
        <v>746</v>
      </c>
      <c r="C370" s="5" t="s">
        <v>747</v>
      </c>
      <c r="D370" s="8">
        <v>65</v>
      </c>
      <c r="E370" s="4">
        <v>10</v>
      </c>
      <c r="F370" s="7">
        <v>13</v>
      </c>
      <c r="G370" s="4">
        <v>16</v>
      </c>
      <c r="H370" s="4"/>
    </row>
    <row r="371" spans="1:8" x14ac:dyDescent="0.25">
      <c r="A371" s="4">
        <v>369</v>
      </c>
      <c r="B371" s="5" t="s">
        <v>748</v>
      </c>
      <c r="C371" s="5" t="s">
        <v>749</v>
      </c>
      <c r="D371" s="8">
        <v>37</v>
      </c>
      <c r="E371" s="4">
        <v>10</v>
      </c>
      <c r="F371" s="7">
        <v>13</v>
      </c>
      <c r="G371" s="4">
        <v>16</v>
      </c>
      <c r="H371" s="4"/>
    </row>
    <row r="372" spans="1:8" x14ac:dyDescent="0.25">
      <c r="A372" s="4">
        <v>370</v>
      </c>
      <c r="B372" s="5" t="s">
        <v>750</v>
      </c>
      <c r="C372" s="5" t="s">
        <v>751</v>
      </c>
      <c r="D372" s="8">
        <v>289</v>
      </c>
      <c r="E372" s="4">
        <v>10</v>
      </c>
      <c r="F372" s="7">
        <v>13</v>
      </c>
      <c r="G372" s="4">
        <v>16</v>
      </c>
      <c r="H372" s="4"/>
    </row>
    <row r="373" spans="1:8" x14ac:dyDescent="0.25">
      <c r="A373" s="4">
        <v>371</v>
      </c>
      <c r="B373" s="5" t="s">
        <v>752</v>
      </c>
      <c r="C373" s="5" t="s">
        <v>753</v>
      </c>
      <c r="D373" s="8">
        <v>131</v>
      </c>
      <c r="E373" s="4">
        <v>10</v>
      </c>
      <c r="F373" s="7">
        <v>13</v>
      </c>
      <c r="G373" s="4">
        <v>16</v>
      </c>
      <c r="H373" s="4"/>
    </row>
    <row r="374" spans="1:8" x14ac:dyDescent="0.25">
      <c r="A374" s="4">
        <v>372</v>
      </c>
      <c r="B374" s="5" t="s">
        <v>754</v>
      </c>
      <c r="C374" s="5" t="s">
        <v>755</v>
      </c>
      <c r="D374" s="8">
        <v>102</v>
      </c>
      <c r="E374" s="4">
        <v>10</v>
      </c>
      <c r="F374" s="7">
        <v>13</v>
      </c>
      <c r="G374" s="4">
        <v>16</v>
      </c>
      <c r="H374" s="4"/>
    </row>
    <row r="375" spans="1:8" x14ac:dyDescent="0.25">
      <c r="A375" s="4">
        <v>373</v>
      </c>
      <c r="B375" s="5" t="s">
        <v>756</v>
      </c>
      <c r="C375" s="5" t="s">
        <v>757</v>
      </c>
      <c r="D375" s="8">
        <v>77</v>
      </c>
      <c r="E375" s="4">
        <v>10</v>
      </c>
      <c r="F375" s="7">
        <v>13</v>
      </c>
      <c r="G375" s="4">
        <v>16</v>
      </c>
      <c r="H375" s="4"/>
    </row>
    <row r="376" spans="1:8" x14ac:dyDescent="0.25">
      <c r="A376" s="4">
        <v>374</v>
      </c>
      <c r="B376" s="5" t="s">
        <v>758</v>
      </c>
      <c r="C376" s="5" t="s">
        <v>759</v>
      </c>
      <c r="D376" s="8">
        <v>237</v>
      </c>
      <c r="E376" s="4">
        <v>10</v>
      </c>
      <c r="F376" s="7">
        <v>13</v>
      </c>
      <c r="G376" s="4">
        <v>16</v>
      </c>
      <c r="H376" s="4"/>
    </row>
    <row r="377" spans="1:8" x14ac:dyDescent="0.25">
      <c r="A377" s="4">
        <v>375</v>
      </c>
      <c r="B377" s="5" t="s">
        <v>760</v>
      </c>
      <c r="C377" s="5" t="s">
        <v>761</v>
      </c>
      <c r="D377" s="8">
        <v>153</v>
      </c>
      <c r="E377" s="4">
        <v>10</v>
      </c>
      <c r="F377" s="7">
        <v>13</v>
      </c>
      <c r="G377" s="4">
        <v>16</v>
      </c>
      <c r="H377" s="4"/>
    </row>
    <row r="378" spans="1:8" x14ac:dyDescent="0.25">
      <c r="A378" s="4">
        <v>376</v>
      </c>
      <c r="B378" s="5" t="s">
        <v>762</v>
      </c>
      <c r="C378" s="5" t="s">
        <v>763</v>
      </c>
      <c r="D378" s="8">
        <v>234</v>
      </c>
      <c r="E378" s="4">
        <v>10</v>
      </c>
      <c r="F378" s="7">
        <v>13</v>
      </c>
      <c r="G378" s="4">
        <v>16</v>
      </c>
      <c r="H378" s="4"/>
    </row>
    <row r="379" spans="1:8" x14ac:dyDescent="0.25">
      <c r="A379" s="4">
        <v>377</v>
      </c>
      <c r="B379" s="5" t="s">
        <v>764</v>
      </c>
      <c r="C379" s="5" t="s">
        <v>765</v>
      </c>
      <c r="D379" s="8">
        <v>4</v>
      </c>
      <c r="E379" s="4">
        <v>10</v>
      </c>
      <c r="F379" s="7">
        <v>13</v>
      </c>
      <c r="G379" s="4">
        <v>16</v>
      </c>
      <c r="H379" s="4"/>
    </row>
    <row r="380" spans="1:8" x14ac:dyDescent="0.25">
      <c r="A380" s="4">
        <v>378</v>
      </c>
      <c r="B380" s="5" t="s">
        <v>766</v>
      </c>
      <c r="C380" s="5" t="s">
        <v>767</v>
      </c>
      <c r="D380" s="8">
        <v>68</v>
      </c>
      <c r="E380" s="4">
        <v>10</v>
      </c>
      <c r="F380" s="7">
        <v>13</v>
      </c>
      <c r="G380" s="4">
        <v>16</v>
      </c>
      <c r="H380" s="4"/>
    </row>
    <row r="381" spans="1:8" x14ac:dyDescent="0.25">
      <c r="A381" s="4">
        <v>379</v>
      </c>
      <c r="B381" s="5" t="s">
        <v>768</v>
      </c>
      <c r="C381" s="5" t="s">
        <v>769</v>
      </c>
      <c r="D381" s="8">
        <v>89</v>
      </c>
      <c r="E381" s="4">
        <v>10</v>
      </c>
      <c r="F381" s="7">
        <v>13</v>
      </c>
      <c r="G381" s="4">
        <v>16</v>
      </c>
      <c r="H381" s="4"/>
    </row>
    <row r="382" spans="1:8" x14ac:dyDescent="0.25">
      <c r="A382" s="4">
        <v>380</v>
      </c>
      <c r="B382" s="5" t="s">
        <v>770</v>
      </c>
      <c r="C382" s="5" t="s">
        <v>771</v>
      </c>
      <c r="D382" s="8">
        <v>171</v>
      </c>
      <c r="E382" s="4">
        <v>10</v>
      </c>
      <c r="F382" s="7">
        <v>13</v>
      </c>
      <c r="G382" s="4">
        <v>16</v>
      </c>
      <c r="H382" s="4"/>
    </row>
    <row r="383" spans="1:8" x14ac:dyDescent="0.25">
      <c r="A383" s="4">
        <v>381</v>
      </c>
      <c r="B383" s="5" t="s">
        <v>772</v>
      </c>
      <c r="C383" s="5" t="s">
        <v>773</v>
      </c>
      <c r="D383" s="8">
        <v>93</v>
      </c>
      <c r="E383" s="4">
        <v>10</v>
      </c>
      <c r="F383" s="7">
        <v>13</v>
      </c>
      <c r="G383" s="4">
        <v>16</v>
      </c>
      <c r="H383" s="4"/>
    </row>
    <row r="384" spans="1:8" x14ac:dyDescent="0.25">
      <c r="A384" s="4">
        <v>382</v>
      </c>
      <c r="B384" s="5" t="s">
        <v>774</v>
      </c>
      <c r="C384" s="5" t="s">
        <v>775</v>
      </c>
      <c r="D384" s="8">
        <v>75</v>
      </c>
      <c r="E384" s="4">
        <v>10</v>
      </c>
      <c r="F384" s="7">
        <v>13</v>
      </c>
      <c r="G384" s="4">
        <v>16</v>
      </c>
      <c r="H384" s="4"/>
    </row>
    <row r="385" spans="1:8" x14ac:dyDescent="0.25">
      <c r="A385" s="4">
        <v>383</v>
      </c>
      <c r="B385" s="5" t="s">
        <v>776</v>
      </c>
      <c r="C385" s="5" t="s">
        <v>777</v>
      </c>
      <c r="D385" s="8">
        <v>57</v>
      </c>
      <c r="E385" s="4">
        <v>10</v>
      </c>
      <c r="F385" s="7">
        <v>13</v>
      </c>
      <c r="G385" s="4">
        <v>16</v>
      </c>
      <c r="H385" s="4"/>
    </row>
    <row r="386" spans="1:8" x14ac:dyDescent="0.25">
      <c r="A386" s="4">
        <v>384</v>
      </c>
      <c r="B386" s="5" t="s">
        <v>778</v>
      </c>
      <c r="C386" s="5" t="s">
        <v>779</v>
      </c>
      <c r="D386" s="8">
        <v>149</v>
      </c>
      <c r="E386" s="4">
        <v>10</v>
      </c>
      <c r="F386" s="7">
        <v>13</v>
      </c>
      <c r="G386" s="4">
        <v>16</v>
      </c>
      <c r="H386" s="4"/>
    </row>
    <row r="387" spans="1:8" x14ac:dyDescent="0.25">
      <c r="A387" s="4">
        <v>385</v>
      </c>
      <c r="B387" s="5" t="s">
        <v>780</v>
      </c>
      <c r="C387" s="5" t="s">
        <v>781</v>
      </c>
      <c r="D387" s="8">
        <v>68</v>
      </c>
      <c r="E387" s="4">
        <v>10</v>
      </c>
      <c r="F387" s="7">
        <v>13</v>
      </c>
      <c r="G387" s="4">
        <v>16</v>
      </c>
      <c r="H387" s="4"/>
    </row>
    <row r="388" spans="1:8" x14ac:dyDescent="0.25">
      <c r="A388" s="4">
        <v>386</v>
      </c>
      <c r="B388" s="5" t="s">
        <v>782</v>
      </c>
      <c r="C388" s="5" t="s">
        <v>783</v>
      </c>
      <c r="D388" s="8">
        <v>48</v>
      </c>
      <c r="E388" s="4">
        <v>10</v>
      </c>
      <c r="F388" s="7">
        <v>13</v>
      </c>
      <c r="G388" s="4">
        <v>16</v>
      </c>
      <c r="H388" s="4"/>
    </row>
    <row r="389" spans="1:8" x14ac:dyDescent="0.25">
      <c r="A389" s="4">
        <v>387</v>
      </c>
      <c r="B389" s="5" t="s">
        <v>784</v>
      </c>
      <c r="C389" s="5" t="s">
        <v>785</v>
      </c>
      <c r="D389" s="8">
        <v>67</v>
      </c>
      <c r="E389" s="4">
        <v>10</v>
      </c>
      <c r="F389" s="7">
        <v>13</v>
      </c>
      <c r="G389" s="4">
        <v>16</v>
      </c>
      <c r="H389" s="4"/>
    </row>
    <row r="390" spans="1:8" x14ac:dyDescent="0.25">
      <c r="A390" s="4">
        <v>388</v>
      </c>
      <c r="B390" s="5" t="s">
        <v>786</v>
      </c>
      <c r="C390" s="5" t="s">
        <v>787</v>
      </c>
      <c r="D390" s="8">
        <v>158</v>
      </c>
      <c r="E390" s="4">
        <v>10</v>
      </c>
      <c r="F390" s="7">
        <v>13</v>
      </c>
      <c r="G390" s="4">
        <v>16</v>
      </c>
      <c r="H390" s="4"/>
    </row>
    <row r="391" spans="1:8" x14ac:dyDescent="0.25">
      <c r="A391" s="4">
        <v>389</v>
      </c>
      <c r="B391" s="5" t="s">
        <v>790</v>
      </c>
      <c r="C391" s="5" t="s">
        <v>791</v>
      </c>
      <c r="D391" s="8">
        <v>1</v>
      </c>
      <c r="E391" s="4">
        <v>11</v>
      </c>
      <c r="F391" s="7">
        <v>14</v>
      </c>
      <c r="G391" s="4">
        <v>17</v>
      </c>
      <c r="H391" s="4"/>
    </row>
    <row r="392" spans="1:8" x14ac:dyDescent="0.25">
      <c r="A392" s="4">
        <v>390</v>
      </c>
      <c r="B392" s="5" t="s">
        <v>792</v>
      </c>
      <c r="C392" s="5" t="s">
        <v>793</v>
      </c>
      <c r="D392" s="8">
        <v>100</v>
      </c>
      <c r="E392" s="4">
        <v>11</v>
      </c>
      <c r="F392" s="7">
        <v>14</v>
      </c>
      <c r="G392" s="4">
        <v>17</v>
      </c>
      <c r="H392" s="4"/>
    </row>
    <row r="393" spans="1:8" x14ac:dyDescent="0.25">
      <c r="A393" s="4">
        <v>391</v>
      </c>
      <c r="B393" s="5" t="s">
        <v>794</v>
      </c>
      <c r="C393" s="5" t="s">
        <v>795</v>
      </c>
      <c r="D393" s="8">
        <v>74</v>
      </c>
      <c r="E393" s="4">
        <v>11</v>
      </c>
      <c r="F393" s="7">
        <v>14</v>
      </c>
      <c r="G393" s="4">
        <v>17</v>
      </c>
      <c r="H393" s="4"/>
    </row>
    <row r="394" spans="1:8" x14ac:dyDescent="0.25">
      <c r="A394" s="4">
        <v>392</v>
      </c>
      <c r="B394" s="5" t="s">
        <v>796</v>
      </c>
      <c r="C394" s="5" t="s">
        <v>797</v>
      </c>
      <c r="D394" s="8">
        <v>38</v>
      </c>
      <c r="E394" s="4">
        <v>11</v>
      </c>
      <c r="F394" s="7">
        <v>14</v>
      </c>
      <c r="G394" s="4">
        <v>17</v>
      </c>
      <c r="H394" s="4"/>
    </row>
    <row r="395" spans="1:8" x14ac:dyDescent="0.25">
      <c r="A395" s="4">
        <v>393</v>
      </c>
      <c r="B395" s="5" t="s">
        <v>798</v>
      </c>
      <c r="C395" s="5" t="s">
        <v>791</v>
      </c>
      <c r="D395" s="8">
        <v>129</v>
      </c>
      <c r="E395" s="4">
        <v>11</v>
      </c>
      <c r="F395" s="7">
        <v>14</v>
      </c>
      <c r="G395" s="4">
        <v>17</v>
      </c>
      <c r="H395" s="4"/>
    </row>
    <row r="396" spans="1:8" x14ac:dyDescent="0.25">
      <c r="A396" s="4">
        <v>394</v>
      </c>
      <c r="B396" s="5" t="s">
        <v>799</v>
      </c>
      <c r="C396" s="5" t="s">
        <v>800</v>
      </c>
      <c r="D396" s="8">
        <v>100</v>
      </c>
      <c r="E396" s="4">
        <v>11</v>
      </c>
      <c r="F396" s="7">
        <v>14</v>
      </c>
      <c r="G396" s="4">
        <v>17</v>
      </c>
      <c r="H396" s="4"/>
    </row>
    <row r="397" spans="1:8" x14ac:dyDescent="0.25">
      <c r="A397" s="4">
        <v>395</v>
      </c>
      <c r="B397" s="5" t="s">
        <v>801</v>
      </c>
      <c r="C397" s="5" t="s">
        <v>802</v>
      </c>
      <c r="D397" s="8">
        <v>112</v>
      </c>
      <c r="E397" s="4">
        <v>11</v>
      </c>
      <c r="F397" s="7">
        <v>14</v>
      </c>
      <c r="G397" s="4">
        <v>17</v>
      </c>
      <c r="H397" s="4"/>
    </row>
    <row r="398" spans="1:8" x14ac:dyDescent="0.25">
      <c r="A398" s="4">
        <v>396</v>
      </c>
      <c r="B398" s="5" t="s">
        <v>803</v>
      </c>
      <c r="C398" s="5" t="s">
        <v>804</v>
      </c>
      <c r="D398" s="8">
        <v>24</v>
      </c>
      <c r="E398" s="4">
        <v>11</v>
      </c>
      <c r="F398" s="7">
        <v>14</v>
      </c>
      <c r="G398" s="4">
        <v>17</v>
      </c>
      <c r="H398" s="4"/>
    </row>
    <row r="399" spans="1:8" x14ac:dyDescent="0.25">
      <c r="A399" s="4">
        <v>397</v>
      </c>
      <c r="B399" s="5" t="s">
        <v>805</v>
      </c>
      <c r="C399" s="5" t="s">
        <v>806</v>
      </c>
      <c r="D399" s="8">
        <v>20</v>
      </c>
      <c r="E399" s="4">
        <v>11</v>
      </c>
      <c r="F399" s="7">
        <v>14</v>
      </c>
      <c r="G399" s="4">
        <v>17</v>
      </c>
      <c r="H399" s="4"/>
    </row>
    <row r="400" spans="1:8" x14ac:dyDescent="0.25">
      <c r="A400" s="4">
        <v>398</v>
      </c>
      <c r="B400" s="5" t="s">
        <v>807</v>
      </c>
      <c r="C400" s="5" t="s">
        <v>808</v>
      </c>
      <c r="D400" s="8">
        <v>31</v>
      </c>
      <c r="E400" s="4">
        <v>11</v>
      </c>
      <c r="F400" s="7">
        <v>14</v>
      </c>
      <c r="G400" s="4">
        <v>17</v>
      </c>
      <c r="H400" s="4"/>
    </row>
    <row r="401" spans="1:8" x14ac:dyDescent="0.25">
      <c r="A401" s="4">
        <v>399</v>
      </c>
      <c r="B401" s="5" t="s">
        <v>809</v>
      </c>
      <c r="C401" s="5" t="s">
        <v>810</v>
      </c>
      <c r="D401" s="8">
        <v>45</v>
      </c>
      <c r="E401" s="4">
        <v>11</v>
      </c>
      <c r="F401" s="7">
        <v>14</v>
      </c>
      <c r="G401" s="4">
        <v>17</v>
      </c>
      <c r="H401" s="4"/>
    </row>
    <row r="402" spans="1:8" x14ac:dyDescent="0.25">
      <c r="A402" s="4">
        <v>400</v>
      </c>
      <c r="B402" s="5" t="s">
        <v>811</v>
      </c>
      <c r="C402" s="5" t="s">
        <v>812</v>
      </c>
      <c r="D402" s="8">
        <v>54</v>
      </c>
      <c r="E402" s="4">
        <v>11</v>
      </c>
      <c r="F402" s="7">
        <v>14</v>
      </c>
      <c r="G402" s="4">
        <v>17</v>
      </c>
      <c r="H402" s="4"/>
    </row>
    <row r="403" spans="1:8" x14ac:dyDescent="0.25">
      <c r="A403" s="4">
        <v>401</v>
      </c>
      <c r="B403" s="5" t="s">
        <v>813</v>
      </c>
      <c r="C403" s="5" t="s">
        <v>814</v>
      </c>
      <c r="D403" s="8">
        <v>36</v>
      </c>
      <c r="E403" s="4">
        <v>11</v>
      </c>
      <c r="F403" s="7">
        <v>14</v>
      </c>
      <c r="G403" s="4">
        <v>17</v>
      </c>
      <c r="H403" s="4"/>
    </row>
    <row r="404" spans="1:8" x14ac:dyDescent="0.25">
      <c r="A404" s="4">
        <v>402</v>
      </c>
      <c r="B404" s="5" t="s">
        <v>815</v>
      </c>
      <c r="C404" s="5" t="s">
        <v>816</v>
      </c>
      <c r="D404" s="8">
        <v>50</v>
      </c>
      <c r="E404" s="4">
        <v>11</v>
      </c>
      <c r="F404" s="7">
        <v>14</v>
      </c>
      <c r="G404" s="4">
        <v>17</v>
      </c>
      <c r="H404" s="4"/>
    </row>
    <row r="405" spans="1:8" x14ac:dyDescent="0.25">
      <c r="A405" s="4">
        <v>403</v>
      </c>
      <c r="B405" s="5" t="s">
        <v>817</v>
      </c>
      <c r="C405" s="5" t="s">
        <v>818</v>
      </c>
      <c r="D405" s="8">
        <v>48</v>
      </c>
      <c r="E405" s="4">
        <v>11</v>
      </c>
      <c r="F405" s="7">
        <v>14</v>
      </c>
      <c r="G405" s="4">
        <v>17</v>
      </c>
      <c r="H405" s="4"/>
    </row>
    <row r="406" spans="1:8" x14ac:dyDescent="0.25">
      <c r="A406" s="4">
        <v>404</v>
      </c>
      <c r="B406" s="5" t="s">
        <v>819</v>
      </c>
      <c r="C406" s="5" t="s">
        <v>820</v>
      </c>
      <c r="D406" s="8">
        <v>110</v>
      </c>
      <c r="E406" s="4">
        <v>11</v>
      </c>
      <c r="F406" s="7">
        <v>14</v>
      </c>
      <c r="G406" s="4">
        <v>17</v>
      </c>
      <c r="H406" s="4"/>
    </row>
    <row r="407" spans="1:8" x14ac:dyDescent="0.25">
      <c r="A407" s="4">
        <v>405</v>
      </c>
      <c r="B407" s="5" t="s">
        <v>821</v>
      </c>
      <c r="C407" s="5" t="s">
        <v>822</v>
      </c>
      <c r="D407" s="8">
        <v>14</v>
      </c>
      <c r="E407" s="4">
        <v>11</v>
      </c>
      <c r="F407" s="7">
        <v>14</v>
      </c>
      <c r="G407" s="4">
        <v>17</v>
      </c>
      <c r="H407" s="4"/>
    </row>
    <row r="408" spans="1:8" x14ac:dyDescent="0.25">
      <c r="A408" s="4">
        <v>406</v>
      </c>
      <c r="B408" s="5" t="s">
        <v>823</v>
      </c>
      <c r="C408" s="5" t="s">
        <v>824</v>
      </c>
      <c r="D408" s="8">
        <v>71</v>
      </c>
      <c r="E408" s="4">
        <v>11</v>
      </c>
      <c r="F408" s="7">
        <v>14</v>
      </c>
      <c r="G408" s="4">
        <v>17</v>
      </c>
      <c r="H408" s="4"/>
    </row>
    <row r="409" spans="1:8" x14ac:dyDescent="0.25">
      <c r="A409" s="4">
        <v>407</v>
      </c>
      <c r="B409" s="5" t="s">
        <v>825</v>
      </c>
      <c r="C409" s="5" t="s">
        <v>826</v>
      </c>
      <c r="D409" s="8">
        <v>42</v>
      </c>
      <c r="E409" s="4">
        <v>11</v>
      </c>
      <c r="F409" s="7">
        <v>14</v>
      </c>
      <c r="G409" s="4">
        <v>17</v>
      </c>
      <c r="H409" s="4"/>
    </row>
    <row r="410" spans="1:8" x14ac:dyDescent="0.25">
      <c r="A410" s="4">
        <v>408</v>
      </c>
      <c r="B410" s="5" t="s">
        <v>827</v>
      </c>
      <c r="C410" s="5" t="s">
        <v>828</v>
      </c>
      <c r="D410" s="8">
        <v>48</v>
      </c>
      <c r="E410" s="4">
        <v>11</v>
      </c>
      <c r="F410" s="7">
        <v>14</v>
      </c>
      <c r="G410" s="4">
        <v>17</v>
      </c>
      <c r="H410" s="4"/>
    </row>
    <row r="411" spans="1:8" x14ac:dyDescent="0.25">
      <c r="A411" s="4">
        <v>409</v>
      </c>
      <c r="B411" s="5" t="s">
        <v>829</v>
      </c>
      <c r="C411" s="5" t="s">
        <v>830</v>
      </c>
      <c r="D411" s="8">
        <v>16</v>
      </c>
      <c r="E411" s="4">
        <v>11</v>
      </c>
      <c r="F411" s="7">
        <v>14</v>
      </c>
      <c r="G411" s="4">
        <v>17</v>
      </c>
      <c r="H411" s="4"/>
    </row>
    <row r="412" spans="1:8" x14ac:dyDescent="0.25">
      <c r="A412" s="4">
        <v>410</v>
      </c>
      <c r="B412" s="5" t="s">
        <v>831</v>
      </c>
      <c r="C412" s="5" t="s">
        <v>832</v>
      </c>
      <c r="D412" s="8">
        <v>31</v>
      </c>
      <c r="E412" s="4">
        <v>11</v>
      </c>
      <c r="F412" s="7">
        <v>14</v>
      </c>
      <c r="G412" s="4">
        <v>17</v>
      </c>
      <c r="H412" s="4"/>
    </row>
    <row r="413" spans="1:8" x14ac:dyDescent="0.25">
      <c r="A413" s="4">
        <v>411</v>
      </c>
      <c r="B413" s="5" t="s">
        <v>833</v>
      </c>
      <c r="C413" s="5" t="s">
        <v>834</v>
      </c>
      <c r="D413" s="8">
        <v>28</v>
      </c>
      <c r="E413" s="4">
        <v>11</v>
      </c>
      <c r="F413" s="7">
        <v>14</v>
      </c>
      <c r="G413" s="4">
        <v>17</v>
      </c>
      <c r="H413" s="4"/>
    </row>
    <row r="414" spans="1:8" x14ac:dyDescent="0.25">
      <c r="A414" s="4">
        <v>412</v>
      </c>
      <c r="B414" s="5" t="s">
        <v>835</v>
      </c>
      <c r="C414" s="5" t="s">
        <v>836</v>
      </c>
      <c r="D414" s="8">
        <v>32</v>
      </c>
      <c r="E414" s="4">
        <v>11</v>
      </c>
      <c r="F414" s="7">
        <v>14</v>
      </c>
      <c r="G414" s="4">
        <v>17</v>
      </c>
      <c r="H414" s="4"/>
    </row>
    <row r="415" spans="1:8" x14ac:dyDescent="0.25">
      <c r="A415" s="4">
        <v>413</v>
      </c>
      <c r="B415" s="5" t="s">
        <v>837</v>
      </c>
      <c r="C415" s="5" t="s">
        <v>838</v>
      </c>
      <c r="D415" s="8">
        <v>53</v>
      </c>
      <c r="E415" s="4">
        <v>11</v>
      </c>
      <c r="F415" s="7">
        <v>14</v>
      </c>
      <c r="G415" s="4">
        <v>17</v>
      </c>
      <c r="H415" s="4"/>
    </row>
    <row r="416" spans="1:8" x14ac:dyDescent="0.25">
      <c r="A416" s="4">
        <v>414</v>
      </c>
      <c r="B416" s="5" t="s">
        <v>839</v>
      </c>
      <c r="C416" s="5" t="s">
        <v>840</v>
      </c>
      <c r="D416" s="8">
        <v>43</v>
      </c>
      <c r="E416" s="4">
        <v>11</v>
      </c>
      <c r="F416" s="7">
        <v>14</v>
      </c>
      <c r="G416" s="4">
        <v>17</v>
      </c>
      <c r="H416" s="4"/>
    </row>
    <row r="417" spans="1:8" x14ac:dyDescent="0.25">
      <c r="A417" s="4">
        <v>415</v>
      </c>
      <c r="B417" s="5" t="s">
        <v>841</v>
      </c>
      <c r="C417" s="5" t="s">
        <v>842</v>
      </c>
      <c r="D417" s="8">
        <v>18</v>
      </c>
      <c r="E417" s="4">
        <v>11</v>
      </c>
      <c r="F417" s="7">
        <v>14</v>
      </c>
      <c r="G417" s="4">
        <v>17</v>
      </c>
      <c r="H417" s="4"/>
    </row>
    <row r="418" spans="1:8" x14ac:dyDescent="0.25">
      <c r="A418" s="4">
        <v>416</v>
      </c>
      <c r="B418" s="5" t="s">
        <v>843</v>
      </c>
      <c r="C418" s="5" t="s">
        <v>844</v>
      </c>
      <c r="D418" s="8">
        <v>121</v>
      </c>
      <c r="E418" s="4">
        <v>11</v>
      </c>
      <c r="F418" s="7">
        <v>14</v>
      </c>
      <c r="G418" s="4">
        <v>17</v>
      </c>
      <c r="H418" s="4"/>
    </row>
    <row r="419" spans="1:8" x14ac:dyDescent="0.25">
      <c r="A419" s="4">
        <v>417</v>
      </c>
      <c r="B419" s="5" t="s">
        <v>845</v>
      </c>
      <c r="C419" s="5" t="s">
        <v>846</v>
      </c>
      <c r="D419" s="8">
        <v>51</v>
      </c>
      <c r="E419" s="4">
        <v>11</v>
      </c>
      <c r="F419" s="7">
        <v>14</v>
      </c>
      <c r="G419" s="4">
        <v>17</v>
      </c>
      <c r="H419" s="4"/>
    </row>
    <row r="420" spans="1:8" x14ac:dyDescent="0.25">
      <c r="A420" s="4">
        <v>418</v>
      </c>
      <c r="B420" s="5" t="s">
        <v>847</v>
      </c>
      <c r="C420" s="5" t="s">
        <v>848</v>
      </c>
      <c r="D420" s="8">
        <v>66</v>
      </c>
      <c r="E420" s="4">
        <v>11</v>
      </c>
      <c r="F420" s="7">
        <v>14</v>
      </c>
      <c r="G420" s="4">
        <v>17</v>
      </c>
      <c r="H420" s="4"/>
    </row>
    <row r="421" spans="1:8" x14ac:dyDescent="0.25">
      <c r="A421" s="4">
        <v>419</v>
      </c>
      <c r="B421" s="5" t="s">
        <v>849</v>
      </c>
      <c r="C421" s="5" t="s">
        <v>850</v>
      </c>
      <c r="D421" s="8">
        <v>111</v>
      </c>
      <c r="E421" s="4">
        <v>11</v>
      </c>
      <c r="F421" s="7">
        <v>14</v>
      </c>
      <c r="G421" s="4">
        <v>17</v>
      </c>
      <c r="H421" s="4"/>
    </row>
    <row r="422" spans="1:8" x14ac:dyDescent="0.25">
      <c r="A422" s="4">
        <v>420</v>
      </c>
      <c r="B422" s="5" t="s">
        <v>851</v>
      </c>
      <c r="C422" s="5" t="s">
        <v>852</v>
      </c>
      <c r="D422" s="8">
        <v>39</v>
      </c>
      <c r="E422" s="4">
        <v>11</v>
      </c>
      <c r="F422" s="7">
        <v>14</v>
      </c>
      <c r="G422" s="4">
        <v>17</v>
      </c>
      <c r="H422" s="4"/>
    </row>
    <row r="423" spans="1:8" x14ac:dyDescent="0.25">
      <c r="A423" s="4">
        <v>421</v>
      </c>
      <c r="B423" s="5" t="s">
        <v>853</v>
      </c>
      <c r="C423" s="5" t="s">
        <v>854</v>
      </c>
      <c r="D423" s="8">
        <v>190</v>
      </c>
      <c r="E423" s="4">
        <v>11</v>
      </c>
      <c r="F423" s="7">
        <v>14</v>
      </c>
      <c r="G423" s="4">
        <v>17</v>
      </c>
      <c r="H423" s="4"/>
    </row>
    <row r="424" spans="1:8" x14ac:dyDescent="0.25">
      <c r="A424" s="4">
        <v>422</v>
      </c>
      <c r="B424" s="5" t="s">
        <v>855</v>
      </c>
      <c r="C424" s="5" t="s">
        <v>856</v>
      </c>
      <c r="D424" s="8">
        <v>46</v>
      </c>
      <c r="E424" s="4">
        <v>11</v>
      </c>
      <c r="F424" s="7">
        <v>14</v>
      </c>
      <c r="G424" s="4">
        <v>17</v>
      </c>
      <c r="H424" s="4"/>
    </row>
    <row r="425" spans="1:8" x14ac:dyDescent="0.25">
      <c r="A425" s="4">
        <v>423</v>
      </c>
      <c r="B425" s="5" t="s">
        <v>857</v>
      </c>
      <c r="C425" s="5" t="s">
        <v>858</v>
      </c>
      <c r="D425" s="8">
        <v>45</v>
      </c>
      <c r="E425" s="4">
        <v>11</v>
      </c>
      <c r="F425" s="7">
        <v>14</v>
      </c>
      <c r="G425" s="4">
        <v>17</v>
      </c>
      <c r="H425" s="4"/>
    </row>
    <row r="426" spans="1:8" x14ac:dyDescent="0.25">
      <c r="A426" s="4">
        <v>424</v>
      </c>
      <c r="B426" s="5" t="s">
        <v>859</v>
      </c>
      <c r="C426" s="5" t="s">
        <v>860</v>
      </c>
      <c r="D426" s="8">
        <v>55</v>
      </c>
      <c r="E426" s="4">
        <v>11</v>
      </c>
      <c r="F426" s="7">
        <v>14</v>
      </c>
      <c r="G426" s="4">
        <v>17</v>
      </c>
      <c r="H426" s="4"/>
    </row>
    <row r="427" spans="1:8" x14ac:dyDescent="0.25">
      <c r="A427" s="4">
        <v>425</v>
      </c>
      <c r="B427" s="5" t="s">
        <v>861</v>
      </c>
      <c r="C427" s="5" t="s">
        <v>862</v>
      </c>
      <c r="D427" s="8">
        <v>19</v>
      </c>
      <c r="E427" s="4">
        <v>11</v>
      </c>
      <c r="F427" s="7">
        <v>14</v>
      </c>
      <c r="G427" s="4">
        <v>17</v>
      </c>
      <c r="H427" s="4"/>
    </row>
    <row r="428" spans="1:8" x14ac:dyDescent="0.25">
      <c r="A428" s="4">
        <v>426</v>
      </c>
      <c r="B428" s="5" t="s">
        <v>863</v>
      </c>
      <c r="C428" s="5" t="s">
        <v>864</v>
      </c>
      <c r="D428" s="8">
        <v>25</v>
      </c>
      <c r="E428" s="4">
        <v>11</v>
      </c>
      <c r="F428" s="7">
        <v>14</v>
      </c>
      <c r="G428" s="4">
        <v>17</v>
      </c>
      <c r="H428" s="4"/>
    </row>
    <row r="429" spans="1:8" x14ac:dyDescent="0.25">
      <c r="A429" s="4">
        <v>427</v>
      </c>
      <c r="B429" s="5" t="s">
        <v>865</v>
      </c>
      <c r="C429" s="5" t="s">
        <v>866</v>
      </c>
      <c r="D429" s="8">
        <v>33</v>
      </c>
      <c r="E429" s="4">
        <v>11</v>
      </c>
      <c r="F429" s="7">
        <v>14</v>
      </c>
      <c r="G429" s="4">
        <v>17</v>
      </c>
      <c r="H429" s="4"/>
    </row>
    <row r="430" spans="1:8" x14ac:dyDescent="0.25">
      <c r="A430" s="4">
        <v>428</v>
      </c>
      <c r="B430" s="5" t="s">
        <v>867</v>
      </c>
      <c r="C430" s="5" t="s">
        <v>868</v>
      </c>
      <c r="D430" s="8">
        <v>42</v>
      </c>
      <c r="E430" s="4">
        <v>11</v>
      </c>
      <c r="F430" s="7">
        <v>14</v>
      </c>
      <c r="G430" s="4">
        <v>17</v>
      </c>
      <c r="H430" s="4"/>
    </row>
    <row r="431" spans="1:8" x14ac:dyDescent="0.25">
      <c r="A431" s="4">
        <v>429</v>
      </c>
      <c r="B431" s="5" t="s">
        <v>869</v>
      </c>
      <c r="C431" s="5" t="s">
        <v>870</v>
      </c>
      <c r="D431" s="8">
        <v>73</v>
      </c>
      <c r="E431" s="4">
        <v>11</v>
      </c>
      <c r="F431" s="7">
        <v>14</v>
      </c>
      <c r="G431" s="4">
        <v>17</v>
      </c>
      <c r="H431" s="4"/>
    </row>
    <row r="432" spans="1:8" x14ac:dyDescent="0.25">
      <c r="A432" s="4">
        <v>430</v>
      </c>
      <c r="B432" s="5" t="s">
        <v>871</v>
      </c>
      <c r="C432" s="5" t="s">
        <v>872</v>
      </c>
      <c r="D432" s="8">
        <v>14</v>
      </c>
      <c r="E432" s="4">
        <v>11</v>
      </c>
      <c r="F432" s="7">
        <v>14</v>
      </c>
      <c r="G432" s="4">
        <v>17</v>
      </c>
      <c r="H432" s="4"/>
    </row>
    <row r="433" spans="1:8" x14ac:dyDescent="0.25">
      <c r="A433" s="4">
        <v>431</v>
      </c>
      <c r="B433" s="5" t="s">
        <v>873</v>
      </c>
      <c r="C433" s="5" t="s">
        <v>874</v>
      </c>
      <c r="D433" s="8">
        <v>51</v>
      </c>
      <c r="E433" s="4">
        <v>11</v>
      </c>
      <c r="F433" s="7">
        <v>14</v>
      </c>
      <c r="G433" s="4">
        <v>17</v>
      </c>
      <c r="H433" s="4"/>
    </row>
    <row r="434" spans="1:8" x14ac:dyDescent="0.25">
      <c r="A434" s="4">
        <v>432</v>
      </c>
      <c r="B434" s="5" t="s">
        <v>875</v>
      </c>
      <c r="C434" s="5" t="s">
        <v>876</v>
      </c>
      <c r="D434" s="8">
        <v>51</v>
      </c>
      <c r="E434" s="4">
        <v>11</v>
      </c>
      <c r="F434" s="7">
        <v>14</v>
      </c>
      <c r="G434" s="4">
        <v>17</v>
      </c>
      <c r="H434" s="4"/>
    </row>
    <row r="435" spans="1:8" x14ac:dyDescent="0.25">
      <c r="A435" s="4">
        <v>433</v>
      </c>
      <c r="B435" s="5" t="s">
        <v>877</v>
      </c>
      <c r="C435" s="5" t="s">
        <v>878</v>
      </c>
      <c r="D435" s="8">
        <v>49</v>
      </c>
      <c r="E435" s="4">
        <v>11</v>
      </c>
      <c r="F435" s="7">
        <v>14</v>
      </c>
      <c r="G435" s="4">
        <v>17</v>
      </c>
      <c r="H435" s="4"/>
    </row>
    <row r="436" spans="1:8" x14ac:dyDescent="0.25">
      <c r="A436" s="4">
        <v>434</v>
      </c>
      <c r="B436" s="5" t="s">
        <v>879</v>
      </c>
      <c r="C436" s="5" t="s">
        <v>880</v>
      </c>
      <c r="D436" s="8">
        <v>108</v>
      </c>
      <c r="E436" s="4">
        <v>11</v>
      </c>
      <c r="F436" s="7">
        <v>14</v>
      </c>
      <c r="G436" s="4">
        <v>17</v>
      </c>
      <c r="H436" s="4"/>
    </row>
    <row r="437" spans="1:8" x14ac:dyDescent="0.25">
      <c r="A437" s="4">
        <v>435</v>
      </c>
      <c r="B437" s="5" t="s">
        <v>881</v>
      </c>
      <c r="C437" s="5" t="s">
        <v>882</v>
      </c>
      <c r="D437" s="8">
        <v>20</v>
      </c>
      <c r="E437" s="4">
        <v>11</v>
      </c>
      <c r="F437" s="7">
        <v>14</v>
      </c>
      <c r="G437" s="4">
        <v>17</v>
      </c>
      <c r="H437" s="4"/>
    </row>
    <row r="438" spans="1:8" x14ac:dyDescent="0.25">
      <c r="A438" s="4">
        <v>436</v>
      </c>
      <c r="B438" s="5" t="s">
        <v>883</v>
      </c>
      <c r="C438" s="5" t="s">
        <v>884</v>
      </c>
      <c r="D438" s="8">
        <v>91</v>
      </c>
      <c r="E438" s="4">
        <v>11</v>
      </c>
      <c r="F438" s="7">
        <v>14</v>
      </c>
      <c r="G438" s="4">
        <v>17</v>
      </c>
      <c r="H438" s="4"/>
    </row>
    <row r="439" spans="1:8" x14ac:dyDescent="0.25">
      <c r="A439" s="4">
        <v>437</v>
      </c>
      <c r="B439" s="5" t="s">
        <v>885</v>
      </c>
      <c r="C439" s="5" t="s">
        <v>886</v>
      </c>
      <c r="D439" s="8">
        <v>23</v>
      </c>
      <c r="E439" s="4">
        <v>11</v>
      </c>
      <c r="F439" s="7">
        <v>14</v>
      </c>
      <c r="G439" s="4">
        <v>17</v>
      </c>
      <c r="H439" s="4"/>
    </row>
    <row r="440" spans="1:8" x14ac:dyDescent="0.25">
      <c r="A440" s="4">
        <v>438</v>
      </c>
      <c r="B440" s="5" t="s">
        <v>887</v>
      </c>
      <c r="C440" s="5" t="s">
        <v>888</v>
      </c>
      <c r="D440" s="8">
        <v>52</v>
      </c>
      <c r="E440" s="4">
        <v>11</v>
      </c>
      <c r="F440" s="7">
        <v>14</v>
      </c>
      <c r="G440" s="4">
        <v>17</v>
      </c>
      <c r="H440" s="4"/>
    </row>
    <row r="441" spans="1:8" x14ac:dyDescent="0.25">
      <c r="A441" s="4">
        <v>439</v>
      </c>
      <c r="B441" s="5" t="s">
        <v>889</v>
      </c>
      <c r="C441" s="5" t="s">
        <v>890</v>
      </c>
      <c r="D441" s="8">
        <v>40</v>
      </c>
      <c r="E441" s="4">
        <v>11</v>
      </c>
      <c r="F441" s="7">
        <v>14</v>
      </c>
      <c r="G441" s="4">
        <v>17</v>
      </c>
      <c r="H441" s="4"/>
    </row>
    <row r="442" spans="1:8" x14ac:dyDescent="0.25">
      <c r="A442" s="4">
        <v>440</v>
      </c>
      <c r="B442" s="5" t="s">
        <v>891</v>
      </c>
      <c r="C442" s="5" t="s">
        <v>892</v>
      </c>
      <c r="D442" s="8">
        <v>192</v>
      </c>
      <c r="E442" s="4">
        <v>11</v>
      </c>
      <c r="F442" s="7">
        <v>14</v>
      </c>
      <c r="G442" s="4">
        <v>17</v>
      </c>
      <c r="H442" s="4"/>
    </row>
    <row r="443" spans="1:8" x14ac:dyDescent="0.25">
      <c r="A443" s="4">
        <v>441</v>
      </c>
      <c r="B443" s="5" t="s">
        <v>893</v>
      </c>
      <c r="C443" s="5" t="s">
        <v>894</v>
      </c>
      <c r="D443" s="8">
        <v>58</v>
      </c>
      <c r="E443" s="4">
        <v>11</v>
      </c>
      <c r="F443" s="7">
        <v>14</v>
      </c>
      <c r="G443" s="4">
        <v>17</v>
      </c>
      <c r="H443" s="4"/>
    </row>
    <row r="444" spans="1:8" x14ac:dyDescent="0.25">
      <c r="A444" s="4">
        <v>442</v>
      </c>
      <c r="B444" s="5" t="s">
        <v>895</v>
      </c>
      <c r="C444" s="5" t="s">
        <v>896</v>
      </c>
      <c r="D444" s="8">
        <v>34</v>
      </c>
      <c r="E444" s="4">
        <v>11</v>
      </c>
      <c r="F444" s="7">
        <v>14</v>
      </c>
      <c r="G444" s="4">
        <v>17</v>
      </c>
      <c r="H444" s="4"/>
    </row>
    <row r="445" spans="1:8" x14ac:dyDescent="0.25">
      <c r="A445" s="4">
        <v>443</v>
      </c>
      <c r="B445" s="5" t="s">
        <v>897</v>
      </c>
      <c r="C445" s="5" t="s">
        <v>898</v>
      </c>
      <c r="D445" s="8">
        <v>44</v>
      </c>
      <c r="E445" s="4">
        <v>11</v>
      </c>
      <c r="F445" s="7">
        <v>14</v>
      </c>
      <c r="G445" s="4">
        <v>17</v>
      </c>
      <c r="H445" s="4"/>
    </row>
    <row r="446" spans="1:8" x14ac:dyDescent="0.25">
      <c r="A446" s="4">
        <v>444</v>
      </c>
      <c r="B446" s="5" t="s">
        <v>899</v>
      </c>
      <c r="C446" s="5" t="s">
        <v>900</v>
      </c>
      <c r="D446" s="8">
        <v>25</v>
      </c>
      <c r="E446" s="4">
        <v>11</v>
      </c>
      <c r="F446" s="7">
        <v>14</v>
      </c>
      <c r="G446" s="4">
        <v>17</v>
      </c>
      <c r="H446" s="4"/>
    </row>
    <row r="447" spans="1:8" x14ac:dyDescent="0.25">
      <c r="A447" s="4">
        <v>445</v>
      </c>
      <c r="B447" s="5" t="s">
        <v>901</v>
      </c>
      <c r="C447" s="5" t="s">
        <v>902</v>
      </c>
      <c r="D447" s="8">
        <v>49</v>
      </c>
      <c r="E447" s="4">
        <v>11</v>
      </c>
      <c r="F447" s="7">
        <v>14</v>
      </c>
      <c r="G447" s="4">
        <v>17</v>
      </c>
      <c r="H447" s="4"/>
    </row>
    <row r="448" spans="1:8" x14ac:dyDescent="0.25">
      <c r="A448" s="4">
        <v>446</v>
      </c>
      <c r="B448" s="5" t="s">
        <v>903</v>
      </c>
      <c r="C448" s="5" t="s">
        <v>904</v>
      </c>
      <c r="D448" s="8">
        <v>30</v>
      </c>
      <c r="E448" s="4">
        <v>11</v>
      </c>
      <c r="F448" s="7">
        <v>14</v>
      </c>
      <c r="G448" s="4">
        <v>17</v>
      </c>
      <c r="H448" s="4"/>
    </row>
    <row r="449" spans="1:8" x14ac:dyDescent="0.25">
      <c r="A449" s="4">
        <v>447</v>
      </c>
      <c r="B449" s="5" t="s">
        <v>905</v>
      </c>
      <c r="C449" s="5" t="s">
        <v>906</v>
      </c>
      <c r="D449" s="8">
        <v>59</v>
      </c>
      <c r="E449" s="4">
        <v>11</v>
      </c>
      <c r="F449" s="7">
        <v>14</v>
      </c>
      <c r="G449" s="4">
        <v>17</v>
      </c>
      <c r="H449" s="4"/>
    </row>
    <row r="450" spans="1:8" x14ac:dyDescent="0.25">
      <c r="A450" s="4">
        <v>448</v>
      </c>
      <c r="B450" s="5" t="s">
        <v>907</v>
      </c>
      <c r="C450" s="5" t="s">
        <v>908</v>
      </c>
      <c r="D450" s="8">
        <v>54</v>
      </c>
      <c r="E450" s="4">
        <v>11</v>
      </c>
      <c r="F450" s="7">
        <v>14</v>
      </c>
      <c r="G450" s="4">
        <v>17</v>
      </c>
      <c r="H450" s="4"/>
    </row>
    <row r="451" spans="1:8" x14ac:dyDescent="0.25">
      <c r="A451" s="4">
        <v>449</v>
      </c>
      <c r="B451" s="5" t="s">
        <v>909</v>
      </c>
      <c r="C451" s="5" t="s">
        <v>910</v>
      </c>
      <c r="D451" s="8">
        <v>72</v>
      </c>
      <c r="E451" s="4">
        <v>11</v>
      </c>
      <c r="F451" s="7">
        <v>14</v>
      </c>
      <c r="G451" s="4">
        <v>17</v>
      </c>
      <c r="H451" s="4"/>
    </row>
    <row r="452" spans="1:8" x14ac:dyDescent="0.25">
      <c r="A452" s="4">
        <v>450</v>
      </c>
      <c r="B452" s="5" t="s">
        <v>911</v>
      </c>
      <c r="C452" s="5" t="s">
        <v>912</v>
      </c>
      <c r="D452" s="8">
        <v>58</v>
      </c>
      <c r="E452" s="4">
        <v>11</v>
      </c>
      <c r="F452" s="7">
        <v>14</v>
      </c>
      <c r="G452" s="4">
        <v>17</v>
      </c>
      <c r="H452" s="4"/>
    </row>
    <row r="453" spans="1:8" x14ac:dyDescent="0.25">
      <c r="A453" s="4">
        <v>451</v>
      </c>
      <c r="B453" s="5" t="s">
        <v>913</v>
      </c>
      <c r="C453" s="5" t="s">
        <v>914</v>
      </c>
      <c r="D453" s="8">
        <v>17</v>
      </c>
      <c r="E453" s="4">
        <v>11</v>
      </c>
      <c r="F453" s="7">
        <v>14</v>
      </c>
      <c r="G453" s="4">
        <v>17</v>
      </c>
      <c r="H453" s="4"/>
    </row>
    <row r="454" spans="1:8" x14ac:dyDescent="0.25">
      <c r="A454" s="4">
        <v>452</v>
      </c>
      <c r="B454" s="5" t="s">
        <v>915</v>
      </c>
      <c r="C454" s="5" t="s">
        <v>916</v>
      </c>
      <c r="D454" s="8">
        <v>62</v>
      </c>
      <c r="E454" s="4">
        <v>11</v>
      </c>
      <c r="F454" s="7">
        <v>14</v>
      </c>
      <c r="G454" s="4">
        <v>17</v>
      </c>
      <c r="H454" s="4"/>
    </row>
    <row r="455" spans="1:8" x14ac:dyDescent="0.25">
      <c r="A455" s="4">
        <v>453</v>
      </c>
      <c r="B455" s="5" t="s">
        <v>917</v>
      </c>
      <c r="C455" s="5" t="s">
        <v>918</v>
      </c>
      <c r="D455" s="8">
        <v>51</v>
      </c>
      <c r="E455" s="4">
        <v>11</v>
      </c>
      <c r="F455" s="7">
        <v>14</v>
      </c>
      <c r="G455" s="4">
        <v>17</v>
      </c>
      <c r="H455" s="4"/>
    </row>
    <row r="456" spans="1:8" x14ac:dyDescent="0.25">
      <c r="A456" s="4">
        <v>454</v>
      </c>
      <c r="B456" s="5" t="s">
        <v>919</v>
      </c>
      <c r="C456" s="5" t="s">
        <v>920</v>
      </c>
      <c r="D456" s="8">
        <v>63</v>
      </c>
      <c r="E456" s="4">
        <v>11</v>
      </c>
      <c r="F456" s="7">
        <v>14</v>
      </c>
      <c r="G456" s="4">
        <v>17</v>
      </c>
      <c r="H456" s="4"/>
    </row>
    <row r="457" spans="1:8" x14ac:dyDescent="0.25">
      <c r="A457" s="4">
        <v>455</v>
      </c>
      <c r="B457" s="5" t="s">
        <v>921</v>
      </c>
      <c r="C457" s="5" t="s">
        <v>922</v>
      </c>
      <c r="D457" s="8">
        <v>160</v>
      </c>
      <c r="E457" s="4">
        <v>11</v>
      </c>
      <c r="F457" s="7">
        <v>14</v>
      </c>
      <c r="G457" s="4">
        <v>17</v>
      </c>
      <c r="H457" s="4"/>
    </row>
    <row r="458" spans="1:8" x14ac:dyDescent="0.25">
      <c r="A458" s="4">
        <v>456</v>
      </c>
      <c r="B458" s="5" t="s">
        <v>923</v>
      </c>
      <c r="C458" s="5" t="s">
        <v>924</v>
      </c>
      <c r="D458" s="8">
        <v>77</v>
      </c>
      <c r="E458" s="4">
        <v>11</v>
      </c>
      <c r="F458" s="7">
        <v>14</v>
      </c>
      <c r="G458" s="4">
        <v>17</v>
      </c>
      <c r="H458" s="4"/>
    </row>
    <row r="459" spans="1:8" x14ac:dyDescent="0.25">
      <c r="A459" s="4">
        <v>457</v>
      </c>
      <c r="B459" s="5" t="s">
        <v>925</v>
      </c>
      <c r="C459" s="5" t="s">
        <v>926</v>
      </c>
      <c r="D459" s="8">
        <v>34</v>
      </c>
      <c r="E459" s="4">
        <v>11</v>
      </c>
      <c r="F459" s="7">
        <v>14</v>
      </c>
      <c r="G459" s="4">
        <v>17</v>
      </c>
      <c r="H459" s="4"/>
    </row>
    <row r="460" spans="1:8" x14ac:dyDescent="0.25">
      <c r="A460" s="4">
        <v>458</v>
      </c>
      <c r="B460" s="5" t="s">
        <v>927</v>
      </c>
      <c r="C460" s="5" t="s">
        <v>928</v>
      </c>
      <c r="D460" s="8">
        <v>30</v>
      </c>
      <c r="E460" s="4">
        <v>11</v>
      </c>
      <c r="F460" s="7">
        <v>14</v>
      </c>
      <c r="G460" s="4">
        <v>17</v>
      </c>
      <c r="H460" s="4"/>
    </row>
    <row r="461" spans="1:8" x14ac:dyDescent="0.25">
      <c r="A461" s="4">
        <v>459</v>
      </c>
      <c r="B461" s="5" t="s">
        <v>929</v>
      </c>
      <c r="C461" s="5" t="s">
        <v>930</v>
      </c>
      <c r="D461" s="8">
        <v>45</v>
      </c>
      <c r="E461" s="4">
        <v>11</v>
      </c>
      <c r="F461" s="7">
        <v>14</v>
      </c>
      <c r="G461" s="4">
        <v>17</v>
      </c>
      <c r="H461" s="4"/>
    </row>
    <row r="462" spans="1:8" x14ac:dyDescent="0.25">
      <c r="A462" s="4">
        <v>460</v>
      </c>
      <c r="B462" s="5" t="s">
        <v>931</v>
      </c>
      <c r="C462" s="5" t="s">
        <v>932</v>
      </c>
      <c r="D462" s="8">
        <v>31</v>
      </c>
      <c r="E462" s="4">
        <v>11</v>
      </c>
      <c r="F462" s="7">
        <v>14</v>
      </c>
      <c r="G462" s="4">
        <v>17</v>
      </c>
      <c r="H462" s="4"/>
    </row>
    <row r="463" spans="1:8" x14ac:dyDescent="0.25">
      <c r="A463" s="4">
        <v>461</v>
      </c>
      <c r="B463" s="5" t="s">
        <v>933</v>
      </c>
      <c r="C463" s="5" t="s">
        <v>934</v>
      </c>
      <c r="D463" s="8">
        <v>22</v>
      </c>
      <c r="E463" s="4">
        <v>11</v>
      </c>
      <c r="F463" s="7">
        <v>14</v>
      </c>
      <c r="G463" s="4">
        <v>17</v>
      </c>
      <c r="H463" s="4"/>
    </row>
    <row r="464" spans="1:8" x14ac:dyDescent="0.25">
      <c r="A464" s="4">
        <v>462</v>
      </c>
      <c r="B464" s="5" t="s">
        <v>935</v>
      </c>
      <c r="C464" s="5" t="s">
        <v>936</v>
      </c>
      <c r="D464" s="8">
        <v>22</v>
      </c>
      <c r="E464" s="4">
        <v>11</v>
      </c>
      <c r="F464" s="7">
        <v>14</v>
      </c>
      <c r="G464" s="4">
        <v>17</v>
      </c>
      <c r="H464" s="4"/>
    </row>
    <row r="465" spans="1:8" x14ac:dyDescent="0.25">
      <c r="A465" s="4">
        <v>463</v>
      </c>
      <c r="B465" s="5" t="s">
        <v>937</v>
      </c>
      <c r="C465" s="5" t="s">
        <v>938</v>
      </c>
      <c r="D465" s="8">
        <v>103</v>
      </c>
      <c r="E465" s="4">
        <v>11</v>
      </c>
      <c r="F465" s="7">
        <v>14</v>
      </c>
      <c r="G465" s="4">
        <v>17</v>
      </c>
      <c r="H465" s="4"/>
    </row>
    <row r="466" spans="1:8" x14ac:dyDescent="0.25">
      <c r="A466" s="4">
        <v>464</v>
      </c>
      <c r="B466" s="5" t="s">
        <v>939</v>
      </c>
      <c r="C466" s="5" t="s">
        <v>940</v>
      </c>
      <c r="D466" s="8">
        <v>93</v>
      </c>
      <c r="E466" s="4">
        <v>11</v>
      </c>
      <c r="F466" s="7">
        <v>14</v>
      </c>
      <c r="G466" s="4">
        <v>17</v>
      </c>
      <c r="H466" s="4"/>
    </row>
    <row r="467" spans="1:8" x14ac:dyDescent="0.25">
      <c r="A467" s="4">
        <v>465</v>
      </c>
      <c r="B467" s="5" t="s">
        <v>941</v>
      </c>
      <c r="C467" s="5" t="s">
        <v>942</v>
      </c>
      <c r="D467" s="8">
        <v>52</v>
      </c>
      <c r="E467" s="4">
        <v>11</v>
      </c>
      <c r="F467" s="7">
        <v>14</v>
      </c>
      <c r="G467" s="4">
        <v>17</v>
      </c>
      <c r="H467" s="4"/>
    </row>
    <row r="468" spans="1:8" x14ac:dyDescent="0.25">
      <c r="A468" s="4">
        <v>466</v>
      </c>
      <c r="B468" s="5" t="s">
        <v>943</v>
      </c>
      <c r="C468" s="5" t="s">
        <v>944</v>
      </c>
      <c r="D468" s="8">
        <v>74</v>
      </c>
      <c r="E468" s="4">
        <v>11</v>
      </c>
      <c r="F468" s="7">
        <v>14</v>
      </c>
      <c r="G468" s="4">
        <v>17</v>
      </c>
      <c r="H468" s="4"/>
    </row>
    <row r="469" spans="1:8" x14ac:dyDescent="0.25">
      <c r="A469" s="4">
        <v>467</v>
      </c>
      <c r="B469" s="5" t="s">
        <v>945</v>
      </c>
      <c r="C469" s="5" t="s">
        <v>946</v>
      </c>
      <c r="D469" s="8">
        <v>86</v>
      </c>
      <c r="E469" s="4">
        <v>11</v>
      </c>
      <c r="F469" s="7">
        <v>14</v>
      </c>
      <c r="G469" s="4">
        <v>17</v>
      </c>
      <c r="H469" s="4"/>
    </row>
    <row r="470" spans="1:8" x14ac:dyDescent="0.25">
      <c r="A470" s="4">
        <v>468</v>
      </c>
      <c r="B470" s="5" t="s">
        <v>947</v>
      </c>
      <c r="C470" s="5" t="s">
        <v>948</v>
      </c>
      <c r="D470" s="8">
        <v>40</v>
      </c>
      <c r="E470" s="4">
        <v>11</v>
      </c>
      <c r="F470" s="7">
        <v>14</v>
      </c>
      <c r="G470" s="4">
        <v>17</v>
      </c>
      <c r="H470" s="4"/>
    </row>
    <row r="471" spans="1:8" x14ac:dyDescent="0.25">
      <c r="A471" s="4">
        <v>469</v>
      </c>
      <c r="B471" s="5" t="s">
        <v>949</v>
      </c>
      <c r="C471" s="5" t="s">
        <v>950</v>
      </c>
      <c r="D471" s="8">
        <v>27</v>
      </c>
      <c r="E471" s="4">
        <v>11</v>
      </c>
      <c r="F471" s="7">
        <v>14</v>
      </c>
      <c r="G471" s="4">
        <v>17</v>
      </c>
      <c r="H471" s="4"/>
    </row>
    <row r="472" spans="1:8" x14ac:dyDescent="0.25">
      <c r="A472" s="4">
        <v>470</v>
      </c>
      <c r="B472" s="5" t="s">
        <v>951</v>
      </c>
      <c r="C472" s="5" t="s">
        <v>952</v>
      </c>
      <c r="D472" s="8">
        <v>169</v>
      </c>
      <c r="E472" s="4">
        <v>11</v>
      </c>
      <c r="F472" s="7">
        <v>14</v>
      </c>
      <c r="G472" s="4">
        <v>17</v>
      </c>
      <c r="H472" s="4"/>
    </row>
    <row r="473" spans="1:8" x14ac:dyDescent="0.25">
      <c r="A473" s="4">
        <v>471</v>
      </c>
      <c r="B473" s="5" t="s">
        <v>953</v>
      </c>
      <c r="C473" s="5" t="s">
        <v>954</v>
      </c>
      <c r="D473" s="8">
        <v>340</v>
      </c>
      <c r="E473" s="4">
        <v>11</v>
      </c>
      <c r="F473" s="7">
        <v>14</v>
      </c>
      <c r="G473" s="4">
        <v>17</v>
      </c>
      <c r="H473" s="4"/>
    </row>
    <row r="474" spans="1:8" x14ac:dyDescent="0.25">
      <c r="A474" s="4">
        <v>472</v>
      </c>
      <c r="B474" s="5" t="s">
        <v>955</v>
      </c>
      <c r="C474" s="5" t="s">
        <v>956</v>
      </c>
      <c r="D474" s="8">
        <v>196</v>
      </c>
      <c r="E474" s="4">
        <v>11</v>
      </c>
      <c r="F474" s="7">
        <v>14</v>
      </c>
      <c r="G474" s="4">
        <v>17</v>
      </c>
      <c r="H474" s="4"/>
    </row>
    <row r="475" spans="1:8" x14ac:dyDescent="0.25">
      <c r="A475" s="4">
        <v>473</v>
      </c>
      <c r="B475" s="5" t="s">
        <v>957</v>
      </c>
      <c r="C475" s="5" t="s">
        <v>958</v>
      </c>
      <c r="D475" s="8">
        <v>40</v>
      </c>
      <c r="E475" s="4">
        <v>11</v>
      </c>
      <c r="F475" s="7">
        <v>14</v>
      </c>
      <c r="G475" s="4">
        <v>17</v>
      </c>
      <c r="H475" s="4"/>
    </row>
    <row r="476" spans="1:8" x14ac:dyDescent="0.25">
      <c r="A476" s="4">
        <v>474</v>
      </c>
      <c r="B476" s="5" t="s">
        <v>959</v>
      </c>
      <c r="C476" s="5" t="s">
        <v>960</v>
      </c>
      <c r="D476" s="8">
        <v>302</v>
      </c>
      <c r="E476" s="4">
        <v>11</v>
      </c>
      <c r="F476" s="7">
        <v>14</v>
      </c>
      <c r="G476" s="4">
        <v>17</v>
      </c>
      <c r="H476" s="4"/>
    </row>
    <row r="477" spans="1:8" x14ac:dyDescent="0.25">
      <c r="A477" s="4">
        <v>475</v>
      </c>
      <c r="B477" s="5" t="s">
        <v>961</v>
      </c>
      <c r="C477" s="5" t="s">
        <v>962</v>
      </c>
      <c r="D477" s="8">
        <v>70</v>
      </c>
      <c r="E477" s="4">
        <v>11</v>
      </c>
      <c r="F477" s="7">
        <v>14</v>
      </c>
      <c r="G477" s="4">
        <v>17</v>
      </c>
      <c r="H477" s="4"/>
    </row>
    <row r="478" spans="1:8" x14ac:dyDescent="0.25">
      <c r="A478" s="4">
        <v>476</v>
      </c>
      <c r="B478" s="5" t="s">
        <v>963</v>
      </c>
      <c r="C478" s="5" t="s">
        <v>964</v>
      </c>
      <c r="D478" s="8">
        <v>51</v>
      </c>
      <c r="E478" s="4">
        <v>11</v>
      </c>
      <c r="F478" s="7">
        <v>14</v>
      </c>
      <c r="G478" s="4">
        <v>17</v>
      </c>
      <c r="H478" s="4"/>
    </row>
    <row r="479" spans="1:8" x14ac:dyDescent="0.25">
      <c r="A479" s="4">
        <v>477</v>
      </c>
      <c r="B479" s="5" t="s">
        <v>965</v>
      </c>
      <c r="C479" s="5" t="s">
        <v>966</v>
      </c>
      <c r="D479" s="8">
        <v>121</v>
      </c>
      <c r="E479" s="4">
        <v>11</v>
      </c>
      <c r="F479" s="7">
        <v>14</v>
      </c>
      <c r="G479" s="4">
        <v>17</v>
      </c>
      <c r="H479" s="4"/>
    </row>
    <row r="480" spans="1:8" x14ac:dyDescent="0.25">
      <c r="A480" s="4">
        <v>478</v>
      </c>
      <c r="B480" s="5" t="s">
        <v>967</v>
      </c>
      <c r="C480" s="5" t="s">
        <v>968</v>
      </c>
      <c r="D480" s="8">
        <v>94</v>
      </c>
      <c r="E480" s="4">
        <v>11</v>
      </c>
      <c r="F480" s="7">
        <v>14</v>
      </c>
      <c r="G480" s="4">
        <v>17</v>
      </c>
      <c r="H480" s="4"/>
    </row>
    <row r="481" spans="1:8" x14ac:dyDescent="0.25">
      <c r="A481" s="4">
        <v>479</v>
      </c>
      <c r="B481" s="5" t="s">
        <v>969</v>
      </c>
      <c r="C481" s="5" t="s">
        <v>970</v>
      </c>
      <c r="D481" s="8">
        <v>49</v>
      </c>
      <c r="E481" s="4">
        <v>11</v>
      </c>
      <c r="F481" s="7">
        <v>14</v>
      </c>
      <c r="G481" s="4">
        <v>17</v>
      </c>
      <c r="H481" s="4"/>
    </row>
    <row r="482" spans="1:8" x14ac:dyDescent="0.25">
      <c r="A482" s="4">
        <v>480</v>
      </c>
      <c r="B482" s="5" t="s">
        <v>971</v>
      </c>
      <c r="C482" s="5" t="s">
        <v>972</v>
      </c>
      <c r="D482" s="8">
        <v>25</v>
      </c>
      <c r="E482" s="4">
        <v>11</v>
      </c>
      <c r="F482" s="7">
        <v>14</v>
      </c>
      <c r="G482" s="4">
        <v>17</v>
      </c>
      <c r="H482" s="4"/>
    </row>
    <row r="483" spans="1:8" x14ac:dyDescent="0.25">
      <c r="A483" s="4">
        <v>481</v>
      </c>
      <c r="B483" s="5" t="s">
        <v>973</v>
      </c>
      <c r="C483" s="5" t="s">
        <v>974</v>
      </c>
      <c r="D483" s="8">
        <v>52</v>
      </c>
      <c r="E483" s="4">
        <v>11</v>
      </c>
      <c r="F483" s="7">
        <v>14</v>
      </c>
      <c r="G483" s="4">
        <v>17</v>
      </c>
      <c r="H483" s="4"/>
    </row>
    <row r="484" spans="1:8" x14ac:dyDescent="0.25">
      <c r="A484" s="4">
        <v>482</v>
      </c>
      <c r="B484" s="5" t="s">
        <v>975</v>
      </c>
      <c r="C484" s="5" t="s">
        <v>976</v>
      </c>
      <c r="D484" s="8">
        <v>115</v>
      </c>
      <c r="E484" s="4">
        <v>11</v>
      </c>
      <c r="F484" s="7">
        <v>14</v>
      </c>
      <c r="G484" s="4">
        <v>17</v>
      </c>
      <c r="H484" s="4"/>
    </row>
    <row r="485" spans="1:8" x14ac:dyDescent="0.25">
      <c r="A485" s="4">
        <v>483</v>
      </c>
      <c r="B485" s="5" t="s">
        <v>977</v>
      </c>
      <c r="C485" s="5" t="s">
        <v>978</v>
      </c>
      <c r="D485" s="8">
        <v>31</v>
      </c>
      <c r="E485" s="4">
        <v>11</v>
      </c>
      <c r="F485" s="7">
        <v>14</v>
      </c>
      <c r="G485" s="4">
        <v>17</v>
      </c>
      <c r="H485" s="4"/>
    </row>
    <row r="486" spans="1:8" x14ac:dyDescent="0.25">
      <c r="A486" s="4">
        <v>484</v>
      </c>
      <c r="B486" s="5" t="s">
        <v>979</v>
      </c>
      <c r="C486" s="5" t="s">
        <v>980</v>
      </c>
      <c r="D486" s="8">
        <v>73</v>
      </c>
      <c r="E486" s="4">
        <v>11</v>
      </c>
      <c r="F486" s="7">
        <v>14</v>
      </c>
      <c r="G486" s="4">
        <v>17</v>
      </c>
      <c r="H486" s="4"/>
    </row>
    <row r="487" spans="1:8" x14ac:dyDescent="0.25">
      <c r="A487" s="4">
        <v>485</v>
      </c>
      <c r="B487" s="5" t="s">
        <v>981</v>
      </c>
      <c r="C487" s="5" t="s">
        <v>982</v>
      </c>
      <c r="D487" s="8">
        <v>163</v>
      </c>
      <c r="E487" s="4">
        <v>11</v>
      </c>
      <c r="F487" s="7">
        <v>14</v>
      </c>
      <c r="G487" s="4">
        <v>17</v>
      </c>
      <c r="H487" s="4"/>
    </row>
    <row r="488" spans="1:8" x14ac:dyDescent="0.25">
      <c r="A488" s="4">
        <v>486</v>
      </c>
      <c r="B488" s="5" t="s">
        <v>983</v>
      </c>
      <c r="C488" s="5" t="s">
        <v>984</v>
      </c>
      <c r="D488" s="8">
        <v>122</v>
      </c>
      <c r="E488" s="4">
        <v>11</v>
      </c>
      <c r="F488" s="7">
        <v>14</v>
      </c>
      <c r="G488" s="4">
        <v>17</v>
      </c>
      <c r="H488" s="4"/>
    </row>
    <row r="489" spans="1:8" x14ac:dyDescent="0.25">
      <c r="A489" s="4">
        <v>487</v>
      </c>
      <c r="B489" s="5" t="s">
        <v>985</v>
      </c>
      <c r="C489" s="5" t="s">
        <v>986</v>
      </c>
      <c r="D489" s="8">
        <v>93</v>
      </c>
      <c r="E489" s="4">
        <v>11</v>
      </c>
      <c r="F489" s="7">
        <v>14</v>
      </c>
      <c r="G489" s="4">
        <v>17</v>
      </c>
      <c r="H489" s="4"/>
    </row>
    <row r="490" spans="1:8" x14ac:dyDescent="0.25">
      <c r="A490" s="4">
        <v>488</v>
      </c>
      <c r="B490" s="5" t="s">
        <v>987</v>
      </c>
      <c r="C490" s="5" t="s">
        <v>988</v>
      </c>
      <c r="D490" s="8">
        <v>89</v>
      </c>
      <c r="E490" s="4">
        <v>11</v>
      </c>
      <c r="F490" s="7">
        <v>14</v>
      </c>
      <c r="G490" s="4">
        <v>17</v>
      </c>
      <c r="H490" s="4"/>
    </row>
    <row r="491" spans="1:8" x14ac:dyDescent="0.25">
      <c r="A491" s="4">
        <v>489</v>
      </c>
      <c r="B491" s="5" t="s">
        <v>989</v>
      </c>
      <c r="C491" s="5" t="s">
        <v>990</v>
      </c>
      <c r="D491" s="8">
        <v>106</v>
      </c>
      <c r="E491" s="4">
        <v>11</v>
      </c>
      <c r="F491" s="7">
        <v>14</v>
      </c>
      <c r="G491" s="4">
        <v>17</v>
      </c>
      <c r="H491" s="4"/>
    </row>
    <row r="492" spans="1:8" x14ac:dyDescent="0.25">
      <c r="A492" s="4">
        <v>490</v>
      </c>
      <c r="B492" s="5" t="s">
        <v>991</v>
      </c>
      <c r="C492" s="5" t="s">
        <v>992</v>
      </c>
      <c r="D492" s="8">
        <v>15</v>
      </c>
      <c r="E492" s="4">
        <v>11</v>
      </c>
      <c r="F492" s="7">
        <v>14</v>
      </c>
      <c r="G492" s="4">
        <v>17</v>
      </c>
      <c r="H492" s="4"/>
    </row>
    <row r="493" spans="1:8" x14ac:dyDescent="0.25">
      <c r="A493" s="4">
        <v>491</v>
      </c>
      <c r="B493" s="5" t="s">
        <v>993</v>
      </c>
      <c r="C493" s="5" t="s">
        <v>994</v>
      </c>
      <c r="D493" s="8">
        <v>5</v>
      </c>
      <c r="E493" s="4">
        <v>11</v>
      </c>
      <c r="F493" s="7">
        <v>14</v>
      </c>
      <c r="G493" s="4">
        <v>17</v>
      </c>
      <c r="H493" s="4"/>
    </row>
    <row r="494" spans="1:8" x14ac:dyDescent="0.25">
      <c r="A494" s="4">
        <v>492</v>
      </c>
      <c r="B494" s="5" t="s">
        <v>995</v>
      </c>
      <c r="C494" s="5" t="s">
        <v>996</v>
      </c>
      <c r="D494" s="8">
        <v>92</v>
      </c>
      <c r="E494" s="4">
        <v>11</v>
      </c>
      <c r="F494" s="7">
        <v>14</v>
      </c>
      <c r="G494" s="4">
        <v>17</v>
      </c>
      <c r="H494" s="4"/>
    </row>
    <row r="495" spans="1:8" x14ac:dyDescent="0.25">
      <c r="A495" s="4">
        <v>493</v>
      </c>
      <c r="B495" s="5" t="s">
        <v>997</v>
      </c>
      <c r="C495" s="5" t="s">
        <v>998</v>
      </c>
      <c r="D495" s="8">
        <v>354</v>
      </c>
      <c r="E495" s="4">
        <v>11</v>
      </c>
      <c r="F495" s="7">
        <v>14</v>
      </c>
      <c r="G495" s="4">
        <v>17</v>
      </c>
      <c r="H495" s="4"/>
    </row>
    <row r="496" spans="1:8" x14ac:dyDescent="0.25">
      <c r="A496" s="4">
        <v>494</v>
      </c>
      <c r="B496" s="5" t="s">
        <v>999</v>
      </c>
      <c r="C496" s="5" t="s">
        <v>1000</v>
      </c>
      <c r="D496" s="8">
        <v>95</v>
      </c>
      <c r="E496" s="4">
        <v>11</v>
      </c>
      <c r="F496" s="7">
        <v>14</v>
      </c>
      <c r="G496" s="4">
        <v>17</v>
      </c>
      <c r="H496" s="4"/>
    </row>
    <row r="497" spans="1:8" x14ac:dyDescent="0.25">
      <c r="A497" s="4">
        <v>495</v>
      </c>
      <c r="B497" s="5" t="s">
        <v>1001</v>
      </c>
      <c r="C497" s="5" t="s">
        <v>1002</v>
      </c>
      <c r="D497" s="8">
        <v>132</v>
      </c>
      <c r="E497" s="4">
        <v>11</v>
      </c>
      <c r="F497" s="7">
        <v>14</v>
      </c>
      <c r="G497" s="4">
        <v>17</v>
      </c>
      <c r="H497" s="4"/>
    </row>
    <row r="498" spans="1:8" x14ac:dyDescent="0.25">
      <c r="A498" s="4">
        <v>496</v>
      </c>
      <c r="B498" s="5" t="s">
        <v>1003</v>
      </c>
      <c r="C498" s="5" t="s">
        <v>1004</v>
      </c>
      <c r="D498" s="8">
        <v>21</v>
      </c>
      <c r="E498" s="4">
        <v>11</v>
      </c>
      <c r="F498" s="7">
        <v>14</v>
      </c>
      <c r="G498" s="4">
        <v>17</v>
      </c>
      <c r="H498" s="4"/>
    </row>
    <row r="499" spans="1:8" x14ac:dyDescent="0.25">
      <c r="A499" s="4">
        <v>497</v>
      </c>
      <c r="B499" s="5" t="s">
        <v>1005</v>
      </c>
      <c r="C499" s="5" t="s">
        <v>1006</v>
      </c>
      <c r="D499" s="8">
        <v>45</v>
      </c>
      <c r="E499" s="4">
        <v>11</v>
      </c>
      <c r="F499" s="7">
        <v>14</v>
      </c>
      <c r="G499" s="4">
        <v>17</v>
      </c>
      <c r="H499" s="4"/>
    </row>
    <row r="500" spans="1:8" x14ac:dyDescent="0.25">
      <c r="A500" s="4">
        <v>498</v>
      </c>
      <c r="B500" s="5" t="s">
        <v>1007</v>
      </c>
      <c r="C500" s="5" t="s">
        <v>1008</v>
      </c>
      <c r="D500" s="8">
        <v>21</v>
      </c>
      <c r="E500" s="4">
        <v>11</v>
      </c>
      <c r="F500" s="7">
        <v>14</v>
      </c>
      <c r="G500" s="4">
        <v>17</v>
      </c>
      <c r="H500" s="4"/>
    </row>
    <row r="501" spans="1:8" x14ac:dyDescent="0.25">
      <c r="A501" s="4">
        <v>499</v>
      </c>
      <c r="B501" s="5" t="s">
        <v>1009</v>
      </c>
      <c r="C501" s="5" t="s">
        <v>1010</v>
      </c>
      <c r="D501" s="8">
        <v>48</v>
      </c>
      <c r="E501" s="4">
        <v>11</v>
      </c>
      <c r="F501" s="7">
        <v>14</v>
      </c>
      <c r="G501" s="4">
        <v>17</v>
      </c>
      <c r="H501" s="4"/>
    </row>
    <row r="502" spans="1:8" x14ac:dyDescent="0.25">
      <c r="A502" s="4">
        <v>500</v>
      </c>
      <c r="B502" s="5" t="s">
        <v>1011</v>
      </c>
      <c r="C502" s="5" t="s">
        <v>1012</v>
      </c>
      <c r="D502" s="8">
        <v>20</v>
      </c>
      <c r="E502" s="4">
        <v>11</v>
      </c>
      <c r="F502" s="7">
        <v>14</v>
      </c>
      <c r="G502" s="4">
        <v>17</v>
      </c>
      <c r="H502" s="4"/>
    </row>
    <row r="503" spans="1:8" x14ac:dyDescent="0.25">
      <c r="A503" s="4">
        <v>501</v>
      </c>
      <c r="B503" s="5" t="s">
        <v>1013</v>
      </c>
      <c r="C503" s="5" t="s">
        <v>1014</v>
      </c>
      <c r="D503" s="8">
        <v>33</v>
      </c>
      <c r="E503" s="4">
        <v>11</v>
      </c>
      <c r="F503" s="7">
        <v>14</v>
      </c>
      <c r="G503" s="4">
        <v>17</v>
      </c>
      <c r="H503" s="4"/>
    </row>
    <row r="504" spans="1:8" x14ac:dyDescent="0.25">
      <c r="A504" s="4">
        <v>502</v>
      </c>
      <c r="B504" s="5" t="s">
        <v>1015</v>
      </c>
      <c r="C504" s="5" t="s">
        <v>1016</v>
      </c>
      <c r="D504" s="8">
        <v>42</v>
      </c>
      <c r="E504" s="4">
        <v>11</v>
      </c>
      <c r="F504" s="7">
        <v>14</v>
      </c>
      <c r="G504" s="4">
        <v>17</v>
      </c>
      <c r="H504" s="4"/>
    </row>
    <row r="505" spans="1:8" x14ac:dyDescent="0.25">
      <c r="A505" s="4">
        <v>503</v>
      </c>
      <c r="B505" s="5" t="s">
        <v>1017</v>
      </c>
      <c r="C505" s="5" t="s">
        <v>1018</v>
      </c>
      <c r="D505" s="8">
        <v>40</v>
      </c>
      <c r="E505" s="4">
        <v>11</v>
      </c>
      <c r="F505" s="7">
        <v>14</v>
      </c>
      <c r="G505" s="4">
        <v>17</v>
      </c>
      <c r="H505" s="4"/>
    </row>
    <row r="506" spans="1:8" x14ac:dyDescent="0.25">
      <c r="A506" s="4">
        <v>504</v>
      </c>
      <c r="B506" s="5" t="s">
        <v>1019</v>
      </c>
      <c r="C506" s="5" t="s">
        <v>1020</v>
      </c>
      <c r="D506" s="8">
        <v>34</v>
      </c>
      <c r="E506" s="4">
        <v>11</v>
      </c>
      <c r="F506" s="7">
        <v>14</v>
      </c>
      <c r="G506" s="4">
        <v>17</v>
      </c>
      <c r="H506" s="4"/>
    </row>
    <row r="507" spans="1:8" x14ac:dyDescent="0.25">
      <c r="A507" s="4">
        <v>505</v>
      </c>
      <c r="B507" s="5" t="s">
        <v>1021</v>
      </c>
      <c r="C507" s="5" t="s">
        <v>1022</v>
      </c>
      <c r="D507" s="8">
        <v>28</v>
      </c>
      <c r="E507" s="4">
        <v>11</v>
      </c>
      <c r="F507" s="7">
        <v>14</v>
      </c>
      <c r="G507" s="4">
        <v>17</v>
      </c>
      <c r="H507" s="4"/>
    </row>
    <row r="508" spans="1:8" x14ac:dyDescent="0.25">
      <c r="A508" s="4">
        <v>506</v>
      </c>
      <c r="B508" s="5" t="s">
        <v>1023</v>
      </c>
      <c r="C508" s="5" t="s">
        <v>1024</v>
      </c>
      <c r="D508" s="8">
        <v>198</v>
      </c>
      <c r="E508" s="4">
        <v>11</v>
      </c>
      <c r="F508" s="7">
        <v>14</v>
      </c>
      <c r="G508" s="4">
        <v>17</v>
      </c>
      <c r="H508" s="4"/>
    </row>
    <row r="509" spans="1:8" x14ac:dyDescent="0.25">
      <c r="A509" s="4">
        <v>507</v>
      </c>
      <c r="B509" s="5" t="s">
        <v>1027</v>
      </c>
      <c r="C509" s="5" t="s">
        <v>1028</v>
      </c>
      <c r="D509" s="8">
        <v>111</v>
      </c>
      <c r="E509" s="4">
        <v>12</v>
      </c>
      <c r="F509" s="7">
        <v>15</v>
      </c>
      <c r="G509" s="4">
        <v>18</v>
      </c>
      <c r="H509" s="4"/>
    </row>
    <row r="510" spans="1:8" x14ac:dyDescent="0.25">
      <c r="A510" s="4">
        <v>508</v>
      </c>
      <c r="B510" s="5" t="s">
        <v>1029</v>
      </c>
      <c r="C510" s="5" t="s">
        <v>1030</v>
      </c>
      <c r="D510" s="8">
        <v>33</v>
      </c>
      <c r="E510" s="4">
        <v>12</v>
      </c>
      <c r="F510" s="7">
        <v>15</v>
      </c>
      <c r="G510" s="4">
        <v>18</v>
      </c>
      <c r="H510" s="4"/>
    </row>
    <row r="511" spans="1:8" x14ac:dyDescent="0.25">
      <c r="A511" s="4">
        <v>509</v>
      </c>
      <c r="B511" s="5" t="s">
        <v>1031</v>
      </c>
      <c r="C511" s="5" t="s">
        <v>1032</v>
      </c>
      <c r="D511" s="8">
        <v>95</v>
      </c>
      <c r="E511" s="4">
        <v>12</v>
      </c>
      <c r="F511" s="7">
        <v>15</v>
      </c>
      <c r="G511" s="4">
        <v>18</v>
      </c>
      <c r="H511" s="4"/>
    </row>
    <row r="512" spans="1:8" x14ac:dyDescent="0.25">
      <c r="A512" s="4">
        <v>510</v>
      </c>
      <c r="B512" s="5" t="s">
        <v>1033</v>
      </c>
      <c r="C512" s="5" t="s">
        <v>1034</v>
      </c>
      <c r="D512" s="8">
        <v>136</v>
      </c>
      <c r="E512" s="4">
        <v>12</v>
      </c>
      <c r="F512" s="7">
        <v>15</v>
      </c>
      <c r="G512" s="4">
        <v>18</v>
      </c>
      <c r="H512" s="4"/>
    </row>
    <row r="513" spans="1:8" x14ac:dyDescent="0.25">
      <c r="A513" s="4">
        <v>511</v>
      </c>
      <c r="B513" s="5" t="s">
        <v>1035</v>
      </c>
      <c r="C513" s="5" t="s">
        <v>1036</v>
      </c>
      <c r="D513" s="8">
        <v>44</v>
      </c>
      <c r="E513" s="4">
        <v>12</v>
      </c>
      <c r="F513" s="7">
        <v>15</v>
      </c>
      <c r="G513" s="4">
        <v>18</v>
      </c>
      <c r="H513" s="4"/>
    </row>
    <row r="514" spans="1:8" x14ac:dyDescent="0.25">
      <c r="A514" s="4">
        <v>512</v>
      </c>
      <c r="B514" s="5" t="s">
        <v>1037</v>
      </c>
      <c r="C514" s="5" t="s">
        <v>1038</v>
      </c>
      <c r="D514" s="8">
        <v>98</v>
      </c>
      <c r="E514" s="4">
        <v>12</v>
      </c>
      <c r="F514" s="7">
        <v>15</v>
      </c>
      <c r="G514" s="4">
        <v>18</v>
      </c>
      <c r="H514" s="4"/>
    </row>
    <row r="515" spans="1:8" x14ac:dyDescent="0.25">
      <c r="A515" s="4">
        <v>513</v>
      </c>
      <c r="B515" s="5" t="s">
        <v>1039</v>
      </c>
      <c r="C515" s="5" t="s">
        <v>1040</v>
      </c>
      <c r="D515" s="8">
        <v>69</v>
      </c>
      <c r="E515" s="4">
        <v>12</v>
      </c>
      <c r="F515" s="7">
        <v>15</v>
      </c>
      <c r="G515" s="4">
        <v>18</v>
      </c>
      <c r="H515" s="4"/>
    </row>
    <row r="516" spans="1:8" x14ac:dyDescent="0.25">
      <c r="A516" s="4">
        <v>514</v>
      </c>
      <c r="B516" s="5" t="s">
        <v>1041</v>
      </c>
      <c r="C516" s="5" t="s">
        <v>1042</v>
      </c>
      <c r="D516" s="8">
        <v>82</v>
      </c>
      <c r="E516" s="4">
        <v>12</v>
      </c>
      <c r="F516" s="7">
        <v>15</v>
      </c>
      <c r="G516" s="4">
        <v>18</v>
      </c>
      <c r="H516" s="4"/>
    </row>
    <row r="517" spans="1:8" x14ac:dyDescent="0.25">
      <c r="A517" s="4">
        <v>515</v>
      </c>
      <c r="B517" s="5" t="s">
        <v>1043</v>
      </c>
      <c r="C517" s="5" t="s">
        <v>1044</v>
      </c>
      <c r="D517" s="8">
        <v>116</v>
      </c>
      <c r="E517" s="4">
        <v>12</v>
      </c>
      <c r="F517" s="7">
        <v>15</v>
      </c>
      <c r="G517" s="4">
        <v>18</v>
      </c>
      <c r="H517" s="4"/>
    </row>
    <row r="518" spans="1:8" x14ac:dyDescent="0.25">
      <c r="A518" s="4">
        <v>516</v>
      </c>
      <c r="B518" s="5" t="s">
        <v>1045</v>
      </c>
      <c r="C518" s="5" t="s">
        <v>1046</v>
      </c>
      <c r="D518" s="8">
        <v>121</v>
      </c>
      <c r="E518" s="4">
        <v>12</v>
      </c>
      <c r="F518" s="7">
        <v>15</v>
      </c>
      <c r="G518" s="4">
        <v>18</v>
      </c>
      <c r="H518" s="4"/>
    </row>
    <row r="519" spans="1:8" x14ac:dyDescent="0.25">
      <c r="A519" s="4">
        <v>517</v>
      </c>
      <c r="B519" s="5" t="s">
        <v>1047</v>
      </c>
      <c r="C519" s="5" t="s">
        <v>1048</v>
      </c>
      <c r="D519" s="8">
        <v>45</v>
      </c>
      <c r="E519" s="4">
        <v>12</v>
      </c>
      <c r="F519" s="7">
        <v>15</v>
      </c>
      <c r="G519" s="4">
        <v>18</v>
      </c>
      <c r="H519" s="4"/>
    </row>
    <row r="520" spans="1:8" x14ac:dyDescent="0.25">
      <c r="A520" s="4">
        <v>518</v>
      </c>
      <c r="B520" s="5" t="s">
        <v>1049</v>
      </c>
      <c r="C520" s="5" t="s">
        <v>1050</v>
      </c>
      <c r="D520" s="8">
        <v>39</v>
      </c>
      <c r="E520" s="4">
        <v>12</v>
      </c>
      <c r="F520" s="7">
        <v>15</v>
      </c>
      <c r="G520" s="4">
        <v>18</v>
      </c>
      <c r="H520" s="4"/>
    </row>
    <row r="521" spans="1:8" x14ac:dyDescent="0.25">
      <c r="A521" s="4">
        <v>519</v>
      </c>
      <c r="B521" s="5" t="s">
        <v>1051</v>
      </c>
      <c r="C521" s="5" t="s">
        <v>1052</v>
      </c>
      <c r="D521" s="8">
        <v>55</v>
      </c>
      <c r="E521" s="4">
        <v>12</v>
      </c>
      <c r="F521" s="7">
        <v>15</v>
      </c>
      <c r="G521" s="4">
        <v>18</v>
      </c>
      <c r="H521" s="4"/>
    </row>
    <row r="522" spans="1:8" x14ac:dyDescent="0.25">
      <c r="A522" s="4">
        <v>520</v>
      </c>
      <c r="B522" s="5" t="s">
        <v>1053</v>
      </c>
      <c r="C522" s="5" t="s">
        <v>1054</v>
      </c>
      <c r="D522" s="8">
        <v>198</v>
      </c>
      <c r="E522" s="4">
        <v>12</v>
      </c>
      <c r="F522" s="7">
        <v>15</v>
      </c>
      <c r="G522" s="4">
        <v>18</v>
      </c>
      <c r="H522" s="4"/>
    </row>
    <row r="523" spans="1:8" x14ac:dyDescent="0.25">
      <c r="A523" s="4">
        <v>521</v>
      </c>
      <c r="B523" s="5" t="s">
        <v>1055</v>
      </c>
      <c r="C523" s="5" t="s">
        <v>1056</v>
      </c>
      <c r="D523" s="8">
        <v>75</v>
      </c>
      <c r="E523" s="4">
        <v>12</v>
      </c>
      <c r="F523" s="7">
        <v>15</v>
      </c>
      <c r="G523" s="4">
        <v>18</v>
      </c>
      <c r="H523" s="4"/>
    </row>
    <row r="524" spans="1:8" x14ac:dyDescent="0.25">
      <c r="A524" s="4">
        <v>522</v>
      </c>
      <c r="B524" s="5" t="s">
        <v>1057</v>
      </c>
      <c r="C524" s="5" t="s">
        <v>1058</v>
      </c>
      <c r="D524" s="8">
        <v>58</v>
      </c>
      <c r="E524" s="4">
        <v>12</v>
      </c>
      <c r="F524" s="7">
        <v>15</v>
      </c>
      <c r="G524" s="4">
        <v>18</v>
      </c>
      <c r="H524" s="4"/>
    </row>
    <row r="525" spans="1:8" x14ac:dyDescent="0.25">
      <c r="A525" s="4">
        <v>523</v>
      </c>
      <c r="B525" s="5" t="s">
        <v>1059</v>
      </c>
      <c r="C525" s="5" t="s">
        <v>1060</v>
      </c>
      <c r="D525" s="8">
        <v>182</v>
      </c>
      <c r="E525" s="4">
        <v>12</v>
      </c>
      <c r="F525" s="7">
        <v>15</v>
      </c>
      <c r="G525" s="4">
        <v>18</v>
      </c>
      <c r="H525" s="4"/>
    </row>
    <row r="526" spans="1:8" x14ac:dyDescent="0.25">
      <c r="A526" s="4">
        <v>524</v>
      </c>
      <c r="B526" s="5" t="s">
        <v>1061</v>
      </c>
      <c r="C526" s="5" t="s">
        <v>1062</v>
      </c>
      <c r="D526" s="8">
        <v>64</v>
      </c>
      <c r="E526" s="4">
        <v>12</v>
      </c>
      <c r="F526" s="7">
        <v>15</v>
      </c>
      <c r="G526" s="4">
        <v>18</v>
      </c>
      <c r="H526" s="4"/>
    </row>
    <row r="527" spans="1:8" x14ac:dyDescent="0.25">
      <c r="A527" s="4">
        <v>525</v>
      </c>
      <c r="B527" s="5" t="s">
        <v>1063</v>
      </c>
      <c r="C527" s="5" t="s">
        <v>1064</v>
      </c>
      <c r="D527" s="8">
        <v>408</v>
      </c>
      <c r="E527" s="4">
        <v>12</v>
      </c>
      <c r="F527" s="7">
        <v>15</v>
      </c>
      <c r="G527" s="4">
        <v>18</v>
      </c>
      <c r="H527" s="4"/>
    </row>
    <row r="528" spans="1:8" x14ac:dyDescent="0.25">
      <c r="A528" s="4">
        <v>526</v>
      </c>
      <c r="B528" s="5" t="s">
        <v>1065</v>
      </c>
      <c r="C528" s="5" t="s">
        <v>1066</v>
      </c>
      <c r="D528" s="8">
        <v>278</v>
      </c>
      <c r="E528" s="4">
        <v>12</v>
      </c>
      <c r="F528" s="7">
        <v>15</v>
      </c>
      <c r="G528" s="4">
        <v>18</v>
      </c>
      <c r="H528" s="4"/>
    </row>
    <row r="529" spans="1:8" x14ac:dyDescent="0.25">
      <c r="A529" s="4">
        <v>527</v>
      </c>
      <c r="B529" s="5" t="s">
        <v>1067</v>
      </c>
      <c r="C529" s="5" t="s">
        <v>1068</v>
      </c>
      <c r="D529" s="8">
        <v>149</v>
      </c>
      <c r="E529" s="4">
        <v>12</v>
      </c>
      <c r="F529" s="7">
        <v>15</v>
      </c>
      <c r="G529" s="4">
        <v>18</v>
      </c>
      <c r="H529" s="4"/>
    </row>
    <row r="530" spans="1:8" x14ac:dyDescent="0.25">
      <c r="A530" s="4">
        <v>528</v>
      </c>
      <c r="B530" s="5" t="s">
        <v>1069</v>
      </c>
      <c r="C530" s="5" t="s">
        <v>1070</v>
      </c>
      <c r="D530" s="8">
        <v>73</v>
      </c>
      <c r="E530" s="4">
        <v>12</v>
      </c>
      <c r="F530" s="7">
        <v>15</v>
      </c>
      <c r="G530" s="4">
        <v>18</v>
      </c>
      <c r="H530" s="4"/>
    </row>
    <row r="531" spans="1:8" x14ac:dyDescent="0.25">
      <c r="A531" s="4">
        <v>529</v>
      </c>
      <c r="B531" s="5" t="s">
        <v>1071</v>
      </c>
      <c r="C531" s="5" t="s">
        <v>1072</v>
      </c>
      <c r="D531" s="8">
        <v>176</v>
      </c>
      <c r="E531" s="4">
        <v>12</v>
      </c>
      <c r="F531" s="7">
        <v>15</v>
      </c>
      <c r="G531" s="4">
        <v>18</v>
      </c>
      <c r="H531" s="4"/>
    </row>
    <row r="532" spans="1:8" x14ac:dyDescent="0.25">
      <c r="A532" s="4">
        <v>530</v>
      </c>
      <c r="B532" s="5" t="s">
        <v>1073</v>
      </c>
      <c r="C532" s="5" t="s">
        <v>1074</v>
      </c>
      <c r="D532" s="8">
        <v>133</v>
      </c>
      <c r="E532" s="4">
        <v>12</v>
      </c>
      <c r="F532" s="7">
        <v>15</v>
      </c>
      <c r="G532" s="4">
        <v>18</v>
      </c>
      <c r="H532" s="4"/>
    </row>
    <row r="533" spans="1:8" x14ac:dyDescent="0.25">
      <c r="A533" s="4">
        <v>531</v>
      </c>
      <c r="B533" s="5" t="s">
        <v>1075</v>
      </c>
      <c r="C533" s="5" t="s">
        <v>1076</v>
      </c>
      <c r="D533" s="8">
        <v>87</v>
      </c>
      <c r="E533" s="4">
        <v>12</v>
      </c>
      <c r="F533" s="7">
        <v>15</v>
      </c>
      <c r="G533" s="4">
        <v>18</v>
      </c>
      <c r="H533" s="4"/>
    </row>
    <row r="534" spans="1:8" x14ac:dyDescent="0.25">
      <c r="A534" s="4">
        <v>532</v>
      </c>
      <c r="B534" s="5" t="s">
        <v>1077</v>
      </c>
      <c r="C534" s="5" t="s">
        <v>1078</v>
      </c>
      <c r="D534" s="8">
        <v>131</v>
      </c>
      <c r="E534" s="4">
        <v>12</v>
      </c>
      <c r="F534" s="7">
        <v>15</v>
      </c>
      <c r="G534" s="4">
        <v>18</v>
      </c>
      <c r="H534" s="4"/>
    </row>
    <row r="535" spans="1:8" x14ac:dyDescent="0.25">
      <c r="A535" s="4">
        <v>533</v>
      </c>
      <c r="B535" s="5" t="s">
        <v>1079</v>
      </c>
      <c r="C535" s="5" t="s">
        <v>1080</v>
      </c>
      <c r="D535" s="8">
        <v>54</v>
      </c>
      <c r="E535" s="4">
        <v>12</v>
      </c>
      <c r="F535" s="7">
        <v>15</v>
      </c>
      <c r="G535" s="4">
        <v>18</v>
      </c>
      <c r="H535" s="4"/>
    </row>
    <row r="536" spans="1:8" x14ac:dyDescent="0.25">
      <c r="A536" s="4">
        <v>534</v>
      </c>
      <c r="B536" s="5" t="s">
        <v>1081</v>
      </c>
      <c r="C536" s="5" t="s">
        <v>1082</v>
      </c>
      <c r="D536" s="8">
        <v>37</v>
      </c>
      <c r="E536" s="4">
        <v>12</v>
      </c>
      <c r="F536" s="7">
        <v>15</v>
      </c>
      <c r="G536" s="4">
        <v>18</v>
      </c>
      <c r="H536" s="4"/>
    </row>
    <row r="537" spans="1:8" x14ac:dyDescent="0.25">
      <c r="A537" s="4">
        <v>535</v>
      </c>
      <c r="B537" s="5" t="s">
        <v>1083</v>
      </c>
      <c r="C537" s="5" t="s">
        <v>1084</v>
      </c>
      <c r="D537" s="8">
        <v>39</v>
      </c>
      <c r="E537" s="4">
        <v>12</v>
      </c>
      <c r="F537" s="7">
        <v>15</v>
      </c>
      <c r="G537" s="4">
        <v>18</v>
      </c>
      <c r="H537" s="4"/>
    </row>
    <row r="538" spans="1:8" x14ac:dyDescent="0.25">
      <c r="A538" s="4">
        <v>536</v>
      </c>
      <c r="B538" s="5" t="s">
        <v>1085</v>
      </c>
      <c r="C538" s="5" t="s">
        <v>1086</v>
      </c>
      <c r="D538" s="8">
        <v>52</v>
      </c>
      <c r="E538" s="4">
        <v>12</v>
      </c>
      <c r="F538" s="7">
        <v>15</v>
      </c>
      <c r="G538" s="4">
        <v>18</v>
      </c>
      <c r="H538" s="4"/>
    </row>
    <row r="539" spans="1:8" x14ac:dyDescent="0.25">
      <c r="A539" s="4">
        <v>537</v>
      </c>
      <c r="B539" s="5" t="s">
        <v>1087</v>
      </c>
      <c r="C539" s="5" t="s">
        <v>1088</v>
      </c>
      <c r="D539" s="8">
        <v>80</v>
      </c>
      <c r="E539" s="4">
        <v>12</v>
      </c>
      <c r="F539" s="7">
        <v>15</v>
      </c>
      <c r="G539" s="4">
        <v>18</v>
      </c>
      <c r="H539" s="4"/>
    </row>
    <row r="540" spans="1:8" x14ac:dyDescent="0.25">
      <c r="A540" s="4">
        <v>538</v>
      </c>
      <c r="B540" s="5" t="s">
        <v>1089</v>
      </c>
      <c r="C540" s="5" t="s">
        <v>1090</v>
      </c>
      <c r="D540" s="8">
        <v>60</v>
      </c>
      <c r="E540" s="4">
        <v>12</v>
      </c>
      <c r="F540" s="7">
        <v>15</v>
      </c>
      <c r="G540" s="4">
        <v>18</v>
      </c>
      <c r="H540" s="4"/>
    </row>
    <row r="541" spans="1:8" x14ac:dyDescent="0.25">
      <c r="A541" s="4">
        <v>539</v>
      </c>
      <c r="B541" s="5" t="s">
        <v>1091</v>
      </c>
      <c r="C541" s="5" t="s">
        <v>1092</v>
      </c>
      <c r="D541" s="8">
        <v>64</v>
      </c>
      <c r="E541" s="4">
        <v>12</v>
      </c>
      <c r="F541" s="7">
        <v>15</v>
      </c>
      <c r="G541" s="4">
        <v>18</v>
      </c>
      <c r="H541" s="4"/>
    </row>
    <row r="542" spans="1:8" x14ac:dyDescent="0.25">
      <c r="A542" s="4">
        <v>540</v>
      </c>
      <c r="B542" s="5" t="s">
        <v>1093</v>
      </c>
      <c r="C542" s="5" t="s">
        <v>1094</v>
      </c>
      <c r="D542" s="8">
        <v>44</v>
      </c>
      <c r="E542" s="4">
        <v>12</v>
      </c>
      <c r="F542" s="7">
        <v>15</v>
      </c>
      <c r="G542" s="4">
        <v>18</v>
      </c>
      <c r="H542" s="4"/>
    </row>
    <row r="543" spans="1:8" x14ac:dyDescent="0.25">
      <c r="A543" s="4">
        <v>541</v>
      </c>
      <c r="B543" s="5" t="s">
        <v>1095</v>
      </c>
      <c r="C543" s="5" t="s">
        <v>1096</v>
      </c>
      <c r="D543" s="8">
        <v>12</v>
      </c>
      <c r="E543" s="4">
        <v>12</v>
      </c>
      <c r="F543" s="7">
        <v>15</v>
      </c>
      <c r="G543" s="4">
        <v>18</v>
      </c>
      <c r="H543" s="4"/>
    </row>
    <row r="544" spans="1:8" x14ac:dyDescent="0.25">
      <c r="A544" s="4">
        <v>542</v>
      </c>
      <c r="B544" s="5" t="s">
        <v>1097</v>
      </c>
      <c r="C544" s="5" t="s">
        <v>1098</v>
      </c>
      <c r="D544" s="8">
        <v>14</v>
      </c>
      <c r="E544" s="4">
        <v>12</v>
      </c>
      <c r="F544" s="7">
        <v>15</v>
      </c>
      <c r="G544" s="4">
        <v>18</v>
      </c>
      <c r="H544" s="4"/>
    </row>
    <row r="545" spans="1:8" x14ac:dyDescent="0.25">
      <c r="A545" s="4">
        <v>543</v>
      </c>
      <c r="B545" s="5" t="s">
        <v>1099</v>
      </c>
      <c r="C545" s="5" t="s">
        <v>1100</v>
      </c>
      <c r="D545" s="8">
        <v>37</v>
      </c>
      <c r="E545" s="4">
        <v>12</v>
      </c>
      <c r="F545" s="7">
        <v>15</v>
      </c>
      <c r="G545" s="4">
        <v>18</v>
      </c>
      <c r="H545" s="4"/>
    </row>
    <row r="546" spans="1:8" x14ac:dyDescent="0.25">
      <c r="A546" s="4">
        <v>544</v>
      </c>
      <c r="B546" s="5" t="s">
        <v>1101</v>
      </c>
      <c r="C546" s="5" t="s">
        <v>1102</v>
      </c>
      <c r="D546" s="8">
        <v>48</v>
      </c>
      <c r="E546" s="4">
        <v>12</v>
      </c>
      <c r="F546" s="7">
        <v>15</v>
      </c>
      <c r="G546" s="4">
        <v>18</v>
      </c>
      <c r="H546" s="4"/>
    </row>
    <row r="547" spans="1:8" x14ac:dyDescent="0.25">
      <c r="A547" s="4">
        <v>545</v>
      </c>
      <c r="B547" s="5" t="s">
        <v>1103</v>
      </c>
      <c r="C547" s="5" t="s">
        <v>1104</v>
      </c>
      <c r="D547" s="8">
        <v>60</v>
      </c>
      <c r="E547" s="4">
        <v>12</v>
      </c>
      <c r="F547" s="7">
        <v>15</v>
      </c>
      <c r="G547" s="4">
        <v>18</v>
      </c>
      <c r="H547" s="4"/>
    </row>
    <row r="548" spans="1:8" x14ac:dyDescent="0.25">
      <c r="A548" s="4">
        <v>546</v>
      </c>
      <c r="B548" s="5" t="s">
        <v>1105</v>
      </c>
      <c r="C548" s="5" t="s">
        <v>1106</v>
      </c>
      <c r="D548" s="8">
        <v>138</v>
      </c>
      <c r="E548" s="4">
        <v>12</v>
      </c>
      <c r="F548" s="7">
        <v>15</v>
      </c>
      <c r="G548" s="4">
        <v>18</v>
      </c>
      <c r="H548" s="4"/>
    </row>
    <row r="549" spans="1:8" x14ac:dyDescent="0.25">
      <c r="A549" s="4">
        <v>547</v>
      </c>
      <c r="B549" s="5" t="s">
        <v>1107</v>
      </c>
      <c r="C549" s="5" t="s">
        <v>1108</v>
      </c>
      <c r="D549" s="8">
        <v>170</v>
      </c>
      <c r="E549" s="4">
        <v>12</v>
      </c>
      <c r="F549" s="7">
        <v>15</v>
      </c>
      <c r="G549" s="4">
        <v>18</v>
      </c>
      <c r="H549" s="4"/>
    </row>
    <row r="550" spans="1:8" x14ac:dyDescent="0.25">
      <c r="A550" s="4">
        <v>548</v>
      </c>
      <c r="B550" s="5" t="s">
        <v>1109</v>
      </c>
      <c r="C550" s="5" t="s">
        <v>1110</v>
      </c>
      <c r="D550" s="8">
        <v>59</v>
      </c>
      <c r="E550" s="4">
        <v>12</v>
      </c>
      <c r="F550" s="7">
        <v>15</v>
      </c>
      <c r="G550" s="4">
        <v>18</v>
      </c>
      <c r="H550" s="4"/>
    </row>
    <row r="551" spans="1:8" x14ac:dyDescent="0.25">
      <c r="A551" s="4">
        <v>549</v>
      </c>
      <c r="B551" s="5" t="s">
        <v>1111</v>
      </c>
      <c r="C551" s="5" t="s">
        <v>1112</v>
      </c>
      <c r="D551" s="8">
        <v>60</v>
      </c>
      <c r="E551" s="4">
        <v>12</v>
      </c>
      <c r="F551" s="7">
        <v>15</v>
      </c>
      <c r="G551" s="4">
        <v>18</v>
      </c>
      <c r="H551" s="4"/>
    </row>
    <row r="552" spans="1:8" x14ac:dyDescent="0.25">
      <c r="A552" s="4">
        <v>550</v>
      </c>
      <c r="B552" s="5" t="s">
        <v>1113</v>
      </c>
      <c r="C552" s="5" t="s">
        <v>1114</v>
      </c>
      <c r="D552" s="8">
        <v>300</v>
      </c>
      <c r="E552" s="4">
        <v>12</v>
      </c>
      <c r="F552" s="7">
        <v>15</v>
      </c>
      <c r="G552" s="4">
        <v>18</v>
      </c>
      <c r="H552" s="4"/>
    </row>
    <row r="553" spans="1:8" x14ac:dyDescent="0.25">
      <c r="A553" s="4">
        <v>551</v>
      </c>
      <c r="B553" s="5" t="s">
        <v>1115</v>
      </c>
      <c r="C553" s="5" t="s">
        <v>1116</v>
      </c>
      <c r="D553" s="8">
        <v>28</v>
      </c>
      <c r="E553" s="4">
        <v>12</v>
      </c>
      <c r="F553" s="7">
        <v>15</v>
      </c>
      <c r="G553" s="4">
        <v>18</v>
      </c>
      <c r="H553" s="4"/>
    </row>
    <row r="554" spans="1:8" x14ac:dyDescent="0.25">
      <c r="A554" s="4">
        <v>552</v>
      </c>
      <c r="B554" s="5" t="s">
        <v>1117</v>
      </c>
      <c r="C554" s="5" t="s">
        <v>1118</v>
      </c>
      <c r="D554" s="8">
        <v>43</v>
      </c>
      <c r="E554" s="4">
        <v>12</v>
      </c>
      <c r="F554" s="7">
        <v>15</v>
      </c>
      <c r="G554" s="4">
        <v>18</v>
      </c>
      <c r="H554" s="4"/>
    </row>
    <row r="555" spans="1:8" x14ac:dyDescent="0.25">
      <c r="A555" s="4">
        <v>553</v>
      </c>
      <c r="B555" s="5" t="s">
        <v>1119</v>
      </c>
      <c r="C555" s="5" t="s">
        <v>1120</v>
      </c>
      <c r="D555" s="8">
        <v>55</v>
      </c>
      <c r="E555" s="4">
        <v>12</v>
      </c>
      <c r="F555" s="7">
        <v>15</v>
      </c>
      <c r="G555" s="4">
        <v>18</v>
      </c>
      <c r="H555" s="4"/>
    </row>
    <row r="556" spans="1:8" x14ac:dyDescent="0.25">
      <c r="A556" s="4">
        <v>554</v>
      </c>
      <c r="B556" s="5" t="s">
        <v>1121</v>
      </c>
      <c r="C556" s="5" t="s">
        <v>1122</v>
      </c>
      <c r="D556" s="8">
        <v>261</v>
      </c>
      <c r="E556" s="4">
        <v>12</v>
      </c>
      <c r="F556" s="7">
        <v>15</v>
      </c>
      <c r="G556" s="4">
        <v>18</v>
      </c>
      <c r="H556" s="4"/>
    </row>
    <row r="557" spans="1:8" x14ac:dyDescent="0.25">
      <c r="A557" s="4">
        <v>555</v>
      </c>
      <c r="B557" s="5" t="s">
        <v>1123</v>
      </c>
      <c r="C557" s="5" t="s">
        <v>1124</v>
      </c>
      <c r="D557" s="8">
        <v>245</v>
      </c>
      <c r="E557" s="4">
        <v>12</v>
      </c>
      <c r="F557" s="7">
        <v>15</v>
      </c>
      <c r="G557" s="4">
        <v>18</v>
      </c>
      <c r="H557" s="4"/>
    </row>
    <row r="558" spans="1:8" x14ac:dyDescent="0.25">
      <c r="A558" s="4">
        <v>556</v>
      </c>
      <c r="B558" s="5" t="s">
        <v>1125</v>
      </c>
      <c r="C558" s="5" t="s">
        <v>1126</v>
      </c>
      <c r="D558" s="8">
        <v>129</v>
      </c>
      <c r="E558" s="4">
        <v>12</v>
      </c>
      <c r="F558" s="7">
        <v>15</v>
      </c>
      <c r="G558" s="4">
        <v>18</v>
      </c>
      <c r="H558" s="4"/>
    </row>
    <row r="559" spans="1:8" x14ac:dyDescent="0.25">
      <c r="A559" s="4">
        <v>557</v>
      </c>
      <c r="B559" s="5" t="s">
        <v>1127</v>
      </c>
      <c r="C559" s="5" t="s">
        <v>1128</v>
      </c>
      <c r="D559" s="8">
        <v>79</v>
      </c>
      <c r="E559" s="4">
        <v>12</v>
      </c>
      <c r="F559" s="7">
        <v>15</v>
      </c>
      <c r="G559" s="4">
        <v>18</v>
      </c>
      <c r="H559" s="4"/>
    </row>
    <row r="560" spans="1:8" x14ac:dyDescent="0.25">
      <c r="A560" s="4">
        <v>558</v>
      </c>
      <c r="B560" s="5" t="s">
        <v>1129</v>
      </c>
      <c r="C560" s="5" t="s">
        <v>1130</v>
      </c>
      <c r="D560" s="8">
        <v>142</v>
      </c>
      <c r="E560" s="4">
        <v>12</v>
      </c>
      <c r="F560" s="7">
        <v>15</v>
      </c>
      <c r="G560" s="4">
        <v>18</v>
      </c>
      <c r="H560" s="4"/>
    </row>
    <row r="561" spans="1:8" x14ac:dyDescent="0.25">
      <c r="A561" s="4">
        <v>559</v>
      </c>
      <c r="B561" s="5" t="s">
        <v>1131</v>
      </c>
      <c r="C561" s="5" t="s">
        <v>1132</v>
      </c>
      <c r="D561" s="8">
        <v>39</v>
      </c>
      <c r="E561" s="4">
        <v>12</v>
      </c>
      <c r="F561" s="7">
        <v>15</v>
      </c>
      <c r="G561" s="4">
        <v>18</v>
      </c>
      <c r="H561" s="4"/>
    </row>
    <row r="562" spans="1:8" x14ac:dyDescent="0.25">
      <c r="A562" s="4">
        <v>560</v>
      </c>
      <c r="B562" s="5" t="s">
        <v>1133</v>
      </c>
      <c r="C562" s="5" t="s">
        <v>1134</v>
      </c>
      <c r="D562" s="8">
        <v>15</v>
      </c>
      <c r="E562" s="4">
        <v>12</v>
      </c>
      <c r="F562" s="7">
        <v>15</v>
      </c>
      <c r="G562" s="4">
        <v>18</v>
      </c>
      <c r="H562" s="4"/>
    </row>
    <row r="563" spans="1:8" x14ac:dyDescent="0.25">
      <c r="A563" s="4">
        <v>561</v>
      </c>
      <c r="B563" s="5" t="s">
        <v>1135</v>
      </c>
      <c r="C563" s="5" t="s">
        <v>1136</v>
      </c>
      <c r="D563" s="8">
        <v>105</v>
      </c>
      <c r="E563" s="4">
        <v>12</v>
      </c>
      <c r="F563" s="7">
        <v>15</v>
      </c>
      <c r="G563" s="4">
        <v>18</v>
      </c>
      <c r="H563" s="4"/>
    </row>
    <row r="564" spans="1:8" x14ac:dyDescent="0.25">
      <c r="A564" s="4">
        <v>562</v>
      </c>
      <c r="B564" s="5" t="s">
        <v>1137</v>
      </c>
      <c r="C564" s="5" t="s">
        <v>1138</v>
      </c>
      <c r="D564" s="8">
        <v>131</v>
      </c>
      <c r="E564" s="4">
        <v>12</v>
      </c>
      <c r="F564" s="7">
        <v>15</v>
      </c>
      <c r="G564" s="4">
        <v>18</v>
      </c>
      <c r="H564" s="4"/>
    </row>
    <row r="565" spans="1:8" x14ac:dyDescent="0.25">
      <c r="A565" s="4">
        <v>563</v>
      </c>
      <c r="B565" s="5" t="s">
        <v>1139</v>
      </c>
      <c r="C565" s="5" t="s">
        <v>1140</v>
      </c>
      <c r="D565" s="8">
        <v>2</v>
      </c>
      <c r="E565" s="4">
        <v>12</v>
      </c>
      <c r="F565" s="7">
        <v>15</v>
      </c>
      <c r="G565" s="4">
        <v>18</v>
      </c>
      <c r="H565" s="4"/>
    </row>
    <row r="566" spans="1:8" x14ac:dyDescent="0.25">
      <c r="A566" s="4">
        <v>564</v>
      </c>
      <c r="B566" s="5" t="s">
        <v>1141</v>
      </c>
      <c r="C566" s="5" t="s">
        <v>1142</v>
      </c>
      <c r="D566" s="8">
        <v>69</v>
      </c>
      <c r="E566" s="4">
        <v>12</v>
      </c>
      <c r="F566" s="7">
        <v>15</v>
      </c>
      <c r="G566" s="4">
        <v>18</v>
      </c>
      <c r="H566" s="4"/>
    </row>
    <row r="567" spans="1:8" x14ac:dyDescent="0.25">
      <c r="A567" s="4">
        <v>565</v>
      </c>
      <c r="B567" s="5" t="s">
        <v>1143</v>
      </c>
      <c r="C567" s="5" t="s">
        <v>1144</v>
      </c>
      <c r="D567" s="8">
        <v>285</v>
      </c>
      <c r="E567" s="4">
        <v>12</v>
      </c>
      <c r="F567" s="7">
        <v>15</v>
      </c>
      <c r="G567" s="4">
        <v>18</v>
      </c>
      <c r="H567" s="4"/>
    </row>
    <row r="568" spans="1:8" x14ac:dyDescent="0.25">
      <c r="A568" s="4">
        <v>566</v>
      </c>
      <c r="B568" s="5" t="s">
        <v>1145</v>
      </c>
      <c r="C568" s="5" t="s">
        <v>1146</v>
      </c>
      <c r="D568" s="8">
        <v>78</v>
      </c>
      <c r="E568" s="4">
        <v>12</v>
      </c>
      <c r="F568" s="7">
        <v>15</v>
      </c>
      <c r="G568" s="4">
        <v>18</v>
      </c>
      <c r="H568" s="4"/>
    </row>
    <row r="569" spans="1:8" x14ac:dyDescent="0.25">
      <c r="A569" s="4">
        <v>567</v>
      </c>
      <c r="B569" s="5" t="s">
        <v>1147</v>
      </c>
      <c r="C569" s="5" t="s">
        <v>1148</v>
      </c>
      <c r="D569" s="8">
        <v>131</v>
      </c>
      <c r="E569" s="4">
        <v>12</v>
      </c>
      <c r="F569" s="7">
        <v>15</v>
      </c>
      <c r="G569" s="4">
        <v>18</v>
      </c>
      <c r="H569" s="4"/>
    </row>
    <row r="570" spans="1:8" x14ac:dyDescent="0.25">
      <c r="A570" s="4">
        <v>568</v>
      </c>
      <c r="B570" s="5" t="s">
        <v>1149</v>
      </c>
      <c r="C570" s="5" t="s">
        <v>1150</v>
      </c>
      <c r="D570" s="8">
        <v>214</v>
      </c>
      <c r="E570" s="4">
        <v>12</v>
      </c>
      <c r="F570" s="7">
        <v>15</v>
      </c>
      <c r="G570" s="4">
        <v>18</v>
      </c>
      <c r="H570" s="4"/>
    </row>
    <row r="571" spans="1:8" x14ac:dyDescent="0.25">
      <c r="A571" s="4">
        <v>569</v>
      </c>
      <c r="B571" s="5" t="s">
        <v>1151</v>
      </c>
      <c r="C571" s="5" t="s">
        <v>1152</v>
      </c>
      <c r="D571" s="8">
        <v>129</v>
      </c>
      <c r="E571" s="4">
        <v>12</v>
      </c>
      <c r="F571" s="7">
        <v>15</v>
      </c>
      <c r="G571" s="4">
        <v>18</v>
      </c>
      <c r="H571" s="4"/>
    </row>
    <row r="572" spans="1:8" x14ac:dyDescent="0.25">
      <c r="A572" s="4">
        <v>570</v>
      </c>
      <c r="B572" s="5" t="s">
        <v>1153</v>
      </c>
      <c r="C572" s="5" t="s">
        <v>1154</v>
      </c>
      <c r="D572" s="8">
        <v>43</v>
      </c>
      <c r="E572" s="4">
        <v>12</v>
      </c>
      <c r="F572" s="7">
        <v>15</v>
      </c>
      <c r="G572" s="4">
        <v>18</v>
      </c>
      <c r="H572" s="4"/>
    </row>
    <row r="573" spans="1:8" x14ac:dyDescent="0.25">
      <c r="A573" s="4">
        <v>571</v>
      </c>
      <c r="B573" s="5" t="s">
        <v>1155</v>
      </c>
      <c r="C573" s="5" t="s">
        <v>1156</v>
      </c>
      <c r="D573" s="8">
        <v>16</v>
      </c>
      <c r="E573" s="4">
        <v>12</v>
      </c>
      <c r="F573" s="7">
        <v>15</v>
      </c>
      <c r="G573" s="4">
        <v>18</v>
      </c>
      <c r="H573" s="4"/>
    </row>
    <row r="574" spans="1:8" x14ac:dyDescent="0.25">
      <c r="A574" s="4">
        <v>572</v>
      </c>
      <c r="B574" s="5" t="s">
        <v>1157</v>
      </c>
      <c r="C574" s="5" t="s">
        <v>1158</v>
      </c>
      <c r="D574" s="8">
        <v>42</v>
      </c>
      <c r="E574" s="4">
        <v>12</v>
      </c>
      <c r="F574" s="7">
        <v>15</v>
      </c>
      <c r="G574" s="4">
        <v>18</v>
      </c>
      <c r="H574" s="4"/>
    </row>
    <row r="575" spans="1:8" x14ac:dyDescent="0.25">
      <c r="A575" s="4">
        <v>573</v>
      </c>
      <c r="B575" s="5" t="s">
        <v>1159</v>
      </c>
      <c r="C575" s="5" t="s">
        <v>1160</v>
      </c>
      <c r="D575" s="8">
        <v>15</v>
      </c>
      <c r="E575" s="4">
        <v>12</v>
      </c>
      <c r="F575" s="7">
        <v>15</v>
      </c>
      <c r="G575" s="4">
        <v>18</v>
      </c>
      <c r="H575" s="4"/>
    </row>
    <row r="576" spans="1:8" x14ac:dyDescent="0.25">
      <c r="A576" s="4">
        <v>574</v>
      </c>
      <c r="B576" s="5" t="s">
        <v>1161</v>
      </c>
      <c r="C576" s="5" t="s">
        <v>1162</v>
      </c>
      <c r="D576" s="8">
        <v>14</v>
      </c>
      <c r="E576" s="4">
        <v>12</v>
      </c>
      <c r="F576" s="7">
        <v>15</v>
      </c>
      <c r="G576" s="4">
        <v>18</v>
      </c>
      <c r="H576" s="4"/>
    </row>
    <row r="577" spans="1:8" x14ac:dyDescent="0.25">
      <c r="A577" s="4">
        <v>575</v>
      </c>
      <c r="B577" s="5" t="s">
        <v>1163</v>
      </c>
      <c r="C577" s="5" t="s">
        <v>1164</v>
      </c>
      <c r="D577" s="8">
        <v>37</v>
      </c>
      <c r="E577" s="4">
        <v>12</v>
      </c>
      <c r="F577" s="7">
        <v>15</v>
      </c>
      <c r="G577" s="4">
        <v>18</v>
      </c>
      <c r="H577" s="4"/>
    </row>
    <row r="578" spans="1:8" x14ac:dyDescent="0.25">
      <c r="A578" s="4">
        <v>576</v>
      </c>
      <c r="B578" s="5" t="s">
        <v>1165</v>
      </c>
      <c r="C578" s="5" t="s">
        <v>1166</v>
      </c>
      <c r="D578" s="8">
        <v>22</v>
      </c>
      <c r="E578" s="4">
        <v>12</v>
      </c>
      <c r="F578" s="7">
        <v>15</v>
      </c>
      <c r="G578" s="4">
        <v>18</v>
      </c>
      <c r="H578" s="4"/>
    </row>
    <row r="579" spans="1:8" x14ac:dyDescent="0.25">
      <c r="A579" s="4">
        <v>577</v>
      </c>
      <c r="B579" s="5" t="s">
        <v>1167</v>
      </c>
      <c r="C579" s="5" t="s">
        <v>1168</v>
      </c>
      <c r="D579" s="8">
        <v>120</v>
      </c>
      <c r="E579" s="4">
        <v>12</v>
      </c>
      <c r="F579" s="7">
        <v>15</v>
      </c>
      <c r="G579" s="4">
        <v>18</v>
      </c>
      <c r="H579" s="4"/>
    </row>
    <row r="580" spans="1:8" x14ac:dyDescent="0.25">
      <c r="A580" s="4">
        <v>578</v>
      </c>
      <c r="B580" s="5" t="s">
        <v>1169</v>
      </c>
      <c r="C580" s="5" t="s">
        <v>1170</v>
      </c>
      <c r="D580" s="8">
        <v>50</v>
      </c>
      <c r="E580" s="4">
        <v>12</v>
      </c>
      <c r="F580" s="7">
        <v>15</v>
      </c>
      <c r="G580" s="4">
        <v>18</v>
      </c>
      <c r="H580" s="4"/>
    </row>
    <row r="581" spans="1:8" x14ac:dyDescent="0.25">
      <c r="A581" s="4">
        <v>579</v>
      </c>
      <c r="B581" s="5" t="s">
        <v>1171</v>
      </c>
      <c r="C581" s="5" t="s">
        <v>1172</v>
      </c>
      <c r="D581" s="8">
        <v>58</v>
      </c>
      <c r="E581" s="4">
        <v>12</v>
      </c>
      <c r="F581" s="7">
        <v>15</v>
      </c>
      <c r="G581" s="4">
        <v>18</v>
      </c>
      <c r="H581" s="4"/>
    </row>
    <row r="582" spans="1:8" x14ac:dyDescent="0.25">
      <c r="A582" s="4">
        <v>580</v>
      </c>
      <c r="B582" s="5" t="s">
        <v>1173</v>
      </c>
      <c r="C582" s="5" t="s">
        <v>1174</v>
      </c>
      <c r="D582" s="8">
        <v>48</v>
      </c>
      <c r="E582" s="4">
        <v>12</v>
      </c>
      <c r="F582" s="7">
        <v>15</v>
      </c>
      <c r="G582" s="4">
        <v>18</v>
      </c>
      <c r="H582" s="4"/>
    </row>
    <row r="583" spans="1:8" x14ac:dyDescent="0.25">
      <c r="A583" s="4">
        <v>581</v>
      </c>
      <c r="B583" s="5" t="s">
        <v>1175</v>
      </c>
      <c r="C583" s="5" t="s">
        <v>1176</v>
      </c>
      <c r="D583" s="8">
        <v>20</v>
      </c>
      <c r="E583" s="4">
        <v>12</v>
      </c>
      <c r="F583" s="7">
        <v>15</v>
      </c>
      <c r="G583" s="4">
        <v>18</v>
      </c>
      <c r="H583" s="4"/>
    </row>
    <row r="584" spans="1:8" x14ac:dyDescent="0.25">
      <c r="A584" s="4">
        <v>582</v>
      </c>
      <c r="B584" s="5" t="s">
        <v>1179</v>
      </c>
      <c r="C584" s="5" t="s">
        <v>1180</v>
      </c>
      <c r="D584" s="8">
        <v>112</v>
      </c>
      <c r="E584" s="4">
        <v>13</v>
      </c>
      <c r="F584" s="7">
        <v>16</v>
      </c>
      <c r="G584" s="4">
        <v>19</v>
      </c>
      <c r="H584" s="4"/>
    </row>
    <row r="585" spans="1:8" x14ac:dyDescent="0.25">
      <c r="A585" s="4">
        <v>583</v>
      </c>
      <c r="B585" s="5" t="s">
        <v>1181</v>
      </c>
      <c r="C585" s="5" t="s">
        <v>1182</v>
      </c>
      <c r="D585" s="8">
        <v>127</v>
      </c>
      <c r="E585" s="4">
        <v>13</v>
      </c>
      <c r="F585" s="7">
        <v>16</v>
      </c>
      <c r="G585" s="4">
        <v>19</v>
      </c>
      <c r="H585" s="4"/>
    </row>
    <row r="586" spans="1:8" x14ac:dyDescent="0.25">
      <c r="A586" s="4">
        <v>584</v>
      </c>
      <c r="B586" s="5" t="s">
        <v>1183</v>
      </c>
      <c r="C586" s="5" t="s">
        <v>1184</v>
      </c>
      <c r="D586" s="8">
        <v>76</v>
      </c>
      <c r="E586" s="4">
        <v>13</v>
      </c>
      <c r="F586" s="7">
        <v>16</v>
      </c>
      <c r="G586" s="4">
        <v>19</v>
      </c>
      <c r="H586" s="4"/>
    </row>
    <row r="587" spans="1:8" x14ac:dyDescent="0.25">
      <c r="A587" s="4">
        <v>585</v>
      </c>
      <c r="B587" s="5" t="s">
        <v>1185</v>
      </c>
      <c r="C587" s="5" t="s">
        <v>1186</v>
      </c>
      <c r="D587" s="8">
        <v>71</v>
      </c>
      <c r="E587" s="4">
        <v>13</v>
      </c>
      <c r="F587" s="7">
        <v>16</v>
      </c>
      <c r="G587" s="4">
        <v>19</v>
      </c>
      <c r="H587" s="4"/>
    </row>
    <row r="588" spans="1:8" x14ac:dyDescent="0.25">
      <c r="A588" s="4">
        <v>586</v>
      </c>
      <c r="B588" s="5" t="s">
        <v>1187</v>
      </c>
      <c r="C588" s="5" t="s">
        <v>1188</v>
      </c>
      <c r="D588" s="8">
        <v>236</v>
      </c>
      <c r="E588" s="4">
        <v>13</v>
      </c>
      <c r="F588" s="7">
        <v>16</v>
      </c>
      <c r="G588" s="4">
        <v>19</v>
      </c>
      <c r="H588" s="4"/>
    </row>
    <row r="589" spans="1:8" x14ac:dyDescent="0.25">
      <c r="A589" s="4">
        <v>587</v>
      </c>
      <c r="B589" s="5" t="s">
        <v>1189</v>
      </c>
      <c r="C589" s="5" t="s">
        <v>1190</v>
      </c>
      <c r="D589" s="8">
        <v>244</v>
      </c>
      <c r="E589" s="4">
        <v>13</v>
      </c>
      <c r="F589" s="7">
        <v>16</v>
      </c>
      <c r="G589" s="4">
        <v>19</v>
      </c>
      <c r="H589" s="4"/>
    </row>
    <row r="590" spans="1:8" x14ac:dyDescent="0.25">
      <c r="A590" s="4">
        <v>588</v>
      </c>
      <c r="B590" s="5" t="s">
        <v>1191</v>
      </c>
      <c r="C590" s="5" t="s">
        <v>1192</v>
      </c>
      <c r="D590" s="8">
        <v>49</v>
      </c>
      <c r="E590" s="4">
        <v>13</v>
      </c>
      <c r="F590" s="7">
        <v>16</v>
      </c>
      <c r="G590" s="4">
        <v>19</v>
      </c>
      <c r="H590" s="4"/>
    </row>
    <row r="591" spans="1:8" x14ac:dyDescent="0.25">
      <c r="A591" s="4">
        <v>589</v>
      </c>
      <c r="B591" s="5" t="s">
        <v>1193</v>
      </c>
      <c r="C591" s="5" t="s">
        <v>1194</v>
      </c>
      <c r="D591" s="8">
        <v>70</v>
      </c>
      <c r="E591" s="4">
        <v>13</v>
      </c>
      <c r="F591" s="7">
        <v>16</v>
      </c>
      <c r="G591" s="4">
        <v>19</v>
      </c>
      <c r="H591" s="4"/>
    </row>
    <row r="592" spans="1:8" x14ac:dyDescent="0.25">
      <c r="A592" s="4">
        <v>590</v>
      </c>
      <c r="B592" s="5" t="s">
        <v>1195</v>
      </c>
      <c r="C592" s="5" t="s">
        <v>1196</v>
      </c>
      <c r="D592" s="8">
        <v>66</v>
      </c>
      <c r="E592" s="4">
        <v>13</v>
      </c>
      <c r="F592" s="7">
        <v>16</v>
      </c>
      <c r="G592" s="4">
        <v>19</v>
      </c>
      <c r="H592" s="4"/>
    </row>
    <row r="593" spans="1:8" x14ac:dyDescent="0.25">
      <c r="A593" s="4">
        <v>591</v>
      </c>
      <c r="B593" s="5" t="s">
        <v>1197</v>
      </c>
      <c r="C593" s="5" t="s">
        <v>1198</v>
      </c>
      <c r="D593" s="8">
        <v>61</v>
      </c>
      <c r="E593" s="4">
        <v>13</v>
      </c>
      <c r="F593" s="7">
        <v>16</v>
      </c>
      <c r="G593" s="4">
        <v>19</v>
      </c>
      <c r="H593" s="4"/>
    </row>
    <row r="594" spans="1:8" x14ac:dyDescent="0.25">
      <c r="A594" s="4">
        <v>592</v>
      </c>
      <c r="B594" s="5" t="s">
        <v>1199</v>
      </c>
      <c r="C594" s="5" t="s">
        <v>1200</v>
      </c>
      <c r="D594" s="8">
        <v>28</v>
      </c>
      <c r="E594" s="4">
        <v>13</v>
      </c>
      <c r="F594" s="7">
        <v>16</v>
      </c>
      <c r="G594" s="4">
        <v>19</v>
      </c>
      <c r="H594" s="4"/>
    </row>
    <row r="595" spans="1:8" x14ac:dyDescent="0.25">
      <c r="A595" s="4">
        <v>593</v>
      </c>
      <c r="B595" s="5" t="s">
        <v>1201</v>
      </c>
      <c r="C595" s="5" t="s">
        <v>1202</v>
      </c>
      <c r="D595" s="8">
        <v>154</v>
      </c>
      <c r="E595" s="4">
        <v>13</v>
      </c>
      <c r="F595" s="7">
        <v>16</v>
      </c>
      <c r="G595" s="4">
        <v>19</v>
      </c>
      <c r="H595" s="4"/>
    </row>
    <row r="596" spans="1:8" x14ac:dyDescent="0.25">
      <c r="A596" s="4">
        <v>594</v>
      </c>
      <c r="B596" s="5" t="s">
        <v>1203</v>
      </c>
      <c r="C596" s="5" t="s">
        <v>1204</v>
      </c>
      <c r="D596" s="8">
        <v>128</v>
      </c>
      <c r="E596" s="4">
        <v>13</v>
      </c>
      <c r="F596" s="7">
        <v>16</v>
      </c>
      <c r="G596" s="4">
        <v>19</v>
      </c>
      <c r="H596" s="4"/>
    </row>
    <row r="597" spans="1:8" x14ac:dyDescent="0.25">
      <c r="A597" s="4">
        <v>595</v>
      </c>
      <c r="B597" s="5" t="s">
        <v>1205</v>
      </c>
      <c r="C597" s="5" t="s">
        <v>1206</v>
      </c>
      <c r="D597" s="8">
        <v>21</v>
      </c>
      <c r="E597" s="4">
        <v>13</v>
      </c>
      <c r="F597" s="7">
        <v>16</v>
      </c>
      <c r="G597" s="4">
        <v>19</v>
      </c>
      <c r="H597" s="4"/>
    </row>
    <row r="598" spans="1:8" x14ac:dyDescent="0.25">
      <c r="A598" s="4">
        <v>596</v>
      </c>
      <c r="B598" s="5" t="s">
        <v>1207</v>
      </c>
      <c r="C598" s="5" t="s">
        <v>1208</v>
      </c>
      <c r="D598" s="8">
        <v>88</v>
      </c>
      <c r="E598" s="4">
        <v>13</v>
      </c>
      <c r="F598" s="7">
        <v>16</v>
      </c>
      <c r="G598" s="4">
        <v>19</v>
      </c>
      <c r="H598" s="4"/>
    </row>
    <row r="599" spans="1:8" x14ac:dyDescent="0.25">
      <c r="A599" s="4">
        <v>597</v>
      </c>
      <c r="B599" s="5" t="s">
        <v>1209</v>
      </c>
      <c r="C599" s="5" t="s">
        <v>1210</v>
      </c>
      <c r="D599" s="8">
        <v>76</v>
      </c>
      <c r="E599" s="4">
        <v>13</v>
      </c>
      <c r="F599" s="7">
        <v>16</v>
      </c>
      <c r="G599" s="4">
        <v>19</v>
      </c>
      <c r="H599" s="4"/>
    </row>
    <row r="600" spans="1:8" x14ac:dyDescent="0.25">
      <c r="A600" s="4">
        <v>598</v>
      </c>
      <c r="B600" s="5" t="s">
        <v>1211</v>
      </c>
      <c r="C600" s="5" t="s">
        <v>1212</v>
      </c>
      <c r="D600" s="8">
        <v>101</v>
      </c>
      <c r="E600" s="4">
        <v>13</v>
      </c>
      <c r="F600" s="7">
        <v>16</v>
      </c>
      <c r="G600" s="4">
        <v>19</v>
      </c>
      <c r="H600" s="4"/>
    </row>
    <row r="601" spans="1:8" x14ac:dyDescent="0.25">
      <c r="A601" s="4">
        <v>599</v>
      </c>
      <c r="B601" s="5" t="s">
        <v>1213</v>
      </c>
      <c r="C601" s="5" t="s">
        <v>1214</v>
      </c>
      <c r="D601" s="8">
        <v>17</v>
      </c>
      <c r="E601" s="4">
        <v>13</v>
      </c>
      <c r="F601" s="7">
        <v>16</v>
      </c>
      <c r="G601" s="4">
        <v>19</v>
      </c>
      <c r="H601" s="4"/>
    </row>
    <row r="602" spans="1:8" x14ac:dyDescent="0.25">
      <c r="A602" s="4">
        <v>600</v>
      </c>
      <c r="B602" s="5" t="s">
        <v>1215</v>
      </c>
      <c r="C602" s="5" t="s">
        <v>1216</v>
      </c>
      <c r="D602" s="8">
        <v>81</v>
      </c>
      <c r="E602" s="4">
        <v>13</v>
      </c>
      <c r="F602" s="7">
        <v>16</v>
      </c>
      <c r="G602" s="4">
        <v>19</v>
      </c>
      <c r="H602" s="4"/>
    </row>
    <row r="603" spans="1:8" x14ac:dyDescent="0.25">
      <c r="A603" s="4">
        <v>601</v>
      </c>
      <c r="B603" s="5" t="s">
        <v>1217</v>
      </c>
      <c r="C603" s="5" t="s">
        <v>1218</v>
      </c>
      <c r="D603" s="8">
        <v>226</v>
      </c>
      <c r="E603" s="4">
        <v>13</v>
      </c>
      <c r="F603" s="7">
        <v>16</v>
      </c>
      <c r="G603" s="4">
        <v>19</v>
      </c>
      <c r="H603" s="4"/>
    </row>
    <row r="604" spans="1:8" x14ac:dyDescent="0.25">
      <c r="A604" s="4">
        <v>602</v>
      </c>
      <c r="B604" s="5" t="s">
        <v>1219</v>
      </c>
      <c r="C604" s="5" t="s">
        <v>1220</v>
      </c>
      <c r="D604" s="8">
        <v>68</v>
      </c>
      <c r="E604" s="4">
        <v>13</v>
      </c>
      <c r="F604" s="7">
        <v>16</v>
      </c>
      <c r="G604" s="4">
        <v>19</v>
      </c>
      <c r="H604" s="4"/>
    </row>
    <row r="605" spans="1:8" x14ac:dyDescent="0.25">
      <c r="A605" s="4">
        <v>603</v>
      </c>
      <c r="B605" s="5" t="s">
        <v>1221</v>
      </c>
      <c r="C605" s="5" t="s">
        <v>1222</v>
      </c>
      <c r="D605" s="8">
        <v>141</v>
      </c>
      <c r="E605" s="4">
        <v>13</v>
      </c>
      <c r="F605" s="7">
        <v>16</v>
      </c>
      <c r="G605" s="4">
        <v>19</v>
      </c>
      <c r="H605" s="4"/>
    </row>
    <row r="606" spans="1:8" x14ac:dyDescent="0.25">
      <c r="A606" s="4">
        <v>604</v>
      </c>
      <c r="B606" s="5" t="s">
        <v>1223</v>
      </c>
      <c r="C606" s="5" t="s">
        <v>1224</v>
      </c>
      <c r="D606" s="8">
        <v>286</v>
      </c>
      <c r="E606" s="4">
        <v>13</v>
      </c>
      <c r="F606" s="7">
        <v>16</v>
      </c>
      <c r="G606" s="4">
        <v>19</v>
      </c>
      <c r="H606" s="4"/>
    </row>
    <row r="607" spans="1:8" x14ac:dyDescent="0.25">
      <c r="A607" s="4">
        <v>605</v>
      </c>
      <c r="B607" s="5" t="s">
        <v>1225</v>
      </c>
      <c r="C607" s="5" t="s">
        <v>1226</v>
      </c>
      <c r="D607" s="8">
        <v>75</v>
      </c>
      <c r="E607" s="4">
        <v>13</v>
      </c>
      <c r="F607" s="7">
        <v>16</v>
      </c>
      <c r="G607" s="4">
        <v>19</v>
      </c>
      <c r="H607" s="4"/>
    </row>
    <row r="608" spans="1:8" x14ac:dyDescent="0.25">
      <c r="A608" s="4">
        <v>606</v>
      </c>
      <c r="B608" s="5" t="s">
        <v>1227</v>
      </c>
      <c r="C608" s="5" t="s">
        <v>1228</v>
      </c>
      <c r="D608" s="8">
        <v>76</v>
      </c>
      <c r="E608" s="4">
        <v>13</v>
      </c>
      <c r="F608" s="7">
        <v>16</v>
      </c>
      <c r="G608" s="4">
        <v>19</v>
      </c>
      <c r="H608" s="4"/>
    </row>
    <row r="609" spans="1:8" x14ac:dyDescent="0.25">
      <c r="A609" s="4">
        <v>607</v>
      </c>
      <c r="B609" s="5" t="s">
        <v>1229</v>
      </c>
      <c r="C609" s="5" t="s">
        <v>1230</v>
      </c>
      <c r="D609" s="8">
        <v>58</v>
      </c>
      <c r="E609" s="4">
        <v>13</v>
      </c>
      <c r="F609" s="7">
        <v>16</v>
      </c>
      <c r="G609" s="4">
        <v>19</v>
      </c>
      <c r="H609" s="4"/>
    </row>
    <row r="610" spans="1:8" x14ac:dyDescent="0.25">
      <c r="A610" s="4">
        <v>608</v>
      </c>
      <c r="B610" s="5" t="s">
        <v>1231</v>
      </c>
      <c r="C610" s="5" t="s">
        <v>1232</v>
      </c>
      <c r="D610" s="8">
        <v>54</v>
      </c>
      <c r="E610" s="4">
        <v>13</v>
      </c>
      <c r="F610" s="7">
        <v>16</v>
      </c>
      <c r="G610" s="4">
        <v>19</v>
      </c>
      <c r="H610" s="4"/>
    </row>
    <row r="611" spans="1:8" x14ac:dyDescent="0.25">
      <c r="A611" s="4">
        <v>609</v>
      </c>
      <c r="B611" s="5" t="s">
        <v>1233</v>
      </c>
      <c r="C611" s="5" t="s">
        <v>1234</v>
      </c>
      <c r="D611" s="8">
        <v>93</v>
      </c>
      <c r="E611" s="4">
        <v>13</v>
      </c>
      <c r="F611" s="7">
        <v>16</v>
      </c>
      <c r="G611" s="4">
        <v>19</v>
      </c>
      <c r="H611" s="4"/>
    </row>
    <row r="612" spans="1:8" x14ac:dyDescent="0.25">
      <c r="A612" s="4">
        <v>610</v>
      </c>
      <c r="B612" s="5" t="s">
        <v>1235</v>
      </c>
      <c r="C612" s="5" t="s">
        <v>1236</v>
      </c>
      <c r="D612" s="8">
        <v>198</v>
      </c>
      <c r="E612" s="4">
        <v>13</v>
      </c>
      <c r="F612" s="7">
        <v>16</v>
      </c>
      <c r="G612" s="4">
        <v>19</v>
      </c>
      <c r="H612" s="4"/>
    </row>
    <row r="613" spans="1:8" x14ac:dyDescent="0.25">
      <c r="A613" s="4">
        <v>611</v>
      </c>
      <c r="B613" s="5" t="s">
        <v>1237</v>
      </c>
      <c r="C613" s="5" t="s">
        <v>1238</v>
      </c>
      <c r="D613" s="8">
        <v>156</v>
      </c>
      <c r="E613" s="4">
        <v>13</v>
      </c>
      <c r="F613" s="7">
        <v>16</v>
      </c>
      <c r="G613" s="4">
        <v>19</v>
      </c>
      <c r="H613" s="4"/>
    </row>
    <row r="614" spans="1:8" x14ac:dyDescent="0.25">
      <c r="A614" s="4">
        <v>612</v>
      </c>
      <c r="B614" s="5" t="s">
        <v>1239</v>
      </c>
      <c r="C614" s="5" t="s">
        <v>1240</v>
      </c>
      <c r="D614" s="8">
        <v>188</v>
      </c>
      <c r="E614" s="4">
        <v>13</v>
      </c>
      <c r="F614" s="7">
        <v>16</v>
      </c>
      <c r="G614" s="4">
        <v>19</v>
      </c>
      <c r="H614" s="4"/>
    </row>
    <row r="615" spans="1:8" x14ac:dyDescent="0.25">
      <c r="A615" s="4">
        <v>613</v>
      </c>
      <c r="B615" s="5" t="s">
        <v>1241</v>
      </c>
      <c r="C615" s="5" t="s">
        <v>1242</v>
      </c>
      <c r="D615" s="8">
        <v>129</v>
      </c>
      <c r="E615" s="4">
        <v>13</v>
      </c>
      <c r="F615" s="7">
        <v>16</v>
      </c>
      <c r="G615" s="4">
        <v>19</v>
      </c>
      <c r="H615" s="4"/>
    </row>
    <row r="616" spans="1:8" x14ac:dyDescent="0.25">
      <c r="A616" s="4">
        <v>614</v>
      </c>
      <c r="B616" s="5" t="s">
        <v>1243</v>
      </c>
      <c r="C616" s="5" t="s">
        <v>1244</v>
      </c>
      <c r="D616" s="8">
        <v>25</v>
      </c>
      <c r="E616" s="4">
        <v>13</v>
      </c>
      <c r="F616" s="7">
        <v>16</v>
      </c>
      <c r="G616" s="4">
        <v>19</v>
      </c>
      <c r="H616" s="4"/>
    </row>
    <row r="617" spans="1:8" x14ac:dyDescent="0.25">
      <c r="A617" s="4">
        <v>615</v>
      </c>
      <c r="B617" s="5" t="s">
        <v>1245</v>
      </c>
      <c r="C617" s="5" t="s">
        <v>1246</v>
      </c>
      <c r="D617" s="8">
        <v>197</v>
      </c>
      <c r="E617" s="4">
        <v>13</v>
      </c>
      <c r="F617" s="7">
        <v>16</v>
      </c>
      <c r="G617" s="4">
        <v>19</v>
      </c>
      <c r="H617" s="4"/>
    </row>
    <row r="618" spans="1:8" x14ac:dyDescent="0.25">
      <c r="A618" s="4">
        <v>616</v>
      </c>
      <c r="B618" s="5" t="s">
        <v>1247</v>
      </c>
      <c r="C618" s="5" t="s">
        <v>1248</v>
      </c>
      <c r="D618" s="8">
        <v>23</v>
      </c>
      <c r="E618" s="4">
        <v>13</v>
      </c>
      <c r="F618" s="7">
        <v>16</v>
      </c>
      <c r="G618" s="4">
        <v>19</v>
      </c>
      <c r="H618" s="4"/>
    </row>
    <row r="619" spans="1:8" x14ac:dyDescent="0.25">
      <c r="A619" s="4">
        <v>617</v>
      </c>
      <c r="B619" s="5" t="s">
        <v>1249</v>
      </c>
      <c r="C619" s="5" t="s">
        <v>1250</v>
      </c>
      <c r="D619" s="8">
        <v>377</v>
      </c>
      <c r="E619" s="4">
        <v>13</v>
      </c>
      <c r="F619" s="7">
        <v>16</v>
      </c>
      <c r="G619" s="4">
        <v>19</v>
      </c>
      <c r="H619" s="4"/>
    </row>
    <row r="620" spans="1:8" x14ac:dyDescent="0.25">
      <c r="A620" s="4">
        <v>618</v>
      </c>
      <c r="B620" s="5" t="s">
        <v>1251</v>
      </c>
      <c r="C620" s="5" t="s">
        <v>1252</v>
      </c>
      <c r="D620" s="8">
        <v>96</v>
      </c>
      <c r="E620" s="4">
        <v>13</v>
      </c>
      <c r="F620" s="7">
        <v>16</v>
      </c>
      <c r="G620" s="4">
        <v>19</v>
      </c>
      <c r="H620" s="4"/>
    </row>
    <row r="621" spans="1:8" x14ac:dyDescent="0.25">
      <c r="A621" s="4">
        <v>619</v>
      </c>
      <c r="B621" s="5" t="s">
        <v>1253</v>
      </c>
      <c r="C621" s="5" t="s">
        <v>1254</v>
      </c>
      <c r="D621" s="8">
        <v>182</v>
      </c>
      <c r="E621" s="4">
        <v>13</v>
      </c>
      <c r="F621" s="7">
        <v>16</v>
      </c>
      <c r="G621" s="4">
        <v>19</v>
      </c>
      <c r="H621" s="4"/>
    </row>
    <row r="622" spans="1:8" x14ac:dyDescent="0.25">
      <c r="A622" s="4">
        <v>620</v>
      </c>
      <c r="B622" s="5" t="s">
        <v>1255</v>
      </c>
      <c r="C622" s="5" t="s">
        <v>1256</v>
      </c>
      <c r="D622" s="8">
        <v>213</v>
      </c>
      <c r="E622" s="4">
        <v>13</v>
      </c>
      <c r="F622" s="7">
        <v>16</v>
      </c>
      <c r="G622" s="4">
        <v>19</v>
      </c>
      <c r="H622" s="4"/>
    </row>
    <row r="623" spans="1:8" x14ac:dyDescent="0.25">
      <c r="A623" s="4">
        <v>621</v>
      </c>
      <c r="B623" s="5" t="s">
        <v>1257</v>
      </c>
      <c r="C623" s="5" t="s">
        <v>1258</v>
      </c>
      <c r="D623" s="8">
        <v>46</v>
      </c>
      <c r="E623" s="4">
        <v>13</v>
      </c>
      <c r="F623" s="7">
        <v>16</v>
      </c>
      <c r="G623" s="4">
        <v>19</v>
      </c>
      <c r="H623" s="4"/>
    </row>
    <row r="624" spans="1:8" x14ac:dyDescent="0.25">
      <c r="A624" s="4">
        <v>622</v>
      </c>
      <c r="B624" s="5" t="s">
        <v>1259</v>
      </c>
      <c r="C624" s="5" t="s">
        <v>1260</v>
      </c>
      <c r="D624" s="8">
        <v>99</v>
      </c>
      <c r="E624" s="4">
        <v>13</v>
      </c>
      <c r="F624" s="7">
        <v>16</v>
      </c>
      <c r="G624" s="4">
        <v>19</v>
      </c>
      <c r="H624" s="4"/>
    </row>
    <row r="625" spans="1:8" x14ac:dyDescent="0.25">
      <c r="A625" s="4">
        <v>623</v>
      </c>
      <c r="B625" s="5" t="s">
        <v>1261</v>
      </c>
      <c r="C625" s="5" t="s">
        <v>1262</v>
      </c>
      <c r="D625" s="8">
        <v>94</v>
      </c>
      <c r="E625" s="4">
        <v>13</v>
      </c>
      <c r="F625" s="7">
        <v>16</v>
      </c>
      <c r="G625" s="4">
        <v>19</v>
      </c>
      <c r="H625" s="4"/>
    </row>
    <row r="626" spans="1:8" x14ac:dyDescent="0.25">
      <c r="A626" s="4">
        <v>624</v>
      </c>
      <c r="B626" s="5" t="s">
        <v>1263</v>
      </c>
      <c r="C626" s="5" t="s">
        <v>1264</v>
      </c>
      <c r="D626" s="8">
        <v>275</v>
      </c>
      <c r="E626" s="4">
        <v>13</v>
      </c>
      <c r="F626" s="7">
        <v>16</v>
      </c>
      <c r="G626" s="4">
        <v>19</v>
      </c>
      <c r="H626" s="4"/>
    </row>
    <row r="627" spans="1:8" x14ac:dyDescent="0.25">
      <c r="A627" s="4">
        <v>625</v>
      </c>
      <c r="B627" s="5" t="s">
        <v>1265</v>
      </c>
      <c r="C627" s="5" t="s">
        <v>1266</v>
      </c>
      <c r="D627" s="8">
        <v>114</v>
      </c>
      <c r="E627" s="4">
        <v>13</v>
      </c>
      <c r="F627" s="7">
        <v>16</v>
      </c>
      <c r="G627" s="4">
        <v>19</v>
      </c>
      <c r="H627" s="4"/>
    </row>
    <row r="628" spans="1:8" x14ac:dyDescent="0.25">
      <c r="A628" s="4">
        <v>626</v>
      </c>
      <c r="B628" s="5" t="s">
        <v>1267</v>
      </c>
      <c r="C628" s="5" t="s">
        <v>1268</v>
      </c>
      <c r="D628" s="8">
        <v>21</v>
      </c>
      <c r="E628" s="4">
        <v>13</v>
      </c>
      <c r="F628" s="7">
        <v>16</v>
      </c>
      <c r="G628" s="4">
        <v>19</v>
      </c>
      <c r="H628" s="4"/>
    </row>
    <row r="629" spans="1:8" x14ac:dyDescent="0.25">
      <c r="A629" s="4">
        <v>627</v>
      </c>
      <c r="B629" s="5" t="s">
        <v>1269</v>
      </c>
      <c r="C629" s="5" t="s">
        <v>1270</v>
      </c>
      <c r="D629" s="8">
        <v>30</v>
      </c>
      <c r="E629" s="4">
        <v>13</v>
      </c>
      <c r="F629" s="7">
        <v>16</v>
      </c>
      <c r="G629" s="4">
        <v>19</v>
      </c>
      <c r="H629" s="4"/>
    </row>
    <row r="630" spans="1:8" x14ac:dyDescent="0.25">
      <c r="A630" s="4">
        <v>628</v>
      </c>
      <c r="B630" s="5" t="s">
        <v>1271</v>
      </c>
      <c r="C630" s="5" t="s">
        <v>1272</v>
      </c>
      <c r="D630" s="8">
        <v>128</v>
      </c>
      <c r="E630" s="4">
        <v>13</v>
      </c>
      <c r="F630" s="7">
        <v>16</v>
      </c>
      <c r="G630" s="4">
        <v>19</v>
      </c>
      <c r="H630" s="4"/>
    </row>
    <row r="631" spans="1:8" x14ac:dyDescent="0.25">
      <c r="A631" s="4">
        <v>629</v>
      </c>
      <c r="B631" s="5" t="s">
        <v>1273</v>
      </c>
      <c r="C631" s="5" t="s">
        <v>1274</v>
      </c>
      <c r="D631" s="8">
        <v>19</v>
      </c>
      <c r="E631" s="4">
        <v>13</v>
      </c>
      <c r="F631" s="7">
        <v>16</v>
      </c>
      <c r="G631" s="4">
        <v>19</v>
      </c>
      <c r="H631" s="4"/>
    </row>
    <row r="632" spans="1:8" x14ac:dyDescent="0.25">
      <c r="A632" s="4">
        <v>630</v>
      </c>
      <c r="B632" s="5" t="s">
        <v>1275</v>
      </c>
      <c r="C632" s="5" t="s">
        <v>1276</v>
      </c>
      <c r="D632" s="8">
        <v>159</v>
      </c>
      <c r="E632" s="4">
        <v>13</v>
      </c>
      <c r="F632" s="7">
        <v>16</v>
      </c>
      <c r="G632" s="4">
        <v>19</v>
      </c>
      <c r="H632" s="4"/>
    </row>
    <row r="633" spans="1:8" x14ac:dyDescent="0.25">
      <c r="A633" s="4">
        <v>631</v>
      </c>
      <c r="B633" s="5" t="s">
        <v>1277</v>
      </c>
      <c r="C633" s="5" t="s">
        <v>1278</v>
      </c>
      <c r="D633" s="8">
        <v>153</v>
      </c>
      <c r="E633" s="4">
        <v>13</v>
      </c>
      <c r="F633" s="7">
        <v>16</v>
      </c>
      <c r="G633" s="4">
        <v>19</v>
      </c>
      <c r="H633" s="4"/>
    </row>
    <row r="634" spans="1:8" x14ac:dyDescent="0.25">
      <c r="A634" s="4">
        <v>632</v>
      </c>
      <c r="B634" s="5" t="s">
        <v>1279</v>
      </c>
      <c r="C634" s="5" t="s">
        <v>1280</v>
      </c>
      <c r="D634" s="8">
        <v>76</v>
      </c>
      <c r="E634" s="4">
        <v>13</v>
      </c>
      <c r="F634" s="7">
        <v>16</v>
      </c>
      <c r="G634" s="4">
        <v>19</v>
      </c>
      <c r="H634" s="4"/>
    </row>
    <row r="635" spans="1:8" x14ac:dyDescent="0.25">
      <c r="A635" s="4">
        <v>633</v>
      </c>
      <c r="B635" s="5" t="s">
        <v>1281</v>
      </c>
      <c r="C635" s="5" t="s">
        <v>1282</v>
      </c>
      <c r="D635" s="8">
        <v>30</v>
      </c>
      <c r="E635" s="4">
        <v>13</v>
      </c>
      <c r="F635" s="7">
        <v>16</v>
      </c>
      <c r="G635" s="4">
        <v>19</v>
      </c>
      <c r="H635" s="4"/>
    </row>
    <row r="636" spans="1:8" x14ac:dyDescent="0.25">
      <c r="A636" s="4">
        <v>634</v>
      </c>
      <c r="B636" s="5" t="s">
        <v>1283</v>
      </c>
      <c r="C636" s="5" t="s">
        <v>1284</v>
      </c>
      <c r="D636" s="8">
        <v>164</v>
      </c>
      <c r="E636" s="4">
        <v>13</v>
      </c>
      <c r="F636" s="7">
        <v>16</v>
      </c>
      <c r="G636" s="4">
        <v>19</v>
      </c>
      <c r="H636" s="4"/>
    </row>
    <row r="637" spans="1:8" x14ac:dyDescent="0.25">
      <c r="A637" s="4">
        <v>635</v>
      </c>
      <c r="B637" s="5" t="s">
        <v>1285</v>
      </c>
      <c r="C637" s="5" t="s">
        <v>1286</v>
      </c>
      <c r="D637" s="8">
        <v>189</v>
      </c>
      <c r="E637" s="4">
        <v>13</v>
      </c>
      <c r="F637" s="7">
        <v>16</v>
      </c>
      <c r="G637" s="4">
        <v>19</v>
      </c>
      <c r="H637" s="4"/>
    </row>
    <row r="638" spans="1:8" x14ac:dyDescent="0.25">
      <c r="A638" s="4">
        <v>636</v>
      </c>
      <c r="B638" s="5" t="s">
        <v>1287</v>
      </c>
      <c r="C638" s="5" t="s">
        <v>1288</v>
      </c>
      <c r="D638" s="8">
        <v>153</v>
      </c>
      <c r="E638" s="4">
        <v>13</v>
      </c>
      <c r="F638" s="7">
        <v>16</v>
      </c>
      <c r="G638" s="4">
        <v>19</v>
      </c>
      <c r="H638" s="4"/>
    </row>
    <row r="639" spans="1:8" x14ac:dyDescent="0.25">
      <c r="A639" s="4">
        <v>637</v>
      </c>
      <c r="B639" s="5" t="s">
        <v>1289</v>
      </c>
      <c r="C639" s="5" t="s">
        <v>1290</v>
      </c>
      <c r="D639" s="8">
        <v>85</v>
      </c>
      <c r="E639" s="4">
        <v>13</v>
      </c>
      <c r="F639" s="7">
        <v>16</v>
      </c>
      <c r="G639" s="4">
        <v>19</v>
      </c>
      <c r="H639" s="4"/>
    </row>
    <row r="640" spans="1:8" x14ac:dyDescent="0.25">
      <c r="A640" s="4">
        <v>638</v>
      </c>
      <c r="B640" s="5" t="s">
        <v>1291</v>
      </c>
      <c r="C640" s="5" t="s">
        <v>1292</v>
      </c>
      <c r="D640" s="8">
        <v>77</v>
      </c>
      <c r="E640" s="4">
        <v>13</v>
      </c>
      <c r="F640" s="7">
        <v>16</v>
      </c>
      <c r="G640" s="4">
        <v>19</v>
      </c>
      <c r="H640" s="4"/>
    </row>
    <row r="641" spans="1:8" x14ac:dyDescent="0.25">
      <c r="A641" s="4">
        <v>639</v>
      </c>
      <c r="B641" s="5" t="s">
        <v>1293</v>
      </c>
      <c r="C641" s="5" t="s">
        <v>1294</v>
      </c>
      <c r="D641" s="8">
        <v>202</v>
      </c>
      <c r="E641" s="4">
        <v>13</v>
      </c>
      <c r="F641" s="7">
        <v>16</v>
      </c>
      <c r="G641" s="4">
        <v>19</v>
      </c>
      <c r="H641" s="4"/>
    </row>
    <row r="642" spans="1:8" x14ac:dyDescent="0.25">
      <c r="A642" s="4">
        <v>640</v>
      </c>
      <c r="B642" s="5" t="s">
        <v>1297</v>
      </c>
      <c r="C642" s="5" t="s">
        <v>1298</v>
      </c>
      <c r="D642" s="8">
        <v>231</v>
      </c>
      <c r="E642" s="4">
        <v>14</v>
      </c>
      <c r="F642" s="7">
        <v>17</v>
      </c>
      <c r="G642" s="4">
        <v>20</v>
      </c>
      <c r="H642" s="4"/>
    </row>
    <row r="643" spans="1:8" x14ac:dyDescent="0.25">
      <c r="A643" s="4">
        <v>641</v>
      </c>
      <c r="B643" s="5" t="s">
        <v>1299</v>
      </c>
      <c r="C643" s="5" t="s">
        <v>1300</v>
      </c>
      <c r="D643" s="8">
        <v>187</v>
      </c>
      <c r="E643" s="4">
        <v>14</v>
      </c>
      <c r="F643" s="7">
        <v>17</v>
      </c>
      <c r="G643" s="4">
        <v>20</v>
      </c>
      <c r="H643" s="4"/>
    </row>
    <row r="644" spans="1:8" x14ac:dyDescent="0.25">
      <c r="A644" s="4">
        <v>642</v>
      </c>
      <c r="B644" s="5" t="s">
        <v>1301</v>
      </c>
      <c r="C644" s="5" t="s">
        <v>1302</v>
      </c>
      <c r="D644" s="8">
        <v>41</v>
      </c>
      <c r="E644" s="4">
        <v>14</v>
      </c>
      <c r="F644" s="7">
        <v>17</v>
      </c>
      <c r="G644" s="4">
        <v>20</v>
      </c>
      <c r="H644" s="4"/>
    </row>
    <row r="645" spans="1:8" x14ac:dyDescent="0.25">
      <c r="A645" s="4">
        <v>643</v>
      </c>
      <c r="B645" s="5" t="s">
        <v>1303</v>
      </c>
      <c r="C645" s="5" t="s">
        <v>1304</v>
      </c>
      <c r="D645" s="8">
        <v>32</v>
      </c>
      <c r="E645" s="4">
        <v>14</v>
      </c>
      <c r="F645" s="7">
        <v>17</v>
      </c>
      <c r="G645" s="4">
        <v>20</v>
      </c>
      <c r="H645" s="4"/>
    </row>
    <row r="646" spans="1:8" x14ac:dyDescent="0.25">
      <c r="A646" s="4">
        <v>644</v>
      </c>
      <c r="B646" s="5" t="s">
        <v>1305</v>
      </c>
      <c r="C646" s="5" t="s">
        <v>1306</v>
      </c>
      <c r="D646" s="8">
        <v>125</v>
      </c>
      <c r="E646" s="4">
        <v>14</v>
      </c>
      <c r="F646" s="7">
        <v>17</v>
      </c>
      <c r="G646" s="4">
        <v>20</v>
      </c>
      <c r="H646" s="4"/>
    </row>
    <row r="647" spans="1:8" x14ac:dyDescent="0.25">
      <c r="A647" s="4">
        <v>645</v>
      </c>
      <c r="B647" s="5" t="s">
        <v>1307</v>
      </c>
      <c r="C647" s="5" t="s">
        <v>1308</v>
      </c>
      <c r="D647" s="8">
        <v>1</v>
      </c>
      <c r="E647" s="4">
        <v>14</v>
      </c>
      <c r="F647" s="7">
        <v>17</v>
      </c>
      <c r="G647" s="4">
        <v>20</v>
      </c>
      <c r="H647" s="4"/>
    </row>
    <row r="648" spans="1:8" x14ac:dyDescent="0.25">
      <c r="A648" s="4">
        <v>646</v>
      </c>
      <c r="B648" s="5" t="s">
        <v>1309</v>
      </c>
      <c r="C648" s="5" t="s">
        <v>1310</v>
      </c>
      <c r="D648" s="8">
        <v>58</v>
      </c>
      <c r="E648" s="4">
        <v>14</v>
      </c>
      <c r="F648" s="7">
        <v>17</v>
      </c>
      <c r="G648" s="4">
        <v>20</v>
      </c>
      <c r="H648" s="4"/>
    </row>
    <row r="649" spans="1:8" x14ac:dyDescent="0.25">
      <c r="A649" s="4">
        <v>647</v>
      </c>
      <c r="B649" s="5" t="s">
        <v>1311</v>
      </c>
      <c r="C649" s="5" t="s">
        <v>1312</v>
      </c>
      <c r="D649" s="8">
        <v>33</v>
      </c>
      <c r="E649" s="4">
        <v>14</v>
      </c>
      <c r="F649" s="7">
        <v>17</v>
      </c>
      <c r="G649" s="4">
        <v>20</v>
      </c>
      <c r="H649" s="4"/>
    </row>
    <row r="650" spans="1:8" x14ac:dyDescent="0.25">
      <c r="A650" s="4">
        <v>648</v>
      </c>
      <c r="B650" s="5" t="s">
        <v>1313</v>
      </c>
      <c r="C650" s="5" t="s">
        <v>1314</v>
      </c>
      <c r="D650" s="8">
        <v>109</v>
      </c>
      <c r="E650" s="4">
        <v>14</v>
      </c>
      <c r="F650" s="7">
        <v>17</v>
      </c>
      <c r="G650" s="4">
        <v>20</v>
      </c>
      <c r="H650" s="4"/>
    </row>
    <row r="651" spans="1:8" x14ac:dyDescent="0.25">
      <c r="A651" s="4">
        <v>649</v>
      </c>
      <c r="B651" s="5" t="s">
        <v>1315</v>
      </c>
      <c r="C651" s="5" t="s">
        <v>1316</v>
      </c>
      <c r="D651" s="8">
        <v>117</v>
      </c>
      <c r="E651" s="4">
        <v>14</v>
      </c>
      <c r="F651" s="7">
        <v>17</v>
      </c>
      <c r="G651" s="4">
        <v>20</v>
      </c>
      <c r="H651" s="4"/>
    </row>
    <row r="652" spans="1:8" x14ac:dyDescent="0.25">
      <c r="A652" s="4">
        <v>650</v>
      </c>
      <c r="B652" s="5" t="s">
        <v>1317</v>
      </c>
      <c r="C652" s="5" t="s">
        <v>1318</v>
      </c>
      <c r="D652" s="8">
        <v>18</v>
      </c>
      <c r="E652" s="4">
        <v>14</v>
      </c>
      <c r="F652" s="7">
        <v>17</v>
      </c>
      <c r="G652" s="4">
        <v>20</v>
      </c>
      <c r="H652" s="4"/>
    </row>
    <row r="653" spans="1:8" x14ac:dyDescent="0.25">
      <c r="A653" s="4">
        <v>651</v>
      </c>
      <c r="B653" s="5" t="s">
        <v>1319</v>
      </c>
      <c r="C653" s="5" t="s">
        <v>1320</v>
      </c>
      <c r="D653" s="8">
        <v>164</v>
      </c>
      <c r="E653" s="4">
        <v>14</v>
      </c>
      <c r="F653" s="7">
        <v>17</v>
      </c>
      <c r="G653" s="4">
        <v>20</v>
      </c>
      <c r="H653" s="4"/>
    </row>
    <row r="654" spans="1:8" x14ac:dyDescent="0.25">
      <c r="A654" s="4">
        <v>652</v>
      </c>
      <c r="B654" s="5" t="s">
        <v>1321</v>
      </c>
      <c r="C654" s="5" t="s">
        <v>1322</v>
      </c>
      <c r="D654" s="8">
        <v>11</v>
      </c>
      <c r="E654" s="4">
        <v>14</v>
      </c>
      <c r="F654" s="7">
        <v>17</v>
      </c>
      <c r="G654" s="4">
        <v>20</v>
      </c>
      <c r="H654" s="4"/>
    </row>
    <row r="655" spans="1:8" x14ac:dyDescent="0.25">
      <c r="A655" s="4">
        <v>653</v>
      </c>
      <c r="B655" s="5" t="s">
        <v>1323</v>
      </c>
      <c r="C655" s="5" t="s">
        <v>1324</v>
      </c>
      <c r="D655" s="8">
        <v>163</v>
      </c>
      <c r="E655" s="4">
        <v>14</v>
      </c>
      <c r="F655" s="7">
        <v>17</v>
      </c>
      <c r="G655" s="4">
        <v>20</v>
      </c>
      <c r="H655" s="4"/>
    </row>
    <row r="656" spans="1:8" x14ac:dyDescent="0.25">
      <c r="A656" s="4">
        <v>654</v>
      </c>
      <c r="B656" s="5" t="s">
        <v>1325</v>
      </c>
      <c r="C656" s="5" t="s">
        <v>1326</v>
      </c>
      <c r="D656" s="8">
        <v>121</v>
      </c>
      <c r="E656" s="4">
        <v>14</v>
      </c>
      <c r="F656" s="7">
        <v>17</v>
      </c>
      <c r="G656" s="4">
        <v>20</v>
      </c>
      <c r="H656" s="4"/>
    </row>
    <row r="657" spans="1:8" x14ac:dyDescent="0.25">
      <c r="A657" s="4">
        <v>655</v>
      </c>
      <c r="B657" s="5" t="s">
        <v>1327</v>
      </c>
      <c r="C657" s="5" t="s">
        <v>1328</v>
      </c>
      <c r="D657" s="8">
        <v>90</v>
      </c>
      <c r="E657" s="4">
        <v>14</v>
      </c>
      <c r="F657" s="7">
        <v>17</v>
      </c>
      <c r="G657" s="4">
        <v>20</v>
      </c>
      <c r="H657" s="4"/>
    </row>
    <row r="658" spans="1:8" x14ac:dyDescent="0.25">
      <c r="A658" s="4">
        <v>656</v>
      </c>
      <c r="B658" s="5" t="s">
        <v>1329</v>
      </c>
      <c r="C658" s="5" t="s">
        <v>1330</v>
      </c>
      <c r="D658" s="8">
        <v>245</v>
      </c>
      <c r="E658" s="4">
        <v>14</v>
      </c>
      <c r="F658" s="7">
        <v>17</v>
      </c>
      <c r="G658" s="4">
        <v>20</v>
      </c>
      <c r="H658" s="4"/>
    </row>
    <row r="659" spans="1:8" x14ac:dyDescent="0.25">
      <c r="A659" s="4">
        <v>657</v>
      </c>
      <c r="B659" s="5" t="s">
        <v>1331</v>
      </c>
      <c r="C659" s="5" t="s">
        <v>1332</v>
      </c>
      <c r="D659" s="8">
        <v>35</v>
      </c>
      <c r="E659" s="4">
        <v>14</v>
      </c>
      <c r="F659" s="7">
        <v>17</v>
      </c>
      <c r="G659" s="4">
        <v>20</v>
      </c>
      <c r="H659" s="4"/>
    </row>
    <row r="660" spans="1:8" x14ac:dyDescent="0.25">
      <c r="A660" s="4">
        <v>658</v>
      </c>
      <c r="B660" s="5" t="s">
        <v>1333</v>
      </c>
      <c r="C660" s="5" t="s">
        <v>1334</v>
      </c>
      <c r="D660" s="8">
        <v>364</v>
      </c>
      <c r="E660" s="4">
        <v>14</v>
      </c>
      <c r="F660" s="7">
        <v>17</v>
      </c>
      <c r="G660" s="4">
        <v>20</v>
      </c>
      <c r="H660" s="4"/>
    </row>
    <row r="661" spans="1:8" x14ac:dyDescent="0.25">
      <c r="A661" s="4">
        <v>659</v>
      </c>
      <c r="B661" s="5" t="s">
        <v>1335</v>
      </c>
      <c r="C661" s="5" t="s">
        <v>1336</v>
      </c>
      <c r="D661" s="8">
        <v>164</v>
      </c>
      <c r="E661" s="4">
        <v>14</v>
      </c>
      <c r="F661" s="7">
        <v>17</v>
      </c>
      <c r="G661" s="4">
        <v>20</v>
      </c>
      <c r="H661" s="4"/>
    </row>
    <row r="662" spans="1:8" x14ac:dyDescent="0.25">
      <c r="A662" s="4">
        <v>660</v>
      </c>
      <c r="B662" s="5" t="s">
        <v>1337</v>
      </c>
      <c r="C662" s="5" t="s">
        <v>1338</v>
      </c>
      <c r="D662" s="8">
        <v>90</v>
      </c>
      <c r="E662" s="4">
        <v>14</v>
      </c>
      <c r="F662" s="7">
        <v>17</v>
      </c>
      <c r="G662" s="4">
        <v>20</v>
      </c>
      <c r="H662" s="4"/>
    </row>
    <row r="663" spans="1:8" x14ac:dyDescent="0.25">
      <c r="A663" s="4">
        <v>661</v>
      </c>
      <c r="B663" s="5" t="s">
        <v>1339</v>
      </c>
      <c r="C663" s="5" t="s">
        <v>1340</v>
      </c>
      <c r="D663" s="8">
        <v>48</v>
      </c>
      <c r="E663" s="4">
        <v>14</v>
      </c>
      <c r="F663" s="7">
        <v>17</v>
      </c>
      <c r="G663" s="4">
        <v>20</v>
      </c>
      <c r="H663" s="4"/>
    </row>
    <row r="664" spans="1:8" x14ac:dyDescent="0.25">
      <c r="A664" s="4">
        <v>662</v>
      </c>
      <c r="B664" s="5" t="s">
        <v>1341</v>
      </c>
      <c r="C664" s="5" t="s">
        <v>1342</v>
      </c>
      <c r="D664" s="8">
        <v>78</v>
      </c>
      <c r="E664" s="4">
        <v>14</v>
      </c>
      <c r="F664" s="7">
        <v>17</v>
      </c>
      <c r="G664" s="4">
        <v>20</v>
      </c>
      <c r="H664" s="4"/>
    </row>
    <row r="665" spans="1:8" x14ac:dyDescent="0.25">
      <c r="A665" s="4">
        <v>663</v>
      </c>
      <c r="B665" s="5" t="s">
        <v>1343</v>
      </c>
      <c r="C665" s="5" t="s">
        <v>1344</v>
      </c>
      <c r="D665" s="8">
        <v>66</v>
      </c>
      <c r="E665" s="4">
        <v>14</v>
      </c>
      <c r="F665" s="7">
        <v>17</v>
      </c>
      <c r="G665" s="4">
        <v>20</v>
      </c>
      <c r="H665" s="4"/>
    </row>
    <row r="666" spans="1:8" x14ac:dyDescent="0.25">
      <c r="A666" s="4">
        <v>664</v>
      </c>
      <c r="B666" s="5" t="s">
        <v>1345</v>
      </c>
      <c r="C666" s="5" t="s">
        <v>1346</v>
      </c>
      <c r="D666" s="8">
        <v>330</v>
      </c>
      <c r="E666" s="4">
        <v>14</v>
      </c>
      <c r="F666" s="7">
        <v>17</v>
      </c>
      <c r="G666" s="4">
        <v>20</v>
      </c>
      <c r="H666" s="4"/>
    </row>
    <row r="667" spans="1:8" x14ac:dyDescent="0.25">
      <c r="A667" s="4">
        <v>665</v>
      </c>
      <c r="B667" s="5" t="s">
        <v>1347</v>
      </c>
      <c r="C667" s="5" t="s">
        <v>1348</v>
      </c>
      <c r="D667" s="8">
        <v>192</v>
      </c>
      <c r="E667" s="4">
        <v>14</v>
      </c>
      <c r="F667" s="7">
        <v>17</v>
      </c>
      <c r="G667" s="4">
        <v>20</v>
      </c>
      <c r="H667" s="4"/>
    </row>
    <row r="668" spans="1:8" x14ac:dyDescent="0.25">
      <c r="A668" s="4">
        <v>666</v>
      </c>
      <c r="B668" s="5" t="s">
        <v>1349</v>
      </c>
      <c r="C668" s="5" t="s">
        <v>1350</v>
      </c>
      <c r="D668" s="8">
        <v>184</v>
      </c>
      <c r="E668" s="4">
        <v>14</v>
      </c>
      <c r="F668" s="7">
        <v>17</v>
      </c>
      <c r="G668" s="4">
        <v>20</v>
      </c>
      <c r="H668" s="4"/>
    </row>
    <row r="669" spans="1:8" x14ac:dyDescent="0.25">
      <c r="A669" s="4">
        <v>667</v>
      </c>
      <c r="B669" s="5" t="s">
        <v>1351</v>
      </c>
      <c r="C669" s="5" t="s">
        <v>1352</v>
      </c>
      <c r="D669" s="8">
        <v>99</v>
      </c>
      <c r="E669" s="4">
        <v>14</v>
      </c>
      <c r="F669" s="7">
        <v>17</v>
      </c>
      <c r="G669" s="4">
        <v>20</v>
      </c>
      <c r="H669" s="4"/>
    </row>
    <row r="670" spans="1:8" x14ac:dyDescent="0.25">
      <c r="A670" s="4">
        <v>668</v>
      </c>
      <c r="B670" s="5" t="s">
        <v>1353</v>
      </c>
      <c r="C670" s="5" t="s">
        <v>1354</v>
      </c>
      <c r="D670" s="8">
        <v>208</v>
      </c>
      <c r="E670" s="4">
        <v>14</v>
      </c>
      <c r="F670" s="7">
        <v>17</v>
      </c>
      <c r="G670" s="4">
        <v>20</v>
      </c>
      <c r="H670" s="4"/>
    </row>
    <row r="671" spans="1:8" x14ac:dyDescent="0.25">
      <c r="A671" s="4">
        <v>669</v>
      </c>
      <c r="B671" s="5" t="s">
        <v>1355</v>
      </c>
      <c r="C671" s="5" t="s">
        <v>1356</v>
      </c>
      <c r="D671" s="8">
        <v>259</v>
      </c>
      <c r="E671" s="4">
        <v>14</v>
      </c>
      <c r="F671" s="7">
        <v>17</v>
      </c>
      <c r="G671" s="4">
        <v>20</v>
      </c>
      <c r="H671" s="4"/>
    </row>
    <row r="672" spans="1:8" x14ac:dyDescent="0.25">
      <c r="A672" s="4">
        <v>670</v>
      </c>
      <c r="B672" s="5" t="s">
        <v>1357</v>
      </c>
      <c r="C672" s="5" t="s">
        <v>1358</v>
      </c>
      <c r="D672" s="8">
        <v>135</v>
      </c>
      <c r="E672" s="4">
        <v>14</v>
      </c>
      <c r="F672" s="7">
        <v>17</v>
      </c>
      <c r="G672" s="4">
        <v>20</v>
      </c>
      <c r="H672" s="4"/>
    </row>
    <row r="673" spans="1:8" x14ac:dyDescent="0.25">
      <c r="A673" s="4">
        <v>671</v>
      </c>
      <c r="B673" s="5" t="s">
        <v>1359</v>
      </c>
      <c r="C673" s="5" t="s">
        <v>1360</v>
      </c>
      <c r="D673" s="8">
        <v>51</v>
      </c>
      <c r="E673" s="4">
        <v>14</v>
      </c>
      <c r="F673" s="7">
        <v>17</v>
      </c>
      <c r="G673" s="4">
        <v>20</v>
      </c>
      <c r="H673" s="4"/>
    </row>
    <row r="674" spans="1:8" x14ac:dyDescent="0.25">
      <c r="A674" s="4">
        <v>672</v>
      </c>
      <c r="B674" s="5" t="s">
        <v>1361</v>
      </c>
      <c r="C674" s="5" t="s">
        <v>1362</v>
      </c>
      <c r="D674" s="8">
        <v>91</v>
      </c>
      <c r="E674" s="4">
        <v>14</v>
      </c>
      <c r="F674" s="7">
        <v>17</v>
      </c>
      <c r="G674" s="4">
        <v>20</v>
      </c>
      <c r="H674" s="4"/>
    </row>
    <row r="675" spans="1:8" x14ac:dyDescent="0.25">
      <c r="A675" s="4">
        <v>673</v>
      </c>
      <c r="B675" s="5" t="s">
        <v>1363</v>
      </c>
      <c r="C675" s="5" t="s">
        <v>1364</v>
      </c>
      <c r="D675" s="8">
        <v>15</v>
      </c>
      <c r="E675" s="4">
        <v>14</v>
      </c>
      <c r="F675" s="7">
        <v>17</v>
      </c>
      <c r="G675" s="4">
        <v>20</v>
      </c>
      <c r="H675" s="4"/>
    </row>
    <row r="676" spans="1:8" x14ac:dyDescent="0.25">
      <c r="A676" s="4">
        <v>674</v>
      </c>
      <c r="B676" s="5" t="s">
        <v>1365</v>
      </c>
      <c r="C676" s="5" t="s">
        <v>1366</v>
      </c>
      <c r="D676" s="8">
        <v>294</v>
      </c>
      <c r="E676" s="4">
        <v>14</v>
      </c>
      <c r="F676" s="7">
        <v>17</v>
      </c>
      <c r="G676" s="4">
        <v>20</v>
      </c>
      <c r="H676" s="4"/>
    </row>
    <row r="677" spans="1:8" x14ac:dyDescent="0.25">
      <c r="A677" s="4">
        <v>675</v>
      </c>
      <c r="B677" s="5" t="s">
        <v>1367</v>
      </c>
      <c r="C677" s="5" t="s">
        <v>1368</v>
      </c>
      <c r="D677" s="8">
        <v>154</v>
      </c>
      <c r="E677" s="4">
        <v>14</v>
      </c>
      <c r="F677" s="7">
        <v>17</v>
      </c>
      <c r="G677" s="4">
        <v>20</v>
      </c>
      <c r="H677" s="4"/>
    </row>
    <row r="678" spans="1:8" x14ac:dyDescent="0.25">
      <c r="A678" s="4">
        <v>676</v>
      </c>
      <c r="B678" s="5" t="s">
        <v>1369</v>
      </c>
      <c r="C678" s="5" t="s">
        <v>1370</v>
      </c>
      <c r="D678" s="8">
        <v>101</v>
      </c>
      <c r="E678" s="4">
        <v>14</v>
      </c>
      <c r="F678" s="7">
        <v>17</v>
      </c>
      <c r="G678" s="4">
        <v>20</v>
      </c>
      <c r="H678" s="4"/>
    </row>
    <row r="679" spans="1:8" x14ac:dyDescent="0.25">
      <c r="A679" s="4">
        <v>677</v>
      </c>
      <c r="B679" s="5" t="s">
        <v>1371</v>
      </c>
      <c r="C679" s="5" t="s">
        <v>1372</v>
      </c>
      <c r="D679" s="8">
        <v>51</v>
      </c>
      <c r="E679" s="4">
        <v>15</v>
      </c>
      <c r="F679" s="7">
        <v>18</v>
      </c>
      <c r="G679" s="4">
        <v>21</v>
      </c>
      <c r="H679" s="4"/>
    </row>
    <row r="680" spans="1:8" x14ac:dyDescent="0.25">
      <c r="A680" s="4">
        <v>678</v>
      </c>
      <c r="B680" s="5" t="s">
        <v>1373</v>
      </c>
      <c r="C680" s="5" t="s">
        <v>1374</v>
      </c>
      <c r="D680" s="8">
        <v>106</v>
      </c>
      <c r="E680" s="4">
        <v>15</v>
      </c>
      <c r="F680" s="7">
        <v>18</v>
      </c>
      <c r="G680" s="4">
        <v>21</v>
      </c>
      <c r="H680" s="4"/>
    </row>
    <row r="681" spans="1:8" x14ac:dyDescent="0.25">
      <c r="A681" s="4">
        <v>679</v>
      </c>
      <c r="B681" s="5" t="s">
        <v>1375</v>
      </c>
      <c r="C681" s="5" t="s">
        <v>1376</v>
      </c>
      <c r="D681" s="8">
        <v>29</v>
      </c>
      <c r="E681" s="4">
        <v>15</v>
      </c>
      <c r="F681" s="7">
        <v>18</v>
      </c>
      <c r="G681" s="4">
        <v>21</v>
      </c>
      <c r="H681" s="4"/>
    </row>
    <row r="682" spans="1:8" x14ac:dyDescent="0.25">
      <c r="A682" s="4">
        <v>680</v>
      </c>
      <c r="B682" s="5" t="s">
        <v>1377</v>
      </c>
      <c r="C682" s="5" t="s">
        <v>1378</v>
      </c>
      <c r="D682" s="8">
        <v>87</v>
      </c>
      <c r="E682" s="4">
        <v>15</v>
      </c>
      <c r="F682" s="7">
        <v>18</v>
      </c>
      <c r="G682" s="4">
        <v>21</v>
      </c>
      <c r="H682" s="4"/>
    </row>
    <row r="683" spans="1:8" x14ac:dyDescent="0.25">
      <c r="A683" s="4">
        <v>681</v>
      </c>
      <c r="B683" s="5" t="s">
        <v>1379</v>
      </c>
      <c r="C683" s="5" t="s">
        <v>1380</v>
      </c>
      <c r="D683" s="8">
        <v>34</v>
      </c>
      <c r="E683" s="4">
        <v>15</v>
      </c>
      <c r="F683" s="7">
        <v>18</v>
      </c>
      <c r="G683" s="4">
        <v>21</v>
      </c>
      <c r="H683" s="4"/>
    </row>
    <row r="684" spans="1:8" x14ac:dyDescent="0.25">
      <c r="A684" s="4">
        <v>682</v>
      </c>
      <c r="B684" s="5" t="s">
        <v>1381</v>
      </c>
      <c r="C684" s="5" t="s">
        <v>1382</v>
      </c>
      <c r="D684" s="8">
        <v>32</v>
      </c>
      <c r="E684" s="4">
        <v>15</v>
      </c>
      <c r="F684" s="7">
        <v>18</v>
      </c>
      <c r="G684" s="4">
        <v>21</v>
      </c>
      <c r="H684" s="4"/>
    </row>
    <row r="685" spans="1:8" x14ac:dyDescent="0.25">
      <c r="A685" s="4">
        <v>683</v>
      </c>
      <c r="B685" s="5" t="s">
        <v>1383</v>
      </c>
      <c r="C685" s="5" t="s">
        <v>1384</v>
      </c>
      <c r="D685" s="8">
        <v>91</v>
      </c>
      <c r="E685" s="4">
        <v>15</v>
      </c>
      <c r="F685" s="7">
        <v>18</v>
      </c>
      <c r="G685" s="4">
        <v>21</v>
      </c>
      <c r="H685" s="4"/>
    </row>
    <row r="686" spans="1:8" x14ac:dyDescent="0.25">
      <c r="A686" s="4">
        <v>684</v>
      </c>
      <c r="B686" s="5" t="s">
        <v>1385</v>
      </c>
      <c r="C686" s="5" t="s">
        <v>1386</v>
      </c>
      <c r="D686" s="8">
        <v>20</v>
      </c>
      <c r="E686" s="4">
        <v>15</v>
      </c>
      <c r="F686" s="7">
        <v>18</v>
      </c>
      <c r="G686" s="4">
        <v>21</v>
      </c>
      <c r="H686" s="4"/>
    </row>
    <row r="687" spans="1:8" x14ac:dyDescent="0.25">
      <c r="A687" s="4">
        <v>685</v>
      </c>
      <c r="B687" s="5" t="s">
        <v>1387</v>
      </c>
      <c r="C687" s="5" t="s">
        <v>1388</v>
      </c>
      <c r="D687" s="8">
        <v>43</v>
      </c>
      <c r="E687" s="4">
        <v>15</v>
      </c>
      <c r="F687" s="7">
        <v>18</v>
      </c>
      <c r="G687" s="4">
        <v>21</v>
      </c>
      <c r="H687" s="4"/>
    </row>
    <row r="688" spans="1:8" x14ac:dyDescent="0.25">
      <c r="A688" s="4">
        <v>686</v>
      </c>
      <c r="B688" s="5" t="s">
        <v>1389</v>
      </c>
      <c r="C688" s="5" t="s">
        <v>1390</v>
      </c>
      <c r="D688" s="8">
        <v>20</v>
      </c>
      <c r="E688" s="4">
        <v>15</v>
      </c>
      <c r="F688" s="7">
        <v>18</v>
      </c>
      <c r="G688" s="4">
        <v>21</v>
      </c>
      <c r="H688" s="4"/>
    </row>
    <row r="689" spans="1:8" x14ac:dyDescent="0.25">
      <c r="A689" s="4">
        <v>687</v>
      </c>
      <c r="B689" s="5" t="s">
        <v>1391</v>
      </c>
      <c r="C689" s="5" t="s">
        <v>1392</v>
      </c>
      <c r="D689" s="8">
        <v>25</v>
      </c>
      <c r="E689" s="4">
        <v>15</v>
      </c>
      <c r="F689" s="7">
        <v>18</v>
      </c>
      <c r="G689" s="4">
        <v>21</v>
      </c>
      <c r="H689" s="4"/>
    </row>
    <row r="690" spans="1:8" x14ac:dyDescent="0.25">
      <c r="A690" s="4">
        <v>688</v>
      </c>
      <c r="B690" s="5" t="s">
        <v>1393</v>
      </c>
      <c r="C690" s="5" t="s">
        <v>1394</v>
      </c>
      <c r="D690" s="8">
        <v>29</v>
      </c>
      <c r="E690" s="4">
        <v>15</v>
      </c>
      <c r="F690" s="7">
        <v>18</v>
      </c>
      <c r="G690" s="4">
        <v>21</v>
      </c>
      <c r="H690" s="4"/>
    </row>
    <row r="691" spans="1:8" x14ac:dyDescent="0.25">
      <c r="A691" s="4">
        <v>689</v>
      </c>
      <c r="B691" s="5" t="s">
        <v>1395</v>
      </c>
      <c r="C691" s="5" t="s">
        <v>1396</v>
      </c>
      <c r="D691" s="8">
        <v>37</v>
      </c>
      <c r="E691" s="4">
        <v>15</v>
      </c>
      <c r="F691" s="7">
        <v>18</v>
      </c>
      <c r="G691" s="4">
        <v>21</v>
      </c>
      <c r="H691" s="4"/>
    </row>
    <row r="692" spans="1:8" x14ac:dyDescent="0.25">
      <c r="A692" s="4">
        <v>690</v>
      </c>
      <c r="B692" s="5" t="s">
        <v>1397</v>
      </c>
      <c r="C692" s="5" t="s">
        <v>1398</v>
      </c>
      <c r="D692" s="8">
        <v>7</v>
      </c>
      <c r="E692" s="4">
        <v>15</v>
      </c>
      <c r="F692" s="7">
        <v>18</v>
      </c>
      <c r="G692" s="4">
        <v>21</v>
      </c>
      <c r="H692" s="4"/>
    </row>
    <row r="693" spans="1:8" x14ac:dyDescent="0.25">
      <c r="A693" s="4">
        <v>691</v>
      </c>
      <c r="B693" s="5" t="s">
        <v>1399</v>
      </c>
      <c r="C693" s="5" t="s">
        <v>1400</v>
      </c>
      <c r="D693" s="8">
        <v>39</v>
      </c>
      <c r="E693" s="4">
        <v>15</v>
      </c>
      <c r="F693" s="7">
        <v>18</v>
      </c>
      <c r="G693" s="4">
        <v>21</v>
      </c>
      <c r="H693" s="4"/>
    </row>
    <row r="694" spans="1:8" x14ac:dyDescent="0.25">
      <c r="A694" s="4">
        <v>692</v>
      </c>
      <c r="B694" s="5" t="s">
        <v>1401</v>
      </c>
      <c r="C694" s="5" t="s">
        <v>1402</v>
      </c>
      <c r="D694" s="8">
        <v>192</v>
      </c>
      <c r="E694" s="4">
        <v>15</v>
      </c>
      <c r="F694" s="7">
        <v>18</v>
      </c>
      <c r="G694" s="4">
        <v>21</v>
      </c>
      <c r="H694" s="4"/>
    </row>
    <row r="695" spans="1:8" x14ac:dyDescent="0.25">
      <c r="A695" s="4">
        <v>693</v>
      </c>
      <c r="B695" s="5" t="s">
        <v>1403</v>
      </c>
      <c r="C695" s="5" t="s">
        <v>1404</v>
      </c>
      <c r="D695" s="8">
        <v>203</v>
      </c>
      <c r="E695" s="4">
        <v>15</v>
      </c>
      <c r="F695" s="7">
        <v>18</v>
      </c>
      <c r="G695" s="4">
        <v>21</v>
      </c>
      <c r="H695" s="4"/>
    </row>
    <row r="696" spans="1:8" x14ac:dyDescent="0.25">
      <c r="A696" s="4">
        <v>694</v>
      </c>
      <c r="B696" s="5" t="s">
        <v>1405</v>
      </c>
      <c r="C696" s="5" t="s">
        <v>1406</v>
      </c>
      <c r="D696" s="8">
        <v>91</v>
      </c>
      <c r="E696" s="4">
        <v>15</v>
      </c>
      <c r="F696" s="7">
        <v>18</v>
      </c>
      <c r="G696" s="4">
        <v>21</v>
      </c>
      <c r="H696" s="4"/>
    </row>
    <row r="697" spans="1:8" x14ac:dyDescent="0.25">
      <c r="A697" s="4">
        <v>695</v>
      </c>
      <c r="B697" s="5" t="s">
        <v>1407</v>
      </c>
      <c r="C697" s="5" t="s">
        <v>1408</v>
      </c>
      <c r="D697" s="8">
        <v>63</v>
      </c>
      <c r="E697" s="4">
        <v>15</v>
      </c>
      <c r="F697" s="7">
        <v>18</v>
      </c>
      <c r="G697" s="4">
        <v>21</v>
      </c>
      <c r="H697" s="4"/>
    </row>
    <row r="698" spans="1:8" x14ac:dyDescent="0.25">
      <c r="A698" s="4">
        <v>696</v>
      </c>
      <c r="B698" s="5" t="s">
        <v>1409</v>
      </c>
      <c r="C698" s="5" t="s">
        <v>1410</v>
      </c>
      <c r="D698" s="8">
        <v>70</v>
      </c>
      <c r="E698" s="4">
        <v>15</v>
      </c>
      <c r="F698" s="7">
        <v>18</v>
      </c>
      <c r="G698" s="4">
        <v>21</v>
      </c>
      <c r="H698" s="4"/>
    </row>
    <row r="699" spans="1:8" x14ac:dyDescent="0.25">
      <c r="A699" s="4">
        <v>697</v>
      </c>
      <c r="B699" s="5" t="s">
        <v>1411</v>
      </c>
      <c r="C699" s="5" t="s">
        <v>1412</v>
      </c>
      <c r="D699" s="8">
        <v>87</v>
      </c>
      <c r="E699" s="4">
        <v>15</v>
      </c>
      <c r="F699" s="7">
        <v>18</v>
      </c>
      <c r="G699" s="4">
        <v>21</v>
      </c>
      <c r="H699" s="4"/>
    </row>
    <row r="700" spans="1:8" x14ac:dyDescent="0.25">
      <c r="A700" s="4">
        <v>698</v>
      </c>
      <c r="B700" s="5" t="s">
        <v>1413</v>
      </c>
      <c r="C700" s="5" t="s">
        <v>1414</v>
      </c>
      <c r="D700" s="8">
        <v>86</v>
      </c>
      <c r="E700" s="4">
        <v>15</v>
      </c>
      <c r="F700" s="7">
        <v>18</v>
      </c>
      <c r="G700" s="4">
        <v>21</v>
      </c>
      <c r="H700" s="4"/>
    </row>
    <row r="701" spans="1:8" x14ac:dyDescent="0.25">
      <c r="A701" s="4">
        <v>699</v>
      </c>
      <c r="B701" s="5" t="s">
        <v>1415</v>
      </c>
      <c r="C701" s="5" t="s">
        <v>1416</v>
      </c>
      <c r="D701" s="8">
        <v>32</v>
      </c>
      <c r="E701" s="4">
        <v>15</v>
      </c>
      <c r="F701" s="7">
        <v>18</v>
      </c>
      <c r="G701" s="4">
        <v>21</v>
      </c>
      <c r="H701" s="4"/>
    </row>
    <row r="702" spans="1:8" x14ac:dyDescent="0.25">
      <c r="A702" s="4">
        <v>700</v>
      </c>
      <c r="B702" s="5" t="s">
        <v>1417</v>
      </c>
      <c r="C702" s="5" t="s">
        <v>1418</v>
      </c>
      <c r="D702" s="8">
        <v>41</v>
      </c>
      <c r="E702" s="4">
        <v>15</v>
      </c>
      <c r="F702" s="7">
        <v>18</v>
      </c>
      <c r="G702" s="4">
        <v>21</v>
      </c>
      <c r="H702" s="4"/>
    </row>
    <row r="703" spans="1:8" x14ac:dyDescent="0.25">
      <c r="A703" s="4">
        <v>701</v>
      </c>
      <c r="B703" s="5" t="s">
        <v>1419</v>
      </c>
      <c r="C703" s="5" t="s">
        <v>1420</v>
      </c>
      <c r="D703" s="8">
        <v>103</v>
      </c>
      <c r="E703" s="4">
        <v>15</v>
      </c>
      <c r="F703" s="7">
        <v>18</v>
      </c>
      <c r="G703" s="4">
        <v>21</v>
      </c>
      <c r="H703" s="4"/>
    </row>
    <row r="704" spans="1:8" x14ac:dyDescent="0.25">
      <c r="A704" s="4">
        <v>702</v>
      </c>
      <c r="B704" s="5" t="s">
        <v>1421</v>
      </c>
      <c r="C704" s="5" t="s">
        <v>1422</v>
      </c>
      <c r="D704" s="8">
        <v>142</v>
      </c>
      <c r="E704" s="4">
        <v>15</v>
      </c>
      <c r="F704" s="7">
        <v>18</v>
      </c>
      <c r="G704" s="4">
        <v>21</v>
      </c>
      <c r="H704" s="4"/>
    </row>
    <row r="705" spans="1:8" x14ac:dyDescent="0.25">
      <c r="A705" s="4">
        <v>703</v>
      </c>
      <c r="B705" s="5" t="s">
        <v>1423</v>
      </c>
      <c r="C705" s="5" t="s">
        <v>1424</v>
      </c>
      <c r="D705" s="8">
        <v>49</v>
      </c>
      <c r="E705" s="4">
        <v>15</v>
      </c>
      <c r="F705" s="7">
        <v>18</v>
      </c>
      <c r="G705" s="4">
        <v>21</v>
      </c>
      <c r="H705" s="4"/>
    </row>
    <row r="706" spans="1:8" x14ac:dyDescent="0.25">
      <c r="A706" s="4">
        <v>704</v>
      </c>
      <c r="B706" s="5" t="s">
        <v>1425</v>
      </c>
      <c r="C706" s="5" t="s">
        <v>1426</v>
      </c>
      <c r="D706" s="8">
        <v>77</v>
      </c>
      <c r="E706" s="4">
        <v>15</v>
      </c>
      <c r="F706" s="7">
        <v>18</v>
      </c>
      <c r="G706" s="4">
        <v>21</v>
      </c>
      <c r="H706" s="4"/>
    </row>
    <row r="707" spans="1:8" x14ac:dyDescent="0.25">
      <c r="A707" s="4">
        <v>705</v>
      </c>
      <c r="B707" s="5" t="s">
        <v>1427</v>
      </c>
      <c r="C707" s="5" t="s">
        <v>1428</v>
      </c>
      <c r="D707" s="8">
        <v>43</v>
      </c>
      <c r="E707" s="4">
        <v>15</v>
      </c>
      <c r="F707" s="7">
        <v>18</v>
      </c>
      <c r="G707" s="4">
        <v>21</v>
      </c>
      <c r="H707" s="4"/>
    </row>
    <row r="708" spans="1:8" x14ac:dyDescent="0.25">
      <c r="A708" s="4">
        <v>706</v>
      </c>
      <c r="B708" s="5" t="s">
        <v>1429</v>
      </c>
      <c r="C708" s="5" t="s">
        <v>1430</v>
      </c>
      <c r="D708" s="8">
        <v>3</v>
      </c>
      <c r="E708" s="4">
        <v>15</v>
      </c>
      <c r="F708" s="7">
        <v>18</v>
      </c>
      <c r="G708" s="4">
        <v>21</v>
      </c>
      <c r="H708" s="4"/>
    </row>
    <row r="709" spans="1:8" x14ac:dyDescent="0.25">
      <c r="A709" s="4">
        <v>707</v>
      </c>
      <c r="B709" s="5" t="s">
        <v>1431</v>
      </c>
      <c r="C709" s="5" t="s">
        <v>1432</v>
      </c>
      <c r="D709" s="8">
        <v>39</v>
      </c>
      <c r="E709" s="4">
        <v>15</v>
      </c>
      <c r="F709" s="7">
        <v>18</v>
      </c>
      <c r="G709" s="4">
        <v>21</v>
      </c>
      <c r="H709" s="4"/>
    </row>
    <row r="710" spans="1:8" x14ac:dyDescent="0.25">
      <c r="A710" s="4">
        <v>708</v>
      </c>
      <c r="B710" s="5" t="s">
        <v>1433</v>
      </c>
      <c r="C710" s="5" t="s">
        <v>1434</v>
      </c>
      <c r="D710" s="8">
        <v>32</v>
      </c>
      <c r="E710" s="4">
        <v>15</v>
      </c>
      <c r="F710" s="7">
        <v>18</v>
      </c>
      <c r="G710" s="4">
        <v>21</v>
      </c>
      <c r="H710" s="4"/>
    </row>
    <row r="711" spans="1:8" x14ac:dyDescent="0.25">
      <c r="A711" s="4">
        <v>709</v>
      </c>
      <c r="B711" s="5" t="s">
        <v>1435</v>
      </c>
      <c r="C711" s="5" t="s">
        <v>1436</v>
      </c>
      <c r="D711" s="8">
        <v>68</v>
      </c>
      <c r="E711" s="4">
        <v>15</v>
      </c>
      <c r="F711" s="7">
        <v>18</v>
      </c>
      <c r="G711" s="4">
        <v>21</v>
      </c>
      <c r="H711" s="4"/>
    </row>
    <row r="712" spans="1:8" x14ac:dyDescent="0.25">
      <c r="A712" s="4">
        <v>710</v>
      </c>
      <c r="B712" s="5" t="s">
        <v>1437</v>
      </c>
      <c r="C712" s="5" t="s">
        <v>1438</v>
      </c>
      <c r="D712" s="8">
        <v>40</v>
      </c>
      <c r="E712" s="4">
        <v>15</v>
      </c>
      <c r="F712" s="7">
        <v>18</v>
      </c>
      <c r="G712" s="4">
        <v>21</v>
      </c>
      <c r="H712" s="4"/>
    </row>
    <row r="713" spans="1:8" x14ac:dyDescent="0.25">
      <c r="A713" s="4">
        <v>711</v>
      </c>
      <c r="B713" s="5" t="s">
        <v>1439</v>
      </c>
      <c r="C713" s="5" t="s">
        <v>1440</v>
      </c>
      <c r="D713" s="8">
        <v>34</v>
      </c>
      <c r="E713" s="4">
        <v>15</v>
      </c>
      <c r="F713" s="7">
        <v>18</v>
      </c>
      <c r="G713" s="4">
        <v>21</v>
      </c>
      <c r="H713" s="4"/>
    </row>
    <row r="714" spans="1:8" x14ac:dyDescent="0.25">
      <c r="A714" s="4">
        <v>712</v>
      </c>
      <c r="B714" s="5" t="s">
        <v>1441</v>
      </c>
      <c r="C714" s="5" t="s">
        <v>1442</v>
      </c>
      <c r="D714" s="8">
        <v>194</v>
      </c>
      <c r="E714" s="4">
        <v>15</v>
      </c>
      <c r="F714" s="7">
        <v>18</v>
      </c>
      <c r="G714" s="4">
        <v>21</v>
      </c>
      <c r="H714" s="4"/>
    </row>
    <row r="715" spans="1:8" x14ac:dyDescent="0.25">
      <c r="A715" s="4">
        <v>713</v>
      </c>
      <c r="B715" s="5" t="s">
        <v>1443</v>
      </c>
      <c r="C715" s="5" t="s">
        <v>1444</v>
      </c>
      <c r="D715" s="8">
        <v>65</v>
      </c>
      <c r="E715" s="4">
        <v>15</v>
      </c>
      <c r="F715" s="7">
        <v>18</v>
      </c>
      <c r="G715" s="4">
        <v>21</v>
      </c>
      <c r="H715" s="4"/>
    </row>
    <row r="716" spans="1:8" x14ac:dyDescent="0.25">
      <c r="A716" s="4">
        <v>714</v>
      </c>
      <c r="B716" s="5" t="s">
        <v>1445</v>
      </c>
      <c r="C716" s="5" t="s">
        <v>1446</v>
      </c>
      <c r="D716" s="8">
        <v>60</v>
      </c>
      <c r="E716" s="4">
        <v>15</v>
      </c>
      <c r="F716" s="7">
        <v>18</v>
      </c>
      <c r="G716" s="4">
        <v>21</v>
      </c>
      <c r="H716" s="4"/>
    </row>
    <row r="717" spans="1:8" x14ac:dyDescent="0.25">
      <c r="A717" s="4">
        <v>715</v>
      </c>
      <c r="B717" s="5" t="s">
        <v>1447</v>
      </c>
      <c r="C717" s="5" t="s">
        <v>1448</v>
      </c>
      <c r="D717" s="8">
        <v>15</v>
      </c>
      <c r="E717" s="4">
        <v>15</v>
      </c>
      <c r="F717" s="7">
        <v>18</v>
      </c>
      <c r="G717" s="4">
        <v>21</v>
      </c>
      <c r="H717" s="4"/>
    </row>
    <row r="718" spans="1:8" x14ac:dyDescent="0.25">
      <c r="A718" s="4">
        <v>716</v>
      </c>
      <c r="B718" s="5" t="s">
        <v>1449</v>
      </c>
      <c r="C718" s="5" t="s">
        <v>1450</v>
      </c>
      <c r="D718" s="8">
        <v>54</v>
      </c>
      <c r="E718" s="4">
        <v>15</v>
      </c>
      <c r="F718" s="7">
        <v>18</v>
      </c>
      <c r="G718" s="4">
        <v>21</v>
      </c>
      <c r="H718" s="4"/>
    </row>
    <row r="719" spans="1:8" x14ac:dyDescent="0.25">
      <c r="A719" s="4">
        <v>717</v>
      </c>
      <c r="B719" s="5" t="s">
        <v>1451</v>
      </c>
      <c r="C719" s="5" t="s">
        <v>1452</v>
      </c>
      <c r="D719" s="8">
        <v>85</v>
      </c>
      <c r="E719" s="4">
        <v>15</v>
      </c>
      <c r="F719" s="7">
        <v>18</v>
      </c>
      <c r="G719" s="4">
        <v>21</v>
      </c>
      <c r="H719" s="4"/>
    </row>
    <row r="720" spans="1:8" x14ac:dyDescent="0.25">
      <c r="A720" s="4">
        <v>718</v>
      </c>
      <c r="B720" s="5" t="s">
        <v>1453</v>
      </c>
      <c r="C720" s="5" t="s">
        <v>1454</v>
      </c>
      <c r="D720" s="8">
        <v>61</v>
      </c>
      <c r="E720" s="4">
        <v>15</v>
      </c>
      <c r="F720" s="7">
        <v>18</v>
      </c>
      <c r="G720" s="4">
        <v>21</v>
      </c>
      <c r="H720" s="4"/>
    </row>
    <row r="721" spans="1:8" x14ac:dyDescent="0.25">
      <c r="A721" s="4">
        <v>719</v>
      </c>
      <c r="B721" s="5" t="s">
        <v>1455</v>
      </c>
      <c r="C721" s="5" t="s">
        <v>1456</v>
      </c>
      <c r="D721" s="8">
        <v>120</v>
      </c>
      <c r="E721" s="4">
        <v>15</v>
      </c>
      <c r="F721" s="7">
        <v>18</v>
      </c>
      <c r="G721" s="4">
        <v>21</v>
      </c>
      <c r="H721" s="4"/>
    </row>
    <row r="722" spans="1:8" x14ac:dyDescent="0.25">
      <c r="A722" s="4">
        <v>720</v>
      </c>
      <c r="B722" s="5" t="s">
        <v>1457</v>
      </c>
      <c r="C722" s="5" t="s">
        <v>1458</v>
      </c>
      <c r="D722" s="8">
        <v>78</v>
      </c>
      <c r="E722" s="4">
        <v>15</v>
      </c>
      <c r="F722" s="7">
        <v>18</v>
      </c>
      <c r="G722" s="4">
        <v>21</v>
      </c>
      <c r="H722" s="4"/>
    </row>
    <row r="723" spans="1:8" x14ac:dyDescent="0.25">
      <c r="A723" s="4">
        <v>721</v>
      </c>
      <c r="B723" s="5" t="s">
        <v>1459</v>
      </c>
      <c r="C723" s="5" t="s">
        <v>1460</v>
      </c>
      <c r="D723" s="8">
        <v>118</v>
      </c>
      <c r="E723" s="4">
        <v>15</v>
      </c>
      <c r="F723" s="7">
        <v>18</v>
      </c>
      <c r="G723" s="4">
        <v>21</v>
      </c>
      <c r="H723" s="4"/>
    </row>
    <row r="724" spans="1:8" x14ac:dyDescent="0.25">
      <c r="A724" s="4">
        <v>722</v>
      </c>
      <c r="B724" s="5" t="s">
        <v>1461</v>
      </c>
      <c r="C724" s="5" t="s">
        <v>1462</v>
      </c>
      <c r="D724" s="8">
        <v>26</v>
      </c>
      <c r="E724" s="4">
        <v>15</v>
      </c>
      <c r="F724" s="7">
        <v>18</v>
      </c>
      <c r="G724" s="4">
        <v>21</v>
      </c>
      <c r="H724" s="4"/>
    </row>
    <row r="725" spans="1:8" x14ac:dyDescent="0.25">
      <c r="A725" s="4">
        <v>723</v>
      </c>
      <c r="B725" s="5" t="s">
        <v>1463</v>
      </c>
      <c r="C725" s="5" t="s">
        <v>1464</v>
      </c>
      <c r="D725" s="8">
        <v>23</v>
      </c>
      <c r="E725" s="4">
        <v>15</v>
      </c>
      <c r="F725" s="7">
        <v>18</v>
      </c>
      <c r="G725" s="4">
        <v>21</v>
      </c>
      <c r="H725" s="4"/>
    </row>
    <row r="726" spans="1:8" x14ac:dyDescent="0.25">
      <c r="A726" s="4">
        <v>724</v>
      </c>
      <c r="B726" s="5" t="s">
        <v>1465</v>
      </c>
      <c r="C726" s="5" t="s">
        <v>1466</v>
      </c>
      <c r="D726" s="8">
        <v>105</v>
      </c>
      <c r="E726" s="4">
        <v>15</v>
      </c>
      <c r="F726" s="7">
        <v>18</v>
      </c>
      <c r="G726" s="4">
        <v>21</v>
      </c>
      <c r="H726" s="4"/>
    </row>
    <row r="727" spans="1:8" x14ac:dyDescent="0.25">
      <c r="A727" s="4">
        <v>725</v>
      </c>
      <c r="B727" s="5" t="s">
        <v>1467</v>
      </c>
      <c r="C727" s="5" t="s">
        <v>1468</v>
      </c>
      <c r="D727" s="8">
        <v>214</v>
      </c>
      <c r="E727" s="4">
        <v>15</v>
      </c>
      <c r="F727" s="7">
        <v>18</v>
      </c>
      <c r="G727" s="4">
        <v>21</v>
      </c>
      <c r="H727" s="4"/>
    </row>
    <row r="728" spans="1:8" x14ac:dyDescent="0.25">
      <c r="A728" s="4">
        <v>726</v>
      </c>
      <c r="B728" s="5" t="s">
        <v>1469</v>
      </c>
      <c r="C728" s="5" t="s">
        <v>1470</v>
      </c>
      <c r="D728" s="8">
        <v>91</v>
      </c>
      <c r="E728" s="4">
        <v>15</v>
      </c>
      <c r="F728" s="7">
        <v>18</v>
      </c>
      <c r="G728" s="4">
        <v>21</v>
      </c>
      <c r="H728" s="4"/>
    </row>
    <row r="729" spans="1:8" x14ac:dyDescent="0.25">
      <c r="A729" s="4">
        <v>727</v>
      </c>
      <c r="B729" s="5" t="s">
        <v>1471</v>
      </c>
      <c r="C729" s="5" t="s">
        <v>1472</v>
      </c>
      <c r="D729" s="8">
        <v>248</v>
      </c>
      <c r="E729" s="4">
        <v>15</v>
      </c>
      <c r="F729" s="7">
        <v>18</v>
      </c>
      <c r="G729" s="4">
        <v>21</v>
      </c>
      <c r="H729" s="4"/>
    </row>
    <row r="730" spans="1:8" x14ac:dyDescent="0.25">
      <c r="A730" s="4">
        <v>728</v>
      </c>
      <c r="B730" s="5" t="s">
        <v>1473</v>
      </c>
      <c r="C730" s="5" t="s">
        <v>1474</v>
      </c>
      <c r="D730" s="8">
        <v>233</v>
      </c>
      <c r="E730" s="4">
        <v>15</v>
      </c>
      <c r="F730" s="7">
        <v>18</v>
      </c>
      <c r="G730" s="4">
        <v>21</v>
      </c>
      <c r="H730" s="4"/>
    </row>
    <row r="731" spans="1:8" x14ac:dyDescent="0.25">
      <c r="A731" s="4">
        <v>729</v>
      </c>
      <c r="B731" s="5" t="s">
        <v>1475</v>
      </c>
      <c r="C731" s="5" t="s">
        <v>1476</v>
      </c>
      <c r="D731" s="8">
        <v>140</v>
      </c>
      <c r="E731" s="4">
        <v>15</v>
      </c>
      <c r="F731" s="7">
        <v>18</v>
      </c>
      <c r="G731" s="4">
        <v>21</v>
      </c>
      <c r="H731" s="4"/>
    </row>
    <row r="732" spans="1:8" x14ac:dyDescent="0.25">
      <c r="A732" s="4">
        <v>730</v>
      </c>
      <c r="B732" s="5" t="s">
        <v>1477</v>
      </c>
      <c r="C732" s="5" t="s">
        <v>1478</v>
      </c>
      <c r="D732" s="8">
        <v>173</v>
      </c>
      <c r="E732" s="4">
        <v>15</v>
      </c>
      <c r="F732" s="7">
        <v>18</v>
      </c>
      <c r="G732" s="4">
        <v>21</v>
      </c>
      <c r="H732" s="4"/>
    </row>
    <row r="733" spans="1:8" x14ac:dyDescent="0.25">
      <c r="A733" s="4">
        <v>731</v>
      </c>
      <c r="B733" s="5" t="s">
        <v>1479</v>
      </c>
      <c r="C733" s="5" t="s">
        <v>1480</v>
      </c>
      <c r="D733" s="8">
        <v>185</v>
      </c>
      <c r="E733" s="4">
        <v>15</v>
      </c>
      <c r="F733" s="7">
        <v>18</v>
      </c>
      <c r="G733" s="4">
        <v>21</v>
      </c>
      <c r="H733" s="4"/>
    </row>
    <row r="734" spans="1:8" x14ac:dyDescent="0.25">
      <c r="A734" s="4">
        <v>732</v>
      </c>
      <c r="B734" s="5" t="s">
        <v>1481</v>
      </c>
      <c r="C734" s="5" t="s">
        <v>1482</v>
      </c>
      <c r="D734" s="8">
        <v>6</v>
      </c>
      <c r="E734" s="4">
        <v>15</v>
      </c>
      <c r="F734" s="7">
        <v>18</v>
      </c>
      <c r="G734" s="4">
        <v>21</v>
      </c>
      <c r="H734" s="4"/>
    </row>
    <row r="735" spans="1:8" x14ac:dyDescent="0.25">
      <c r="A735" s="4">
        <v>733</v>
      </c>
      <c r="B735" s="5" t="s">
        <v>1483</v>
      </c>
      <c r="C735" s="5" t="s">
        <v>1484</v>
      </c>
      <c r="D735" s="8">
        <v>76</v>
      </c>
      <c r="E735" s="4">
        <v>15</v>
      </c>
      <c r="F735" s="7">
        <v>18</v>
      </c>
      <c r="G735" s="4">
        <v>21</v>
      </c>
      <c r="H735" s="4"/>
    </row>
    <row r="736" spans="1:8" x14ac:dyDescent="0.25">
      <c r="A736" s="4">
        <v>734</v>
      </c>
      <c r="B736" s="5" t="s">
        <v>1485</v>
      </c>
      <c r="C736" s="5" t="s">
        <v>1486</v>
      </c>
      <c r="D736" s="8">
        <v>34</v>
      </c>
      <c r="E736" s="4">
        <v>15</v>
      </c>
      <c r="F736" s="7">
        <v>18</v>
      </c>
      <c r="G736" s="4">
        <v>21</v>
      </c>
      <c r="H736" s="4"/>
    </row>
    <row r="737" spans="1:8" x14ac:dyDescent="0.25">
      <c r="A737" s="4">
        <v>735</v>
      </c>
      <c r="B737" s="5" t="s">
        <v>1487</v>
      </c>
      <c r="C737" s="5" t="s">
        <v>1488</v>
      </c>
      <c r="D737" s="8">
        <v>63</v>
      </c>
      <c r="E737" s="4">
        <v>15</v>
      </c>
      <c r="F737" s="7">
        <v>18</v>
      </c>
      <c r="G737" s="4">
        <v>21</v>
      </c>
      <c r="H737" s="4"/>
    </row>
    <row r="738" spans="1:8" x14ac:dyDescent="0.25">
      <c r="A738" s="4">
        <v>736</v>
      </c>
      <c r="B738" s="5" t="s">
        <v>1489</v>
      </c>
      <c r="C738" s="5" t="s">
        <v>1490</v>
      </c>
      <c r="D738" s="8">
        <v>25</v>
      </c>
      <c r="E738" s="4">
        <v>15</v>
      </c>
      <c r="F738" s="7">
        <v>18</v>
      </c>
      <c r="G738" s="4">
        <v>21</v>
      </c>
      <c r="H738" s="4"/>
    </row>
    <row r="739" spans="1:8" x14ac:dyDescent="0.25">
      <c r="A739" s="4">
        <v>737</v>
      </c>
      <c r="B739" s="5" t="s">
        <v>1491</v>
      </c>
      <c r="C739" s="5" t="s">
        <v>1492</v>
      </c>
      <c r="D739" s="8">
        <v>27</v>
      </c>
      <c r="E739" s="4">
        <v>16</v>
      </c>
      <c r="F739" s="7">
        <v>19</v>
      </c>
      <c r="G739" s="4">
        <v>22</v>
      </c>
      <c r="H739" s="4"/>
    </row>
    <row r="740" spans="1:8" x14ac:dyDescent="0.25">
      <c r="A740" s="4">
        <v>738</v>
      </c>
      <c r="B740" s="5" t="s">
        <v>1493</v>
      </c>
      <c r="C740" s="5" t="s">
        <v>1494</v>
      </c>
      <c r="D740" s="8">
        <v>97</v>
      </c>
      <c r="E740" s="4">
        <v>16</v>
      </c>
      <c r="F740" s="7">
        <v>19</v>
      </c>
      <c r="G740" s="4">
        <v>22</v>
      </c>
      <c r="H740" s="4"/>
    </row>
    <row r="741" spans="1:8" x14ac:dyDescent="0.25">
      <c r="A741" s="4">
        <v>739</v>
      </c>
      <c r="B741" s="5" t="s">
        <v>1495</v>
      </c>
      <c r="C741" s="5" t="s">
        <v>1496</v>
      </c>
      <c r="D741" s="8">
        <v>82</v>
      </c>
      <c r="E741" s="4">
        <v>16</v>
      </c>
      <c r="F741" s="7">
        <v>19</v>
      </c>
      <c r="G741" s="4">
        <v>22</v>
      </c>
      <c r="H741" s="4"/>
    </row>
    <row r="742" spans="1:8" x14ac:dyDescent="0.25">
      <c r="A742" s="4">
        <v>740</v>
      </c>
      <c r="B742" s="5" t="s">
        <v>1497</v>
      </c>
      <c r="C742" s="5" t="s">
        <v>1498</v>
      </c>
      <c r="D742" s="8">
        <v>135</v>
      </c>
      <c r="E742" s="4">
        <v>16</v>
      </c>
      <c r="F742" s="7">
        <v>19</v>
      </c>
      <c r="G742" s="4">
        <v>22</v>
      </c>
      <c r="H742" s="4"/>
    </row>
    <row r="743" spans="1:8" x14ac:dyDescent="0.25">
      <c r="A743" s="4">
        <v>741</v>
      </c>
      <c r="B743" s="5" t="s">
        <v>1499</v>
      </c>
      <c r="C743" s="5" t="s">
        <v>1500</v>
      </c>
      <c r="D743" s="8">
        <v>21</v>
      </c>
      <c r="E743" s="4">
        <v>16</v>
      </c>
      <c r="F743" s="7">
        <v>19</v>
      </c>
      <c r="G743" s="4">
        <v>22</v>
      </c>
      <c r="H743" s="4"/>
    </row>
    <row r="744" spans="1:8" x14ac:dyDescent="0.25">
      <c r="A744" s="4">
        <v>742</v>
      </c>
      <c r="B744" s="5" t="s">
        <v>1501</v>
      </c>
      <c r="C744" s="5" t="s">
        <v>1502</v>
      </c>
      <c r="D744" s="8">
        <v>90</v>
      </c>
      <c r="E744" s="4">
        <v>16</v>
      </c>
      <c r="F744" s="7">
        <v>19</v>
      </c>
      <c r="G744" s="4">
        <v>22</v>
      </c>
      <c r="H744" s="4"/>
    </row>
    <row r="745" spans="1:8" x14ac:dyDescent="0.25">
      <c r="A745" s="4">
        <v>743</v>
      </c>
      <c r="B745" s="5" t="s">
        <v>1503</v>
      </c>
      <c r="C745" s="5" t="s">
        <v>1504</v>
      </c>
      <c r="D745" s="8">
        <v>59</v>
      </c>
      <c r="E745" s="4">
        <v>16</v>
      </c>
      <c r="F745" s="7">
        <v>19</v>
      </c>
      <c r="G745" s="4">
        <v>22</v>
      </c>
      <c r="H745" s="4"/>
    </row>
    <row r="746" spans="1:8" x14ac:dyDescent="0.25">
      <c r="A746" s="4">
        <v>744</v>
      </c>
      <c r="B746" s="5" t="s">
        <v>1505</v>
      </c>
      <c r="C746" s="5" t="s">
        <v>1506</v>
      </c>
      <c r="D746" s="8">
        <v>92</v>
      </c>
      <c r="E746" s="4">
        <v>16</v>
      </c>
      <c r="F746" s="7">
        <v>19</v>
      </c>
      <c r="G746" s="4">
        <v>22</v>
      </c>
      <c r="H746" s="4"/>
    </row>
    <row r="747" spans="1:8" x14ac:dyDescent="0.25">
      <c r="A747" s="4">
        <v>745</v>
      </c>
      <c r="B747" s="5" t="s">
        <v>1507</v>
      </c>
      <c r="C747" s="5" t="s">
        <v>1508</v>
      </c>
      <c r="D747" s="8">
        <v>62</v>
      </c>
      <c r="E747" s="4">
        <v>16</v>
      </c>
      <c r="F747" s="7">
        <v>19</v>
      </c>
      <c r="G747" s="4">
        <v>22</v>
      </c>
      <c r="H747" s="4"/>
    </row>
    <row r="748" spans="1:8" x14ac:dyDescent="0.25">
      <c r="A748" s="4">
        <v>746</v>
      </c>
      <c r="B748" s="5" t="s">
        <v>1509</v>
      </c>
      <c r="C748" s="5" t="s">
        <v>1510</v>
      </c>
      <c r="D748" s="8">
        <v>52</v>
      </c>
      <c r="E748" s="4">
        <v>16</v>
      </c>
      <c r="F748" s="7">
        <v>19</v>
      </c>
      <c r="G748" s="4">
        <v>22</v>
      </c>
      <c r="H748" s="4"/>
    </row>
    <row r="749" spans="1:8" x14ac:dyDescent="0.25">
      <c r="A749" s="4">
        <v>747</v>
      </c>
      <c r="B749" s="5" t="s">
        <v>1511</v>
      </c>
      <c r="C749" s="5" t="s">
        <v>1512</v>
      </c>
      <c r="D749" s="8">
        <v>114</v>
      </c>
      <c r="E749" s="4">
        <v>16</v>
      </c>
      <c r="F749" s="7">
        <v>19</v>
      </c>
      <c r="G749" s="4">
        <v>22</v>
      </c>
      <c r="H749" s="4"/>
    </row>
    <row r="750" spans="1:8" x14ac:dyDescent="0.25">
      <c r="A750" s="4">
        <v>748</v>
      </c>
      <c r="B750" s="5" t="s">
        <v>1513</v>
      </c>
      <c r="C750" s="5" t="s">
        <v>1514</v>
      </c>
      <c r="D750" s="8">
        <v>195</v>
      </c>
      <c r="E750" s="4">
        <v>16</v>
      </c>
      <c r="F750" s="7">
        <v>19</v>
      </c>
      <c r="G750" s="4">
        <v>22</v>
      </c>
      <c r="H750" s="4"/>
    </row>
    <row r="751" spans="1:8" x14ac:dyDescent="0.25">
      <c r="A751" s="4">
        <v>749</v>
      </c>
      <c r="B751" s="5" t="s">
        <v>1515</v>
      </c>
      <c r="C751" s="5" t="s">
        <v>1516</v>
      </c>
      <c r="D751" s="8">
        <v>182</v>
      </c>
      <c r="E751" s="4">
        <v>16</v>
      </c>
      <c r="F751" s="7">
        <v>19</v>
      </c>
      <c r="G751" s="4">
        <v>22</v>
      </c>
      <c r="H751" s="4"/>
    </row>
    <row r="752" spans="1:8" x14ac:dyDescent="0.25">
      <c r="A752" s="4">
        <v>750</v>
      </c>
      <c r="B752" s="5" t="s">
        <v>1517</v>
      </c>
      <c r="C752" s="5" t="s">
        <v>1518</v>
      </c>
      <c r="D752" s="8">
        <v>101</v>
      </c>
      <c r="E752" s="4">
        <v>16</v>
      </c>
      <c r="F752" s="7">
        <v>19</v>
      </c>
      <c r="G752" s="4">
        <v>22</v>
      </c>
      <c r="H752" s="4"/>
    </row>
    <row r="753" spans="1:8" x14ac:dyDescent="0.25">
      <c r="A753" s="4">
        <v>751</v>
      </c>
      <c r="B753" s="5" t="s">
        <v>1519</v>
      </c>
      <c r="C753" s="5" t="s">
        <v>1520</v>
      </c>
      <c r="D753" s="8">
        <v>382</v>
      </c>
      <c r="E753" s="4">
        <v>16</v>
      </c>
      <c r="F753" s="7">
        <v>19</v>
      </c>
      <c r="G753" s="4">
        <v>22</v>
      </c>
      <c r="H753" s="4"/>
    </row>
    <row r="754" spans="1:8" x14ac:dyDescent="0.25">
      <c r="A754" s="4">
        <v>752</v>
      </c>
      <c r="B754" s="5" t="s">
        <v>1521</v>
      </c>
      <c r="C754" s="5" t="s">
        <v>1522</v>
      </c>
      <c r="D754" s="8">
        <v>93</v>
      </c>
      <c r="E754" s="4">
        <v>16</v>
      </c>
      <c r="F754" s="7">
        <v>19</v>
      </c>
      <c r="G754" s="4">
        <v>22</v>
      </c>
      <c r="H754" s="4"/>
    </row>
    <row r="755" spans="1:8" x14ac:dyDescent="0.25">
      <c r="A755" s="4">
        <v>753</v>
      </c>
      <c r="B755" s="5" t="s">
        <v>1523</v>
      </c>
      <c r="C755" s="5" t="s">
        <v>1524</v>
      </c>
      <c r="D755" s="8">
        <v>27</v>
      </c>
      <c r="E755" s="4">
        <v>16</v>
      </c>
      <c r="F755" s="7">
        <v>19</v>
      </c>
      <c r="G755" s="4">
        <v>22</v>
      </c>
      <c r="H755" s="4"/>
    </row>
    <row r="756" spans="1:8" x14ac:dyDescent="0.25">
      <c r="A756" s="4">
        <v>754</v>
      </c>
      <c r="B756" s="5" t="s">
        <v>1525</v>
      </c>
      <c r="C756" s="5" t="s">
        <v>1526</v>
      </c>
      <c r="D756" s="8">
        <v>207</v>
      </c>
      <c r="E756" s="4">
        <v>16</v>
      </c>
      <c r="F756" s="7">
        <v>19</v>
      </c>
      <c r="G756" s="4">
        <v>22</v>
      </c>
      <c r="H756" s="4"/>
    </row>
    <row r="757" spans="1:8" x14ac:dyDescent="0.25">
      <c r="A757" s="4">
        <v>755</v>
      </c>
      <c r="B757" s="5" t="s">
        <v>1527</v>
      </c>
      <c r="C757" s="5" t="s">
        <v>1528</v>
      </c>
      <c r="D757" s="8">
        <v>125</v>
      </c>
      <c r="E757" s="4">
        <v>16</v>
      </c>
      <c r="F757" s="7">
        <v>19</v>
      </c>
      <c r="G757" s="4">
        <v>22</v>
      </c>
      <c r="H757" s="4"/>
    </row>
    <row r="758" spans="1:8" x14ac:dyDescent="0.25">
      <c r="A758" s="4">
        <v>756</v>
      </c>
      <c r="B758" s="5" t="s">
        <v>1529</v>
      </c>
      <c r="C758" s="5" t="s">
        <v>1530</v>
      </c>
      <c r="D758" s="8">
        <v>459</v>
      </c>
      <c r="E758" s="4">
        <v>16</v>
      </c>
      <c r="F758" s="7">
        <v>19</v>
      </c>
      <c r="G758" s="4">
        <v>22</v>
      </c>
      <c r="H758" s="4"/>
    </row>
    <row r="759" spans="1:8" x14ac:dyDescent="0.25">
      <c r="A759" s="4">
        <v>757</v>
      </c>
      <c r="B759" s="5" t="s">
        <v>1531</v>
      </c>
      <c r="C759" s="5" t="s">
        <v>1532</v>
      </c>
      <c r="D759" s="8">
        <v>336</v>
      </c>
      <c r="E759" s="4">
        <v>16</v>
      </c>
      <c r="F759" s="7">
        <v>19</v>
      </c>
      <c r="G759" s="4">
        <v>22</v>
      </c>
      <c r="H759" s="4"/>
    </row>
    <row r="760" spans="1:8" x14ac:dyDescent="0.25">
      <c r="A760" s="4">
        <v>758</v>
      </c>
      <c r="B760" s="5" t="s">
        <v>1533</v>
      </c>
      <c r="C760" s="5" t="s">
        <v>1534</v>
      </c>
      <c r="D760" s="8">
        <v>5</v>
      </c>
      <c r="E760" s="4">
        <v>16</v>
      </c>
      <c r="F760" s="7">
        <v>19</v>
      </c>
      <c r="G760" s="4">
        <v>22</v>
      </c>
      <c r="H760" s="4"/>
    </row>
    <row r="761" spans="1:8" x14ac:dyDescent="0.25">
      <c r="A761" s="4">
        <v>759</v>
      </c>
      <c r="B761" s="5" t="s">
        <v>1535</v>
      </c>
      <c r="C761" s="5" t="s">
        <v>1536</v>
      </c>
      <c r="D761" s="8">
        <v>30</v>
      </c>
      <c r="E761" s="4">
        <v>16</v>
      </c>
      <c r="F761" s="7">
        <v>19</v>
      </c>
      <c r="G761" s="4">
        <v>22</v>
      </c>
      <c r="H761" s="4"/>
    </row>
    <row r="762" spans="1:8" x14ac:dyDescent="0.25">
      <c r="A762" s="4">
        <v>760</v>
      </c>
      <c r="B762" s="5" t="s">
        <v>1537</v>
      </c>
      <c r="C762" s="5" t="s">
        <v>1538</v>
      </c>
      <c r="D762" s="8">
        <v>101</v>
      </c>
      <c r="E762" s="4">
        <v>16</v>
      </c>
      <c r="F762" s="7">
        <v>19</v>
      </c>
      <c r="G762" s="4">
        <v>22</v>
      </c>
      <c r="H762" s="4"/>
    </row>
    <row r="763" spans="1:8" x14ac:dyDescent="0.25">
      <c r="A763" s="4">
        <v>761</v>
      </c>
      <c r="B763" s="5" t="s">
        <v>1539</v>
      </c>
      <c r="C763" s="5" t="s">
        <v>1540</v>
      </c>
      <c r="D763" s="8">
        <v>135</v>
      </c>
      <c r="E763" s="4">
        <v>16</v>
      </c>
      <c r="F763" s="7">
        <v>19</v>
      </c>
      <c r="G763" s="4">
        <v>22</v>
      </c>
      <c r="H763" s="4"/>
    </row>
    <row r="764" spans="1:8" x14ac:dyDescent="0.25">
      <c r="A764" s="4">
        <v>762</v>
      </c>
      <c r="B764" s="5" t="s">
        <v>1541</v>
      </c>
      <c r="C764" s="5" t="s">
        <v>1542</v>
      </c>
      <c r="D764" s="8">
        <v>248</v>
      </c>
      <c r="E764" s="4">
        <v>16</v>
      </c>
      <c r="F764" s="7">
        <v>19</v>
      </c>
      <c r="G764" s="4">
        <v>22</v>
      </c>
      <c r="H764" s="4"/>
    </row>
    <row r="765" spans="1:8" x14ac:dyDescent="0.25">
      <c r="A765" s="4">
        <v>763</v>
      </c>
      <c r="B765" s="5" t="s">
        <v>1543</v>
      </c>
      <c r="C765" s="5" t="s">
        <v>1544</v>
      </c>
      <c r="D765" s="8">
        <v>73</v>
      </c>
      <c r="E765" s="4">
        <v>16</v>
      </c>
      <c r="F765" s="7">
        <v>19</v>
      </c>
      <c r="G765" s="4">
        <v>22</v>
      </c>
      <c r="H765" s="4"/>
    </row>
    <row r="766" spans="1:8" x14ac:dyDescent="0.25">
      <c r="A766" s="4">
        <v>764</v>
      </c>
      <c r="B766" s="5" t="s">
        <v>1545</v>
      </c>
      <c r="C766" s="5" t="s">
        <v>1546</v>
      </c>
      <c r="D766" s="8">
        <v>114</v>
      </c>
      <c r="E766" s="4">
        <v>16</v>
      </c>
      <c r="F766" s="7">
        <v>19</v>
      </c>
      <c r="G766" s="4">
        <v>22</v>
      </c>
      <c r="H766" s="4"/>
    </row>
    <row r="767" spans="1:8" x14ac:dyDescent="0.25">
      <c r="A767" s="4">
        <v>765</v>
      </c>
      <c r="B767" s="5" t="s">
        <v>1547</v>
      </c>
      <c r="C767" s="5" t="s">
        <v>1548</v>
      </c>
      <c r="D767" s="8">
        <v>145</v>
      </c>
      <c r="E767" s="4">
        <v>16</v>
      </c>
      <c r="F767" s="7">
        <v>19</v>
      </c>
      <c r="G767" s="4">
        <v>22</v>
      </c>
      <c r="H767" s="4"/>
    </row>
    <row r="768" spans="1:8" x14ac:dyDescent="0.25">
      <c r="A768" s="4">
        <v>766</v>
      </c>
      <c r="B768" s="5" t="s">
        <v>1549</v>
      </c>
      <c r="C768" s="5" t="s">
        <v>1550</v>
      </c>
      <c r="D768" s="8">
        <v>23</v>
      </c>
      <c r="E768" s="4">
        <v>16</v>
      </c>
      <c r="F768" s="7">
        <v>19</v>
      </c>
      <c r="G768" s="4">
        <v>22</v>
      </c>
      <c r="H768" s="4"/>
    </row>
    <row r="769" spans="1:8" x14ac:dyDescent="0.25">
      <c r="A769" s="4">
        <v>767</v>
      </c>
      <c r="B769" s="5" t="s">
        <v>1551</v>
      </c>
      <c r="C769" s="5" t="s">
        <v>1552</v>
      </c>
      <c r="D769" s="8">
        <v>30</v>
      </c>
      <c r="E769" s="4">
        <v>16</v>
      </c>
      <c r="F769" s="7">
        <v>19</v>
      </c>
      <c r="G769" s="4">
        <v>22</v>
      </c>
      <c r="H769" s="4"/>
    </row>
    <row r="770" spans="1:8" x14ac:dyDescent="0.25">
      <c r="A770" s="4">
        <v>768</v>
      </c>
      <c r="B770" s="5" t="s">
        <v>1553</v>
      </c>
      <c r="C770" s="5" t="s">
        <v>1554</v>
      </c>
      <c r="D770" s="8">
        <v>206</v>
      </c>
      <c r="E770" s="4">
        <v>16</v>
      </c>
      <c r="F770" s="7">
        <v>19</v>
      </c>
      <c r="G770" s="4">
        <v>22</v>
      </c>
      <c r="H770" s="4"/>
    </row>
    <row r="771" spans="1:8" x14ac:dyDescent="0.25">
      <c r="A771" s="4">
        <v>769</v>
      </c>
      <c r="B771" s="5" t="s">
        <v>1555</v>
      </c>
      <c r="C771" s="5" t="s">
        <v>1556</v>
      </c>
      <c r="D771" s="8">
        <v>118</v>
      </c>
      <c r="E771" s="4">
        <v>16</v>
      </c>
      <c r="F771" s="7">
        <v>19</v>
      </c>
      <c r="G771" s="4">
        <v>22</v>
      </c>
      <c r="H771" s="4"/>
    </row>
    <row r="772" spans="1:8" x14ac:dyDescent="0.25">
      <c r="A772" s="4">
        <v>770</v>
      </c>
      <c r="B772" s="5" t="s">
        <v>1557</v>
      </c>
      <c r="C772" s="5" t="s">
        <v>1558</v>
      </c>
      <c r="D772" s="8">
        <v>4</v>
      </c>
      <c r="E772" s="4">
        <v>16</v>
      </c>
      <c r="F772" s="7">
        <v>19</v>
      </c>
      <c r="G772" s="4">
        <v>22</v>
      </c>
      <c r="H772" s="4"/>
    </row>
    <row r="773" spans="1:8" x14ac:dyDescent="0.25">
      <c r="A773" s="4">
        <v>771</v>
      </c>
      <c r="B773" s="5" t="s">
        <v>1559</v>
      </c>
      <c r="C773" s="5" t="s">
        <v>1560</v>
      </c>
      <c r="D773" s="8">
        <v>7</v>
      </c>
      <c r="E773" s="4">
        <v>16</v>
      </c>
      <c r="F773" s="7">
        <v>19</v>
      </c>
      <c r="G773" s="4">
        <v>22</v>
      </c>
      <c r="H773" s="4"/>
    </row>
    <row r="774" spans="1:8" x14ac:dyDescent="0.25">
      <c r="A774" s="4">
        <v>772</v>
      </c>
      <c r="B774" s="5" t="s">
        <v>1561</v>
      </c>
      <c r="C774" s="5" t="s">
        <v>1562</v>
      </c>
      <c r="D774" s="8">
        <v>283</v>
      </c>
      <c r="E774" s="4">
        <v>16</v>
      </c>
      <c r="F774" s="7">
        <v>19</v>
      </c>
      <c r="G774" s="4">
        <v>22</v>
      </c>
      <c r="H774" s="4"/>
    </row>
    <row r="775" spans="1:8" x14ac:dyDescent="0.25">
      <c r="A775" s="4">
        <v>773</v>
      </c>
      <c r="B775" s="5" t="s">
        <v>1563</v>
      </c>
      <c r="C775" s="5" t="s">
        <v>1564</v>
      </c>
      <c r="D775" s="8">
        <v>55</v>
      </c>
      <c r="E775" s="4">
        <v>17</v>
      </c>
      <c r="F775" s="7">
        <v>20</v>
      </c>
      <c r="G775" s="4">
        <v>23</v>
      </c>
      <c r="H775" s="4"/>
    </row>
    <row r="776" spans="1:8" x14ac:dyDescent="0.25">
      <c r="A776" s="4">
        <v>774</v>
      </c>
      <c r="B776" s="5" t="s">
        <v>1565</v>
      </c>
      <c r="C776" s="5" t="s">
        <v>1566</v>
      </c>
      <c r="D776" s="8">
        <v>12</v>
      </c>
      <c r="E776" s="4">
        <v>17</v>
      </c>
      <c r="F776" s="7">
        <v>20</v>
      </c>
      <c r="G776" s="4">
        <v>23</v>
      </c>
      <c r="H776" s="4"/>
    </row>
    <row r="777" spans="1:8" x14ac:dyDescent="0.25">
      <c r="A777" s="4">
        <v>775</v>
      </c>
      <c r="B777" s="5" t="s">
        <v>1567</v>
      </c>
      <c r="C777" s="5" t="s">
        <v>1568</v>
      </c>
      <c r="D777" s="8">
        <v>166</v>
      </c>
      <c r="E777" s="4">
        <v>17</v>
      </c>
      <c r="F777" s="7">
        <v>20</v>
      </c>
      <c r="G777" s="4">
        <v>23</v>
      </c>
      <c r="H777" s="4"/>
    </row>
    <row r="778" spans="1:8" x14ac:dyDescent="0.25">
      <c r="A778" s="4">
        <v>776</v>
      </c>
      <c r="B778" s="5" t="s">
        <v>1569</v>
      </c>
      <c r="C778" s="5" t="s">
        <v>1570</v>
      </c>
      <c r="D778" s="8">
        <v>73</v>
      </c>
      <c r="E778" s="4">
        <v>17</v>
      </c>
      <c r="F778" s="7">
        <v>20</v>
      </c>
      <c r="G778" s="4">
        <v>23</v>
      </c>
      <c r="H778" s="4"/>
    </row>
    <row r="779" spans="1:8" x14ac:dyDescent="0.25">
      <c r="A779" s="4">
        <v>777</v>
      </c>
      <c r="B779" s="5" t="s">
        <v>1571</v>
      </c>
      <c r="C779" s="5" t="s">
        <v>1572</v>
      </c>
      <c r="D779" s="8">
        <v>96</v>
      </c>
      <c r="E779" s="4">
        <v>17</v>
      </c>
      <c r="F779" s="7">
        <v>20</v>
      </c>
      <c r="G779" s="4">
        <v>23</v>
      </c>
      <c r="H779" s="4"/>
    </row>
    <row r="780" spans="1:8" x14ac:dyDescent="0.25">
      <c r="A780" s="4">
        <v>778</v>
      </c>
      <c r="B780" s="5" t="s">
        <v>1573</v>
      </c>
      <c r="C780" s="5" t="s">
        <v>1574</v>
      </c>
      <c r="D780" s="8">
        <v>162</v>
      </c>
      <c r="E780" s="4">
        <v>17</v>
      </c>
      <c r="F780" s="7">
        <v>20</v>
      </c>
      <c r="G780" s="4">
        <v>23</v>
      </c>
      <c r="H780" s="4"/>
    </row>
    <row r="781" spans="1:8" x14ac:dyDescent="0.25">
      <c r="A781" s="4">
        <v>779</v>
      </c>
      <c r="B781" s="5" t="s">
        <v>1575</v>
      </c>
      <c r="C781" s="5" t="s">
        <v>1576</v>
      </c>
      <c r="D781" s="8">
        <v>89</v>
      </c>
      <c r="E781" s="4">
        <v>17</v>
      </c>
      <c r="F781" s="7">
        <v>20</v>
      </c>
      <c r="G781" s="4">
        <v>23</v>
      </c>
      <c r="H781" s="4"/>
    </row>
    <row r="782" spans="1:8" x14ac:dyDescent="0.25">
      <c r="A782" s="4">
        <v>780</v>
      </c>
      <c r="B782" s="5" t="s">
        <v>1577</v>
      </c>
      <c r="C782" s="5" t="s">
        <v>1578</v>
      </c>
      <c r="D782" s="8">
        <v>76</v>
      </c>
      <c r="E782" s="4">
        <v>17</v>
      </c>
      <c r="F782" s="7">
        <v>20</v>
      </c>
      <c r="G782" s="4">
        <v>23</v>
      </c>
      <c r="H782" s="4"/>
    </row>
    <row r="783" spans="1:8" x14ac:dyDescent="0.25">
      <c r="A783" s="4">
        <v>781</v>
      </c>
      <c r="B783" s="5" t="s">
        <v>1579</v>
      </c>
      <c r="C783" s="5" t="s">
        <v>1580</v>
      </c>
      <c r="D783" s="8">
        <v>62</v>
      </c>
      <c r="E783" s="4">
        <v>17</v>
      </c>
      <c r="F783" s="7">
        <v>20</v>
      </c>
      <c r="G783" s="4">
        <v>23</v>
      </c>
      <c r="H783" s="4"/>
    </row>
    <row r="784" spans="1:8" x14ac:dyDescent="0.25">
      <c r="A784" s="4">
        <v>782</v>
      </c>
      <c r="B784" s="5" t="s">
        <v>1581</v>
      </c>
      <c r="C784" s="5" t="s">
        <v>1582</v>
      </c>
      <c r="D784" s="8">
        <v>3</v>
      </c>
      <c r="E784" s="4">
        <v>17</v>
      </c>
      <c r="F784" s="7">
        <v>20</v>
      </c>
      <c r="G784" s="4">
        <v>23</v>
      </c>
      <c r="H784" s="4"/>
    </row>
    <row r="785" spans="1:8" x14ac:dyDescent="0.25">
      <c r="A785" s="4">
        <v>783</v>
      </c>
      <c r="B785" s="5" t="s">
        <v>1583</v>
      </c>
      <c r="C785" s="5" t="s">
        <v>1584</v>
      </c>
      <c r="D785" s="8">
        <v>38</v>
      </c>
      <c r="E785" s="4">
        <v>17</v>
      </c>
      <c r="F785" s="7">
        <v>20</v>
      </c>
      <c r="G785" s="4">
        <v>23</v>
      </c>
      <c r="H785" s="4"/>
    </row>
    <row r="786" spans="1:8" x14ac:dyDescent="0.25">
      <c r="A786" s="4">
        <v>784</v>
      </c>
      <c r="B786" s="5" t="s">
        <v>1585</v>
      </c>
      <c r="C786" s="5" t="s">
        <v>1586</v>
      </c>
      <c r="D786" s="8">
        <v>62</v>
      </c>
      <c r="E786" s="4">
        <v>17</v>
      </c>
      <c r="F786" s="7">
        <v>20</v>
      </c>
      <c r="G786" s="4">
        <v>23</v>
      </c>
      <c r="H786" s="4"/>
    </row>
    <row r="787" spans="1:8" x14ac:dyDescent="0.25">
      <c r="A787" s="4">
        <v>785</v>
      </c>
      <c r="B787" s="5" t="s">
        <v>1587</v>
      </c>
      <c r="C787" s="5" t="s">
        <v>1588</v>
      </c>
      <c r="D787" s="8">
        <v>302</v>
      </c>
      <c r="E787" s="4">
        <v>17</v>
      </c>
      <c r="F787" s="7">
        <v>20</v>
      </c>
      <c r="G787" s="4">
        <v>23</v>
      </c>
      <c r="H787" s="4"/>
    </row>
    <row r="788" spans="1:8" x14ac:dyDescent="0.25">
      <c r="A788" s="4">
        <v>786</v>
      </c>
      <c r="B788" s="5" t="s">
        <v>1589</v>
      </c>
      <c r="C788" s="5" t="s">
        <v>1590</v>
      </c>
      <c r="D788" s="8">
        <v>69</v>
      </c>
      <c r="E788" s="4">
        <v>17</v>
      </c>
      <c r="F788" s="7">
        <v>20</v>
      </c>
      <c r="G788" s="4">
        <v>23</v>
      </c>
      <c r="H788" s="4"/>
    </row>
    <row r="789" spans="1:8" x14ac:dyDescent="0.25">
      <c r="A789" s="4">
        <v>787</v>
      </c>
      <c r="B789" s="5" t="s">
        <v>1591</v>
      </c>
      <c r="C789" s="5" t="s">
        <v>1592</v>
      </c>
      <c r="D789" s="8">
        <v>14</v>
      </c>
      <c r="E789" s="4">
        <v>17</v>
      </c>
      <c r="F789" s="7">
        <v>20</v>
      </c>
      <c r="G789" s="4">
        <v>23</v>
      </c>
      <c r="H789" s="4"/>
    </row>
    <row r="790" spans="1:8" x14ac:dyDescent="0.25">
      <c r="A790" s="4">
        <v>788</v>
      </c>
      <c r="B790" s="5" t="s">
        <v>1593</v>
      </c>
      <c r="C790" s="5" t="s">
        <v>1594</v>
      </c>
      <c r="D790" s="8">
        <v>118</v>
      </c>
      <c r="E790" s="4">
        <v>17</v>
      </c>
      <c r="F790" s="7">
        <v>20</v>
      </c>
      <c r="G790" s="4">
        <v>23</v>
      </c>
      <c r="H790" s="4"/>
    </row>
    <row r="791" spans="1:8" x14ac:dyDescent="0.25">
      <c r="A791" s="4">
        <v>789</v>
      </c>
      <c r="B791" s="5" t="s">
        <v>1595</v>
      </c>
      <c r="C791" s="5" t="s">
        <v>1596</v>
      </c>
      <c r="D791" s="8">
        <v>160</v>
      </c>
      <c r="E791" s="4">
        <v>17</v>
      </c>
      <c r="F791" s="7">
        <v>20</v>
      </c>
      <c r="G791" s="4">
        <v>23</v>
      </c>
      <c r="H791" s="4"/>
    </row>
    <row r="792" spans="1:8" x14ac:dyDescent="0.25">
      <c r="A792" s="4">
        <v>790</v>
      </c>
      <c r="B792" s="5" t="s">
        <v>1597</v>
      </c>
      <c r="C792" s="5" t="s">
        <v>1598</v>
      </c>
      <c r="D792" s="8">
        <v>129</v>
      </c>
      <c r="E792" s="4">
        <v>17</v>
      </c>
      <c r="F792" s="7">
        <v>20</v>
      </c>
      <c r="G792" s="4">
        <v>23</v>
      </c>
      <c r="H792" s="4"/>
    </row>
    <row r="793" spans="1:8" x14ac:dyDescent="0.25">
      <c r="A793" s="4">
        <v>791</v>
      </c>
      <c r="B793" s="5" t="s">
        <v>1599</v>
      </c>
      <c r="C793" s="5" t="s">
        <v>1600</v>
      </c>
      <c r="D793" s="8">
        <v>169</v>
      </c>
      <c r="E793" s="4">
        <v>17</v>
      </c>
      <c r="F793" s="7">
        <v>20</v>
      </c>
      <c r="G793" s="4">
        <v>23</v>
      </c>
      <c r="H793" s="4"/>
    </row>
    <row r="794" spans="1:8" x14ac:dyDescent="0.25">
      <c r="A794" s="4">
        <v>792</v>
      </c>
      <c r="B794" s="5" t="s">
        <v>1601</v>
      </c>
      <c r="C794" s="5" t="s">
        <v>1602</v>
      </c>
      <c r="D794" s="8">
        <v>254</v>
      </c>
      <c r="E794" s="4">
        <v>17</v>
      </c>
      <c r="F794" s="7">
        <v>20</v>
      </c>
      <c r="G794" s="4">
        <v>23</v>
      </c>
      <c r="H794" s="4"/>
    </row>
    <row r="795" spans="1:8" x14ac:dyDescent="0.25">
      <c r="A795" s="4">
        <v>793</v>
      </c>
      <c r="B795" s="5" t="s">
        <v>1603</v>
      </c>
      <c r="C795" s="5" t="s">
        <v>1604</v>
      </c>
      <c r="D795" s="8">
        <v>30</v>
      </c>
      <c r="E795" s="4">
        <v>17</v>
      </c>
      <c r="F795" s="7">
        <v>20</v>
      </c>
      <c r="G795" s="4">
        <v>23</v>
      </c>
      <c r="H795" s="4"/>
    </row>
    <row r="796" spans="1:8" x14ac:dyDescent="0.25">
      <c r="A796" s="4">
        <v>794</v>
      </c>
      <c r="B796" s="5" t="s">
        <v>1605</v>
      </c>
      <c r="C796" s="5" t="s">
        <v>1606</v>
      </c>
      <c r="D796" s="8">
        <v>202</v>
      </c>
      <c r="E796" s="4">
        <v>17</v>
      </c>
      <c r="F796" s="7">
        <v>20</v>
      </c>
      <c r="G796" s="4">
        <v>23</v>
      </c>
      <c r="H796" s="4"/>
    </row>
    <row r="797" spans="1:8" x14ac:dyDescent="0.25">
      <c r="A797" s="4">
        <v>795</v>
      </c>
      <c r="B797" s="5" t="s">
        <v>1607</v>
      </c>
      <c r="C797" s="5" t="s">
        <v>1608</v>
      </c>
      <c r="D797" s="8">
        <v>172</v>
      </c>
      <c r="E797" s="4">
        <v>17</v>
      </c>
      <c r="F797" s="7">
        <v>20</v>
      </c>
      <c r="G797" s="4">
        <v>23</v>
      </c>
      <c r="H797" s="4"/>
    </row>
    <row r="798" spans="1:8" x14ac:dyDescent="0.25">
      <c r="A798" s="4">
        <v>796</v>
      </c>
      <c r="B798" s="5" t="s">
        <v>1609</v>
      </c>
      <c r="C798" s="5" t="s">
        <v>1610</v>
      </c>
      <c r="D798" s="8">
        <v>135</v>
      </c>
      <c r="E798" s="4">
        <v>17</v>
      </c>
      <c r="F798" s="7">
        <v>20</v>
      </c>
      <c r="G798" s="4">
        <v>23</v>
      </c>
      <c r="H798" s="4"/>
    </row>
    <row r="799" spans="1:8" x14ac:dyDescent="0.25">
      <c r="A799" s="4">
        <v>797</v>
      </c>
      <c r="B799" s="5" t="s">
        <v>1611</v>
      </c>
      <c r="C799" s="5" t="s">
        <v>1612</v>
      </c>
      <c r="D799" s="8">
        <v>49</v>
      </c>
      <c r="E799" s="4">
        <v>17</v>
      </c>
      <c r="F799" s="7">
        <v>20</v>
      </c>
      <c r="G799" s="4">
        <v>23</v>
      </c>
      <c r="H799" s="4"/>
    </row>
    <row r="800" spans="1:8" x14ac:dyDescent="0.25">
      <c r="A800" s="4">
        <v>798</v>
      </c>
      <c r="B800" s="5" t="s">
        <v>1613</v>
      </c>
      <c r="C800" s="5" t="s">
        <v>1614</v>
      </c>
      <c r="D800" s="8">
        <v>113</v>
      </c>
      <c r="E800" s="4">
        <v>17</v>
      </c>
      <c r="F800" s="7">
        <v>20</v>
      </c>
      <c r="G800" s="4">
        <v>23</v>
      </c>
      <c r="H800" s="4"/>
    </row>
    <row r="801" spans="1:8" x14ac:dyDescent="0.25">
      <c r="A801" s="4">
        <v>799</v>
      </c>
      <c r="B801" s="5" t="s">
        <v>1615</v>
      </c>
      <c r="C801" s="5" t="s">
        <v>1616</v>
      </c>
      <c r="D801" s="8">
        <v>173</v>
      </c>
      <c r="E801" s="4">
        <v>17</v>
      </c>
      <c r="F801" s="7">
        <v>20</v>
      </c>
      <c r="G801" s="4">
        <v>23</v>
      </c>
      <c r="H801" s="4"/>
    </row>
    <row r="802" spans="1:8" x14ac:dyDescent="0.25">
      <c r="A802" s="4">
        <v>800</v>
      </c>
      <c r="B802" s="5" t="s">
        <v>1617</v>
      </c>
      <c r="C802" s="5" t="s">
        <v>1618</v>
      </c>
      <c r="D802" s="8">
        <v>208</v>
      </c>
      <c r="E802" s="4">
        <v>17</v>
      </c>
      <c r="F802" s="7">
        <v>20</v>
      </c>
      <c r="G802" s="4">
        <v>23</v>
      </c>
      <c r="H802" s="4"/>
    </row>
    <row r="803" spans="1:8" x14ac:dyDescent="0.25">
      <c r="A803" s="4">
        <v>801</v>
      </c>
      <c r="B803" s="5" t="s">
        <v>1619</v>
      </c>
      <c r="C803" s="5" t="s">
        <v>1620</v>
      </c>
      <c r="D803" s="8">
        <v>95</v>
      </c>
      <c r="E803" s="4">
        <v>17</v>
      </c>
      <c r="F803" s="7">
        <v>20</v>
      </c>
      <c r="G803" s="4">
        <v>23</v>
      </c>
      <c r="H803" s="4"/>
    </row>
    <row r="804" spans="1:8" x14ac:dyDescent="0.25">
      <c r="A804" s="4">
        <v>802</v>
      </c>
      <c r="B804" s="5" t="s">
        <v>1621</v>
      </c>
      <c r="C804" s="5" t="s">
        <v>1622</v>
      </c>
      <c r="D804" s="8">
        <v>129</v>
      </c>
      <c r="E804" s="4">
        <v>17</v>
      </c>
      <c r="F804" s="7">
        <v>20</v>
      </c>
      <c r="G804" s="4">
        <v>23</v>
      </c>
      <c r="H804" s="4"/>
    </row>
    <row r="805" spans="1:8" x14ac:dyDescent="0.25">
      <c r="A805" s="4">
        <v>803</v>
      </c>
      <c r="B805" s="5" t="s">
        <v>1623</v>
      </c>
      <c r="C805" s="5" t="s">
        <v>1624</v>
      </c>
      <c r="D805" s="8">
        <v>247</v>
      </c>
      <c r="E805" s="4">
        <v>17</v>
      </c>
      <c r="F805" s="7">
        <v>20</v>
      </c>
      <c r="G805" s="4">
        <v>23</v>
      </c>
      <c r="H805" s="4"/>
    </row>
    <row r="806" spans="1:8" x14ac:dyDescent="0.25">
      <c r="A806" s="4">
        <v>804</v>
      </c>
      <c r="B806" s="5" t="s">
        <v>1625</v>
      </c>
      <c r="C806" s="5" t="s">
        <v>1626</v>
      </c>
      <c r="D806" s="8">
        <v>116</v>
      </c>
      <c r="E806" s="4">
        <v>17</v>
      </c>
      <c r="F806" s="7">
        <v>20</v>
      </c>
      <c r="G806" s="4">
        <v>23</v>
      </c>
      <c r="H806" s="4"/>
    </row>
    <row r="807" spans="1:8" x14ac:dyDescent="0.25">
      <c r="A807" s="4">
        <v>805</v>
      </c>
      <c r="B807" s="5" t="s">
        <v>1627</v>
      </c>
      <c r="C807" s="5" t="s">
        <v>1628</v>
      </c>
      <c r="D807" s="8">
        <v>124</v>
      </c>
      <c r="E807" s="4">
        <v>17</v>
      </c>
      <c r="F807" s="7">
        <v>20</v>
      </c>
      <c r="G807" s="4">
        <v>23</v>
      </c>
      <c r="H807" s="4"/>
    </row>
    <row r="808" spans="1:8" x14ac:dyDescent="0.25">
      <c r="A808" s="4">
        <v>806</v>
      </c>
      <c r="B808" s="5" t="s">
        <v>1629</v>
      </c>
      <c r="C808" s="5" t="s">
        <v>1630</v>
      </c>
      <c r="D808" s="8">
        <v>219</v>
      </c>
      <c r="E808" s="4">
        <v>17</v>
      </c>
      <c r="F808" s="7">
        <v>20</v>
      </c>
      <c r="G808" s="4">
        <v>23</v>
      </c>
      <c r="H808" s="4"/>
    </row>
    <row r="809" spans="1:8" x14ac:dyDescent="0.25">
      <c r="A809" s="4">
        <v>807</v>
      </c>
      <c r="B809" s="5" t="s">
        <v>1631</v>
      </c>
      <c r="C809" s="5" t="s">
        <v>1632</v>
      </c>
      <c r="D809" s="8">
        <v>251</v>
      </c>
      <c r="E809" s="4">
        <v>17</v>
      </c>
      <c r="F809" s="7">
        <v>20</v>
      </c>
      <c r="G809" s="4">
        <v>23</v>
      </c>
      <c r="H809" s="4"/>
    </row>
    <row r="810" spans="1:8" x14ac:dyDescent="0.25">
      <c r="A810" s="4">
        <v>808</v>
      </c>
      <c r="B810" s="5" t="s">
        <v>1633</v>
      </c>
      <c r="C810" s="5" t="s">
        <v>1634</v>
      </c>
      <c r="D810" s="8">
        <v>147</v>
      </c>
      <c r="E810" s="4">
        <v>17</v>
      </c>
      <c r="F810" s="7">
        <v>20</v>
      </c>
      <c r="G810" s="4">
        <v>23</v>
      </c>
      <c r="H810" s="4"/>
    </row>
    <row r="811" spans="1:8" x14ac:dyDescent="0.25">
      <c r="A811" s="4">
        <v>809</v>
      </c>
      <c r="B811" s="5" t="s">
        <v>1635</v>
      </c>
      <c r="C811" s="5" t="s">
        <v>1636</v>
      </c>
      <c r="D811" s="8">
        <v>136</v>
      </c>
      <c r="E811" s="4">
        <v>17</v>
      </c>
      <c r="F811" s="7">
        <v>20</v>
      </c>
      <c r="G811" s="4">
        <v>23</v>
      </c>
      <c r="H811" s="4"/>
    </row>
    <row r="812" spans="1:8" x14ac:dyDescent="0.25">
      <c r="A812" s="4">
        <v>810</v>
      </c>
      <c r="B812" s="5" t="s">
        <v>1637</v>
      </c>
      <c r="C812" s="5" t="s">
        <v>1638</v>
      </c>
      <c r="D812" s="8">
        <v>7</v>
      </c>
      <c r="E812" s="4">
        <v>17</v>
      </c>
      <c r="F812" s="7">
        <v>20</v>
      </c>
      <c r="G812" s="4">
        <v>23</v>
      </c>
      <c r="H812" s="4"/>
    </row>
    <row r="813" spans="1:8" x14ac:dyDescent="0.25">
      <c r="A813" s="4">
        <v>811</v>
      </c>
      <c r="B813" s="5" t="s">
        <v>1639</v>
      </c>
      <c r="C813" s="5" t="s">
        <v>1640</v>
      </c>
      <c r="D813" s="8">
        <v>199</v>
      </c>
      <c r="E813" s="4">
        <v>17</v>
      </c>
      <c r="F813" s="7">
        <v>20</v>
      </c>
      <c r="G813" s="4">
        <v>23</v>
      </c>
      <c r="H813" s="4"/>
    </row>
    <row r="814" spans="1:8" x14ac:dyDescent="0.25">
      <c r="A814" s="4">
        <v>812</v>
      </c>
      <c r="B814" s="5" t="s">
        <v>1641</v>
      </c>
      <c r="C814" s="5" t="s">
        <v>1642</v>
      </c>
      <c r="D814" s="8">
        <v>143</v>
      </c>
      <c r="E814" s="4">
        <v>18</v>
      </c>
      <c r="F814" s="7">
        <v>21</v>
      </c>
      <c r="G814" s="4">
        <v>24</v>
      </c>
      <c r="H814" s="4"/>
    </row>
    <row r="815" spans="1:8" x14ac:dyDescent="0.25">
      <c r="A815" s="4">
        <v>813</v>
      </c>
      <c r="B815" s="5" t="s">
        <v>1643</v>
      </c>
      <c r="C815" s="5" t="s">
        <v>1644</v>
      </c>
      <c r="D815" s="8">
        <v>361</v>
      </c>
      <c r="E815" s="4">
        <v>18</v>
      </c>
      <c r="F815" s="7">
        <v>21</v>
      </c>
      <c r="G815" s="4">
        <v>24</v>
      </c>
      <c r="H815" s="4"/>
    </row>
    <row r="816" spans="1:8" x14ac:dyDescent="0.25">
      <c r="A816" s="4">
        <v>814</v>
      </c>
      <c r="B816" s="5" t="s">
        <v>1645</v>
      </c>
      <c r="C816" s="5" t="s">
        <v>1646</v>
      </c>
      <c r="D816" s="8">
        <v>146</v>
      </c>
      <c r="E816" s="4">
        <v>18</v>
      </c>
      <c r="F816" s="7">
        <v>21</v>
      </c>
      <c r="G816" s="4">
        <v>24</v>
      </c>
      <c r="H816" s="4"/>
    </row>
    <row r="817" spans="1:8" x14ac:dyDescent="0.25">
      <c r="A817" s="4">
        <v>815</v>
      </c>
      <c r="B817" s="5" t="s">
        <v>1647</v>
      </c>
      <c r="C817" s="5" t="s">
        <v>1648</v>
      </c>
      <c r="D817" s="8">
        <v>79</v>
      </c>
      <c r="E817" s="4">
        <v>18</v>
      </c>
      <c r="F817" s="7">
        <v>21</v>
      </c>
      <c r="G817" s="4">
        <v>24</v>
      </c>
      <c r="H817" s="4"/>
    </row>
    <row r="818" spans="1:8" x14ac:dyDescent="0.25">
      <c r="A818" s="4">
        <v>816</v>
      </c>
      <c r="B818" s="5" t="s">
        <v>1649</v>
      </c>
      <c r="C818" s="5" t="s">
        <v>1650</v>
      </c>
      <c r="D818" s="8">
        <v>64</v>
      </c>
      <c r="E818" s="4">
        <v>18</v>
      </c>
      <c r="F818" s="7">
        <v>21</v>
      </c>
      <c r="G818" s="4">
        <v>24</v>
      </c>
      <c r="H818" s="4"/>
    </row>
    <row r="819" spans="1:8" x14ac:dyDescent="0.25">
      <c r="A819" s="4">
        <v>817</v>
      </c>
      <c r="B819" s="5" t="s">
        <v>1651</v>
      </c>
      <c r="C819" s="5" t="s">
        <v>1652</v>
      </c>
      <c r="D819" s="8">
        <v>57</v>
      </c>
      <c r="E819" s="4">
        <v>18</v>
      </c>
      <c r="F819" s="7">
        <v>21</v>
      </c>
      <c r="G819" s="4">
        <v>24</v>
      </c>
      <c r="H819" s="4"/>
    </row>
    <row r="820" spans="1:8" x14ac:dyDescent="0.25">
      <c r="A820" s="4">
        <v>818</v>
      </c>
      <c r="B820" s="5" t="s">
        <v>1653</v>
      </c>
      <c r="C820" s="5" t="s">
        <v>1654</v>
      </c>
      <c r="D820" s="8">
        <v>50</v>
      </c>
      <c r="E820" s="4">
        <v>18</v>
      </c>
      <c r="F820" s="7">
        <v>21</v>
      </c>
      <c r="G820" s="4">
        <v>24</v>
      </c>
      <c r="H820" s="4"/>
    </row>
    <row r="821" spans="1:8" x14ac:dyDescent="0.25">
      <c r="A821" s="4">
        <v>819</v>
      </c>
      <c r="B821" s="5" t="s">
        <v>1655</v>
      </c>
      <c r="C821" s="5" t="s">
        <v>1656</v>
      </c>
      <c r="D821" s="8">
        <v>40</v>
      </c>
      <c r="E821" s="4">
        <v>18</v>
      </c>
      <c r="F821" s="7">
        <v>21</v>
      </c>
      <c r="G821" s="4">
        <v>24</v>
      </c>
      <c r="H821" s="4"/>
    </row>
    <row r="822" spans="1:8" x14ac:dyDescent="0.25">
      <c r="A822" s="4">
        <v>820</v>
      </c>
      <c r="B822" s="5" t="s">
        <v>1657</v>
      </c>
      <c r="C822" s="5" t="s">
        <v>1658</v>
      </c>
      <c r="D822" s="8">
        <v>27</v>
      </c>
      <c r="E822" s="4">
        <v>18</v>
      </c>
      <c r="F822" s="7">
        <v>21</v>
      </c>
      <c r="G822" s="4">
        <v>24</v>
      </c>
      <c r="H822" s="4"/>
    </row>
    <row r="823" spans="1:8" x14ac:dyDescent="0.25">
      <c r="A823" s="4">
        <v>821</v>
      </c>
      <c r="B823" s="5" t="s">
        <v>1659</v>
      </c>
      <c r="C823" s="5" t="s">
        <v>1660</v>
      </c>
      <c r="D823" s="8">
        <v>2</v>
      </c>
      <c r="E823" s="4">
        <v>18</v>
      </c>
      <c r="F823" s="7">
        <v>21</v>
      </c>
      <c r="G823" s="4">
        <v>24</v>
      </c>
      <c r="H823" s="4"/>
    </row>
    <row r="824" spans="1:8" x14ac:dyDescent="0.25">
      <c r="A824" s="4">
        <v>822</v>
      </c>
      <c r="B824" s="5" t="s">
        <v>1661</v>
      </c>
      <c r="C824" s="5" t="s">
        <v>1662</v>
      </c>
      <c r="D824" s="8">
        <v>15</v>
      </c>
      <c r="E824" s="4">
        <v>18</v>
      </c>
      <c r="F824" s="7">
        <v>21</v>
      </c>
      <c r="G824" s="4">
        <v>24</v>
      </c>
      <c r="H824" s="4"/>
    </row>
    <row r="825" spans="1:8" x14ac:dyDescent="0.25">
      <c r="A825" s="4">
        <v>823</v>
      </c>
      <c r="B825" s="5" t="s">
        <v>1663</v>
      </c>
      <c r="C825" s="5" t="s">
        <v>1664</v>
      </c>
      <c r="D825" s="8">
        <v>96</v>
      </c>
      <c r="E825" s="4">
        <v>18</v>
      </c>
      <c r="F825" s="7">
        <v>21</v>
      </c>
      <c r="G825" s="4">
        <v>24</v>
      </c>
      <c r="H825" s="4"/>
    </row>
    <row r="826" spans="1:8" x14ac:dyDescent="0.25">
      <c r="A826" s="4">
        <v>824</v>
      </c>
      <c r="B826" s="5" t="s">
        <v>1665</v>
      </c>
      <c r="C826" s="5" t="s">
        <v>1666</v>
      </c>
      <c r="D826" s="8">
        <v>209</v>
      </c>
      <c r="E826" s="4">
        <v>18</v>
      </c>
      <c r="F826" s="7">
        <v>21</v>
      </c>
      <c r="G826" s="4">
        <v>24</v>
      </c>
      <c r="H826" s="4"/>
    </row>
    <row r="827" spans="1:8" x14ac:dyDescent="0.25">
      <c r="A827" s="4">
        <v>825</v>
      </c>
      <c r="B827" s="5" t="s">
        <v>1667</v>
      </c>
      <c r="C827" s="5" t="s">
        <v>1668</v>
      </c>
      <c r="D827" s="8">
        <v>247</v>
      </c>
      <c r="E827" s="4">
        <v>18</v>
      </c>
      <c r="F827" s="7">
        <v>21</v>
      </c>
      <c r="G827" s="4">
        <v>24</v>
      </c>
      <c r="H827" s="4"/>
    </row>
    <row r="828" spans="1:8" x14ac:dyDescent="0.25">
      <c r="A828" s="4">
        <v>826</v>
      </c>
      <c r="B828" s="6" t="s">
        <v>1669</v>
      </c>
      <c r="C828" s="6" t="s">
        <v>1670</v>
      </c>
      <c r="D828" s="9">
        <v>20</v>
      </c>
      <c r="E828" s="7">
        <v>18</v>
      </c>
      <c r="F828" s="7">
        <v>21</v>
      </c>
      <c r="G828" s="7">
        <v>24</v>
      </c>
      <c r="H828" s="7" t="s">
        <v>1720</v>
      </c>
    </row>
    <row r="829" spans="1:8" x14ac:dyDescent="0.25">
      <c r="A829" s="4">
        <v>827</v>
      </c>
      <c r="B829" s="5" t="s">
        <v>1671</v>
      </c>
      <c r="C829" s="5" t="s">
        <v>1672</v>
      </c>
      <c r="D829" s="8">
        <v>308</v>
      </c>
      <c r="E829" s="4">
        <v>18</v>
      </c>
      <c r="F829" s="7">
        <v>21</v>
      </c>
      <c r="G829" s="4">
        <v>24</v>
      </c>
      <c r="H829" s="4"/>
    </row>
    <row r="830" spans="1:8" x14ac:dyDescent="0.25">
      <c r="A830" s="4">
        <v>828</v>
      </c>
      <c r="B830" s="5" t="s">
        <v>1673</v>
      </c>
      <c r="C830" s="5" t="s">
        <v>1674</v>
      </c>
      <c r="D830" s="8">
        <v>42</v>
      </c>
      <c r="E830" s="4">
        <v>18</v>
      </c>
      <c r="F830" s="7">
        <v>21</v>
      </c>
      <c r="G830" s="4">
        <v>24</v>
      </c>
      <c r="H830" s="4"/>
    </row>
    <row r="831" spans="1:8" x14ac:dyDescent="0.25">
      <c r="A831" s="4">
        <v>829</v>
      </c>
      <c r="B831" s="5" t="s">
        <v>1675</v>
      </c>
      <c r="C831" s="5" t="s">
        <v>1676</v>
      </c>
      <c r="D831" s="8">
        <v>78</v>
      </c>
      <c r="E831" s="4">
        <v>18</v>
      </c>
      <c r="F831" s="7">
        <v>21</v>
      </c>
      <c r="G831" s="4">
        <v>24</v>
      </c>
      <c r="H831" s="4"/>
    </row>
    <row r="832" spans="1:8" x14ac:dyDescent="0.25">
      <c r="A832" s="4">
        <v>830</v>
      </c>
      <c r="B832" s="5" t="s">
        <v>1677</v>
      </c>
      <c r="C832" s="5" t="s">
        <v>1678</v>
      </c>
      <c r="D832" s="8">
        <v>46</v>
      </c>
      <c r="E832" s="4">
        <v>18</v>
      </c>
      <c r="F832" s="7">
        <v>21</v>
      </c>
      <c r="G832" s="4">
        <v>24</v>
      </c>
      <c r="H832" s="4"/>
    </row>
    <row r="833" spans="1:8" x14ac:dyDescent="0.25">
      <c r="A833" s="4">
        <v>831</v>
      </c>
      <c r="B833" s="5" t="s">
        <v>1679</v>
      </c>
      <c r="C833" s="5" t="s">
        <v>1680</v>
      </c>
      <c r="D833" s="8">
        <v>33</v>
      </c>
      <c r="E833" s="4">
        <v>18</v>
      </c>
      <c r="F833" s="7">
        <v>21</v>
      </c>
      <c r="G833" s="4">
        <v>24</v>
      </c>
      <c r="H833" s="4"/>
    </row>
    <row r="834" spans="1:8" x14ac:dyDescent="0.25">
      <c r="A834" s="4">
        <v>832</v>
      </c>
      <c r="B834" s="5" t="s">
        <v>1681</v>
      </c>
      <c r="C834" s="5" t="s">
        <v>1682</v>
      </c>
      <c r="D834" s="8">
        <v>104</v>
      </c>
      <c r="E834" s="4">
        <v>18</v>
      </c>
      <c r="F834" s="7">
        <v>21</v>
      </c>
      <c r="G834" s="4">
        <v>24</v>
      </c>
      <c r="H834" s="4"/>
    </row>
    <row r="835" spans="1:8" x14ac:dyDescent="0.25">
      <c r="A835" s="4">
        <v>833</v>
      </c>
      <c r="B835" s="5" t="s">
        <v>1683</v>
      </c>
      <c r="C835" s="5" t="s">
        <v>1684</v>
      </c>
      <c r="D835" s="8">
        <v>93</v>
      </c>
      <c r="E835" s="4">
        <v>18</v>
      </c>
      <c r="F835" s="7">
        <v>21</v>
      </c>
      <c r="G835" s="4">
        <v>24</v>
      </c>
      <c r="H835" s="4"/>
    </row>
    <row r="836" spans="1:8" x14ac:dyDescent="0.25">
      <c r="A836" s="4">
        <v>834</v>
      </c>
      <c r="B836" s="5" t="s">
        <v>1685</v>
      </c>
      <c r="C836" s="5" t="s">
        <v>1686</v>
      </c>
      <c r="D836" s="8">
        <v>218</v>
      </c>
      <c r="E836" s="4">
        <v>18</v>
      </c>
      <c r="F836" s="7">
        <v>21</v>
      </c>
      <c r="G836" s="4">
        <v>24</v>
      </c>
      <c r="H836" s="4"/>
    </row>
    <row r="837" spans="1:8" x14ac:dyDescent="0.25">
      <c r="A837" s="4">
        <v>835</v>
      </c>
      <c r="B837" s="5" t="s">
        <v>1687</v>
      </c>
      <c r="C837" s="5" t="s">
        <v>1688</v>
      </c>
      <c r="D837" s="8">
        <v>201</v>
      </c>
      <c r="E837" s="4">
        <v>18</v>
      </c>
      <c r="F837" s="7">
        <v>21</v>
      </c>
      <c r="G837" s="4">
        <v>24</v>
      </c>
      <c r="H837" s="4"/>
    </row>
    <row r="838" spans="1:8" x14ac:dyDescent="0.25">
      <c r="A838" s="4">
        <v>836</v>
      </c>
      <c r="B838" s="5" t="s">
        <v>1689</v>
      </c>
      <c r="C838" s="5" t="s">
        <v>1690</v>
      </c>
      <c r="D838" s="8">
        <v>193</v>
      </c>
      <c r="E838" s="4">
        <v>18</v>
      </c>
      <c r="F838" s="7">
        <v>21</v>
      </c>
      <c r="G838" s="4">
        <v>24</v>
      </c>
      <c r="H838" s="4"/>
    </row>
    <row r="839" spans="1:8" x14ac:dyDescent="0.25">
      <c r="A839" s="4">
        <v>837</v>
      </c>
      <c r="B839" s="5" t="s">
        <v>1691</v>
      </c>
      <c r="C839" s="5" t="s">
        <v>1692</v>
      </c>
      <c r="D839" s="8">
        <v>153</v>
      </c>
      <c r="E839" s="4">
        <v>18</v>
      </c>
      <c r="F839" s="7">
        <v>21</v>
      </c>
      <c r="G839" s="4">
        <v>24</v>
      </c>
      <c r="H839" s="4"/>
    </row>
    <row r="840" spans="1:8" x14ac:dyDescent="0.25">
      <c r="A840" s="4">
        <v>838</v>
      </c>
      <c r="B840" s="5" t="s">
        <v>1693</v>
      </c>
      <c r="C840" s="5" t="s">
        <v>1694</v>
      </c>
      <c r="D840" s="8">
        <v>35</v>
      </c>
      <c r="E840" s="4">
        <v>18</v>
      </c>
      <c r="F840" s="7">
        <v>21</v>
      </c>
      <c r="G840" s="4">
        <v>24</v>
      </c>
      <c r="H840" s="4"/>
    </row>
    <row r="841" spans="1:8" x14ac:dyDescent="0.25">
      <c r="A841" s="4">
        <v>839</v>
      </c>
      <c r="B841" s="5" t="s">
        <v>1695</v>
      </c>
      <c r="C841" s="5" t="s">
        <v>1696</v>
      </c>
      <c r="D841" s="8">
        <v>53</v>
      </c>
      <c r="E841" s="4">
        <v>18</v>
      </c>
      <c r="F841" s="7">
        <v>21</v>
      </c>
      <c r="G841" s="4">
        <v>24</v>
      </c>
      <c r="H841" s="4"/>
    </row>
    <row r="842" spans="1:8" x14ac:dyDescent="0.25">
      <c r="A842" s="4">
        <v>840</v>
      </c>
      <c r="B842" s="5" t="s">
        <v>1697</v>
      </c>
      <c r="C842" s="5" t="s">
        <v>1698</v>
      </c>
      <c r="D842" s="8">
        <v>38</v>
      </c>
      <c r="E842" s="4">
        <v>18</v>
      </c>
      <c r="F842" s="7">
        <v>21</v>
      </c>
      <c r="G842" s="4">
        <v>24</v>
      </c>
      <c r="H842" s="4"/>
    </row>
    <row r="843" spans="1:8" x14ac:dyDescent="0.25">
      <c r="A843" s="4">
        <v>841</v>
      </c>
      <c r="B843" s="5" t="s">
        <v>0</v>
      </c>
      <c r="C843" s="5" t="s">
        <v>1</v>
      </c>
      <c r="D843" s="8">
        <v>12</v>
      </c>
      <c r="E843" s="4" t="s">
        <v>1709</v>
      </c>
      <c r="F843" s="7" t="s">
        <v>1709</v>
      </c>
      <c r="G843" s="4" t="s">
        <v>1709</v>
      </c>
      <c r="H843" s="4"/>
    </row>
    <row r="844" spans="1:8" x14ac:dyDescent="0.25">
      <c r="A844" s="4">
        <v>843</v>
      </c>
      <c r="B844" s="5" t="s">
        <v>106</v>
      </c>
      <c r="C844" s="5" t="s">
        <v>107</v>
      </c>
      <c r="D844" s="8">
        <v>66</v>
      </c>
      <c r="E844" s="4" t="s">
        <v>1709</v>
      </c>
      <c r="F844" s="7" t="s">
        <v>1709</v>
      </c>
      <c r="G844" s="4" t="s">
        <v>1709</v>
      </c>
      <c r="H844" s="4"/>
    </row>
    <row r="845" spans="1:8" x14ac:dyDescent="0.25">
      <c r="A845" s="4">
        <v>844</v>
      </c>
      <c r="B845" s="5" t="s">
        <v>196</v>
      </c>
      <c r="C845" s="5" t="s">
        <v>197</v>
      </c>
      <c r="D845" s="8">
        <v>29</v>
      </c>
      <c r="E845" s="4" t="s">
        <v>1709</v>
      </c>
      <c r="F845" s="7" t="s">
        <v>1709</v>
      </c>
      <c r="G845" s="4" t="s">
        <v>1709</v>
      </c>
      <c r="H845" s="4"/>
    </row>
    <row r="846" spans="1:8" x14ac:dyDescent="0.25">
      <c r="A846" s="4">
        <v>845</v>
      </c>
      <c r="B846" s="5" t="s">
        <v>322</v>
      </c>
      <c r="C846" s="5" t="s">
        <v>323</v>
      </c>
      <c r="D846" s="8">
        <v>71</v>
      </c>
      <c r="E846" s="4" t="s">
        <v>1709</v>
      </c>
      <c r="F846" s="7" t="s">
        <v>1709</v>
      </c>
      <c r="G846" s="4" t="s">
        <v>1709</v>
      </c>
      <c r="H846" s="4"/>
    </row>
    <row r="847" spans="1:8" x14ac:dyDescent="0.25">
      <c r="A847" s="4">
        <v>846</v>
      </c>
      <c r="B847" s="5" t="s">
        <v>492</v>
      </c>
      <c r="C847" s="5" t="s">
        <v>493</v>
      </c>
      <c r="D847" s="8">
        <v>93</v>
      </c>
      <c r="E847" s="4" t="s">
        <v>1709</v>
      </c>
      <c r="F847" s="7" t="s">
        <v>1709</v>
      </c>
      <c r="G847" s="4" t="s">
        <v>1709</v>
      </c>
      <c r="H847" s="4"/>
    </row>
    <row r="848" spans="1:8" x14ac:dyDescent="0.25">
      <c r="A848" s="4">
        <v>847</v>
      </c>
      <c r="B848" s="5" t="s">
        <v>628</v>
      </c>
      <c r="C848" s="5" t="s">
        <v>629</v>
      </c>
      <c r="D848" s="8">
        <v>45</v>
      </c>
      <c r="E848" s="4" t="s">
        <v>1709</v>
      </c>
      <c r="F848" s="7" t="s">
        <v>1709</v>
      </c>
      <c r="G848" s="4" t="s">
        <v>1709</v>
      </c>
      <c r="H848" s="4"/>
    </row>
    <row r="849" spans="1:8" x14ac:dyDescent="0.25">
      <c r="A849" s="4">
        <v>848</v>
      </c>
      <c r="B849" s="5" t="s">
        <v>788</v>
      </c>
      <c r="C849" s="5" t="s">
        <v>789</v>
      </c>
      <c r="D849" s="8">
        <v>50</v>
      </c>
      <c r="E849" s="4" t="s">
        <v>1709</v>
      </c>
      <c r="F849" s="7" t="s">
        <v>1709</v>
      </c>
      <c r="G849" s="4" t="s">
        <v>1709</v>
      </c>
      <c r="H849" s="4"/>
    </row>
    <row r="850" spans="1:8" x14ac:dyDescent="0.25">
      <c r="A850" s="4">
        <v>849</v>
      </c>
      <c r="B850" s="5" t="s">
        <v>1025</v>
      </c>
      <c r="C850" s="5" t="s">
        <v>1026</v>
      </c>
      <c r="D850" s="8">
        <v>50</v>
      </c>
      <c r="E850" s="4" t="s">
        <v>1709</v>
      </c>
      <c r="F850" s="7" t="s">
        <v>1709</v>
      </c>
      <c r="G850" s="4" t="s">
        <v>1709</v>
      </c>
      <c r="H850" s="4"/>
    </row>
    <row r="851" spans="1:8" x14ac:dyDescent="0.25">
      <c r="A851" s="4">
        <v>850</v>
      </c>
      <c r="B851" s="5" t="s">
        <v>1177</v>
      </c>
      <c r="C851" s="5" t="s">
        <v>1178</v>
      </c>
      <c r="D851" s="8">
        <v>66</v>
      </c>
      <c r="E851" s="4" t="s">
        <v>1709</v>
      </c>
      <c r="F851" s="7" t="s">
        <v>1709</v>
      </c>
      <c r="G851" s="4" t="s">
        <v>1709</v>
      </c>
      <c r="H851" s="4"/>
    </row>
    <row r="852" spans="1:8" x14ac:dyDescent="0.25">
      <c r="A852" s="4">
        <v>851</v>
      </c>
      <c r="B852" s="5" t="s">
        <v>1295</v>
      </c>
      <c r="C852" s="5" t="s">
        <v>1296</v>
      </c>
      <c r="D852" s="8">
        <v>126</v>
      </c>
      <c r="E852" s="4" t="s">
        <v>1709</v>
      </c>
      <c r="F852" s="7" t="s">
        <v>1709</v>
      </c>
      <c r="G852" s="4" t="s">
        <v>1709</v>
      </c>
      <c r="H852" s="4"/>
    </row>
    <row r="853" spans="1:8" x14ac:dyDescent="0.25">
      <c r="A853" s="4">
        <v>852</v>
      </c>
      <c r="B853" s="5" t="s">
        <v>1699</v>
      </c>
      <c r="C853" s="5" t="s">
        <v>1700</v>
      </c>
      <c r="D853" s="8">
        <v>65</v>
      </c>
      <c r="E853" s="4" t="s">
        <v>1710</v>
      </c>
      <c r="F853" s="7" t="s">
        <v>1710</v>
      </c>
      <c r="G853" s="4" t="s">
        <v>1710</v>
      </c>
      <c r="H853" s="4"/>
    </row>
    <row r="854" spans="1:8" x14ac:dyDescent="0.25">
      <c r="A854" s="4">
        <v>853</v>
      </c>
      <c r="B854" s="5" t="s">
        <v>1701</v>
      </c>
      <c r="C854" s="5" t="s">
        <v>1702</v>
      </c>
      <c r="D854" s="8">
        <v>37</v>
      </c>
      <c r="E854" s="4" t="s">
        <v>1710</v>
      </c>
      <c r="F854" s="7" t="s">
        <v>1710</v>
      </c>
      <c r="G854" s="4" t="s">
        <v>1710</v>
      </c>
      <c r="H854" s="4"/>
    </row>
    <row r="855" spans="1:8" x14ac:dyDescent="0.25">
      <c r="A855" s="4">
        <v>854</v>
      </c>
      <c r="B855" s="5" t="s">
        <v>1703</v>
      </c>
      <c r="C855" s="5" t="s">
        <v>1704</v>
      </c>
      <c r="D855" s="8">
        <v>45</v>
      </c>
      <c r="E855" s="4" t="s">
        <v>1711</v>
      </c>
      <c r="F855" s="7" t="s">
        <v>1711</v>
      </c>
      <c r="G855" s="4" t="s">
        <v>1711</v>
      </c>
      <c r="H855" s="4"/>
    </row>
    <row r="856" spans="1:8" x14ac:dyDescent="0.25">
      <c r="A856" s="4">
        <v>855</v>
      </c>
      <c r="B856" s="5" t="s">
        <v>1705</v>
      </c>
      <c r="C856" s="5" t="s">
        <v>1706</v>
      </c>
      <c r="D856" s="8">
        <v>7</v>
      </c>
      <c r="E856" s="4" t="s">
        <v>1711</v>
      </c>
      <c r="F856" s="7" t="s">
        <v>1711</v>
      </c>
      <c r="G856" s="4" t="s">
        <v>1711</v>
      </c>
      <c r="H856" s="4"/>
    </row>
    <row r="857" spans="1:8" x14ac:dyDescent="0.25">
      <c r="A857" s="4">
        <v>856</v>
      </c>
      <c r="B857" s="5" t="s">
        <v>1707</v>
      </c>
      <c r="C857" s="5" t="s">
        <v>1708</v>
      </c>
      <c r="D857" s="8">
        <v>144</v>
      </c>
      <c r="E857" s="4" t="s">
        <v>1709</v>
      </c>
      <c r="F857" s="7" t="s">
        <v>1709</v>
      </c>
      <c r="G857" s="4" t="s">
        <v>1709</v>
      </c>
      <c r="H857" s="4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7"/>
  <sheetViews>
    <sheetView workbookViewId="0">
      <selection activeCell="E20" sqref="E20"/>
    </sheetView>
  </sheetViews>
  <sheetFormatPr defaultColWidth="9" defaultRowHeight="13.2" x14ac:dyDescent="0.25"/>
  <cols>
    <col min="1" max="1" width="3.90625" style="2" bestFit="1" customWidth="1"/>
    <col min="2" max="2" width="8.36328125" style="1" bestFit="1" customWidth="1"/>
    <col min="3" max="3" width="21.7265625" style="1" customWidth="1"/>
    <col min="4" max="4" width="6.26953125" style="10" bestFit="1" customWidth="1"/>
    <col min="5" max="5" width="10.26953125" style="2" customWidth="1"/>
    <col min="6" max="6" width="10.26953125" style="2" bestFit="1" customWidth="1"/>
    <col min="7" max="7" width="11.36328125" style="2" customWidth="1"/>
    <col min="8" max="8" width="6.6328125" style="2" bestFit="1" customWidth="1"/>
    <col min="9" max="16384" width="9" style="1"/>
  </cols>
  <sheetData>
    <row r="1" spans="1:8" ht="20.399999999999999" x14ac:dyDescent="0.35">
      <c r="A1" s="75" t="s">
        <v>1848</v>
      </c>
      <c r="B1" s="75"/>
      <c r="C1" s="75"/>
      <c r="D1" s="75"/>
      <c r="E1" s="75"/>
      <c r="F1" s="75"/>
      <c r="G1" s="75"/>
      <c r="H1" s="75"/>
    </row>
    <row r="2" spans="1:8" s="12" customFormat="1" ht="26.4" x14ac:dyDescent="0.25">
      <c r="A2" s="15" t="s">
        <v>1712</v>
      </c>
      <c r="B2" s="15" t="s">
        <v>1718</v>
      </c>
      <c r="C2" s="15" t="s">
        <v>1717</v>
      </c>
      <c r="D2" s="16" t="s">
        <v>1714</v>
      </c>
      <c r="E2" s="16" t="s">
        <v>1715</v>
      </c>
      <c r="F2" s="16" t="s">
        <v>1721</v>
      </c>
      <c r="G2" s="16" t="s">
        <v>1722</v>
      </c>
      <c r="H2" s="15" t="s">
        <v>1713</v>
      </c>
    </row>
    <row r="3" spans="1:8" x14ac:dyDescent="0.25">
      <c r="A3" s="4">
        <v>1</v>
      </c>
      <c r="B3" s="5" t="s">
        <v>2</v>
      </c>
      <c r="C3" s="5" t="s">
        <v>3</v>
      </c>
      <c r="D3" s="8">
        <v>264</v>
      </c>
      <c r="E3" s="4">
        <v>5</v>
      </c>
      <c r="F3" s="11">
        <f>E3+3</f>
        <v>8</v>
      </c>
      <c r="G3" s="4">
        <f>F3+2</f>
        <v>10</v>
      </c>
      <c r="H3" s="4"/>
    </row>
    <row r="4" spans="1:8" x14ac:dyDescent="0.25">
      <c r="A4" s="4">
        <v>2</v>
      </c>
      <c r="B4" s="5" t="s">
        <v>4</v>
      </c>
      <c r="C4" s="5" t="s">
        <v>5</v>
      </c>
      <c r="D4" s="8">
        <v>388</v>
      </c>
      <c r="E4" s="4">
        <v>5</v>
      </c>
      <c r="F4" s="11">
        <f t="shared" ref="F4:F67" si="0">E4+3</f>
        <v>8</v>
      </c>
      <c r="G4" s="4">
        <f t="shared" ref="G4:G67" si="1">F4+2</f>
        <v>10</v>
      </c>
      <c r="H4" s="4"/>
    </row>
    <row r="5" spans="1:8" x14ac:dyDescent="0.25">
      <c r="A5" s="4">
        <v>3</v>
      </c>
      <c r="B5" s="5" t="s">
        <v>6</v>
      </c>
      <c r="C5" s="5" t="s">
        <v>7</v>
      </c>
      <c r="D5" s="8">
        <v>151</v>
      </c>
      <c r="E5" s="4">
        <v>5</v>
      </c>
      <c r="F5" s="11">
        <f t="shared" si="0"/>
        <v>8</v>
      </c>
      <c r="G5" s="4">
        <f t="shared" si="1"/>
        <v>10</v>
      </c>
      <c r="H5" s="4"/>
    </row>
    <row r="6" spans="1:8" x14ac:dyDescent="0.25">
      <c r="A6" s="4">
        <v>4</v>
      </c>
      <c r="B6" s="5" t="s">
        <v>8</v>
      </c>
      <c r="C6" s="5" t="s">
        <v>9</v>
      </c>
      <c r="D6" s="8">
        <v>127</v>
      </c>
      <c r="E6" s="4">
        <v>5</v>
      </c>
      <c r="F6" s="11">
        <f t="shared" si="0"/>
        <v>8</v>
      </c>
      <c r="G6" s="4">
        <f t="shared" si="1"/>
        <v>10</v>
      </c>
      <c r="H6" s="4"/>
    </row>
    <row r="7" spans="1:8" x14ac:dyDescent="0.25">
      <c r="A7" s="4">
        <v>5</v>
      </c>
      <c r="B7" s="5" t="s">
        <v>10</v>
      </c>
      <c r="C7" s="5" t="s">
        <v>11</v>
      </c>
      <c r="D7" s="8">
        <v>269</v>
      </c>
      <c r="E7" s="4">
        <v>5</v>
      </c>
      <c r="F7" s="11">
        <f t="shared" si="0"/>
        <v>8</v>
      </c>
      <c r="G7" s="4">
        <f t="shared" si="1"/>
        <v>10</v>
      </c>
      <c r="H7" s="4"/>
    </row>
    <row r="8" spans="1:8" x14ac:dyDescent="0.25">
      <c r="A8" s="4">
        <v>6</v>
      </c>
      <c r="B8" s="5" t="s">
        <v>12</v>
      </c>
      <c r="C8" s="5" t="s">
        <v>13</v>
      </c>
      <c r="D8" s="8">
        <v>257</v>
      </c>
      <c r="E8" s="4">
        <v>5</v>
      </c>
      <c r="F8" s="11">
        <f t="shared" si="0"/>
        <v>8</v>
      </c>
      <c r="G8" s="4">
        <f t="shared" si="1"/>
        <v>10</v>
      </c>
      <c r="H8" s="4"/>
    </row>
    <row r="9" spans="1:8" x14ac:dyDescent="0.25">
      <c r="A9" s="4">
        <v>7</v>
      </c>
      <c r="B9" s="5" t="s">
        <v>14</v>
      </c>
      <c r="C9" s="5" t="s">
        <v>15</v>
      </c>
      <c r="D9" s="8">
        <v>179</v>
      </c>
      <c r="E9" s="4">
        <v>5</v>
      </c>
      <c r="F9" s="11">
        <f t="shared" si="0"/>
        <v>8</v>
      </c>
      <c r="G9" s="4">
        <f t="shared" si="1"/>
        <v>10</v>
      </c>
      <c r="H9" s="4"/>
    </row>
    <row r="10" spans="1:8" x14ac:dyDescent="0.25">
      <c r="A10" s="4">
        <v>8</v>
      </c>
      <c r="B10" s="5" t="s">
        <v>16</v>
      </c>
      <c r="C10" s="5" t="s">
        <v>17</v>
      </c>
      <c r="D10" s="8">
        <v>18</v>
      </c>
      <c r="E10" s="4">
        <v>5</v>
      </c>
      <c r="F10" s="11">
        <f t="shared" si="0"/>
        <v>8</v>
      </c>
      <c r="G10" s="4">
        <f t="shared" si="1"/>
        <v>10</v>
      </c>
      <c r="H10" s="4"/>
    </row>
    <row r="11" spans="1:8" x14ac:dyDescent="0.25">
      <c r="A11" s="4">
        <v>9</v>
      </c>
      <c r="B11" s="5" t="s">
        <v>18</v>
      </c>
      <c r="C11" s="5" t="s">
        <v>19</v>
      </c>
      <c r="D11" s="8">
        <v>55</v>
      </c>
      <c r="E11" s="4">
        <v>5</v>
      </c>
      <c r="F11" s="11">
        <f t="shared" si="0"/>
        <v>8</v>
      </c>
      <c r="G11" s="4">
        <f t="shared" si="1"/>
        <v>10</v>
      </c>
      <c r="H11" s="4"/>
    </row>
    <row r="12" spans="1:8" x14ac:dyDescent="0.25">
      <c r="A12" s="4">
        <v>10</v>
      </c>
      <c r="B12" s="5" t="s">
        <v>20</v>
      </c>
      <c r="C12" s="5" t="s">
        <v>21</v>
      </c>
      <c r="D12" s="8">
        <v>63</v>
      </c>
      <c r="E12" s="4">
        <v>5</v>
      </c>
      <c r="F12" s="11">
        <f t="shared" si="0"/>
        <v>8</v>
      </c>
      <c r="G12" s="4">
        <f t="shared" si="1"/>
        <v>10</v>
      </c>
      <c r="H12" s="4"/>
    </row>
    <row r="13" spans="1:8" x14ac:dyDescent="0.25">
      <c r="A13" s="4">
        <v>11</v>
      </c>
      <c r="B13" s="5" t="s">
        <v>22</v>
      </c>
      <c r="C13" s="5" t="s">
        <v>23</v>
      </c>
      <c r="D13" s="8">
        <v>257</v>
      </c>
      <c r="E13" s="4">
        <v>6</v>
      </c>
      <c r="F13" s="11">
        <f t="shared" si="0"/>
        <v>9</v>
      </c>
      <c r="G13" s="4">
        <f t="shared" si="1"/>
        <v>11</v>
      </c>
      <c r="H13" s="4"/>
    </row>
    <row r="14" spans="1:8" x14ac:dyDescent="0.25">
      <c r="A14" s="4">
        <v>12</v>
      </c>
      <c r="B14" s="5" t="s">
        <v>24</v>
      </c>
      <c r="C14" s="5" t="s">
        <v>25</v>
      </c>
      <c r="D14" s="8">
        <v>210</v>
      </c>
      <c r="E14" s="4">
        <v>6</v>
      </c>
      <c r="F14" s="11">
        <f t="shared" si="0"/>
        <v>9</v>
      </c>
      <c r="G14" s="4">
        <f t="shared" si="1"/>
        <v>11</v>
      </c>
      <c r="H14" s="4"/>
    </row>
    <row r="15" spans="1:8" x14ac:dyDescent="0.25">
      <c r="A15" s="4">
        <v>13</v>
      </c>
      <c r="B15" s="5" t="s">
        <v>26</v>
      </c>
      <c r="C15" s="5" t="s">
        <v>27</v>
      </c>
      <c r="D15" s="8">
        <v>280</v>
      </c>
      <c r="E15" s="4">
        <v>6</v>
      </c>
      <c r="F15" s="11">
        <f t="shared" si="0"/>
        <v>9</v>
      </c>
      <c r="G15" s="4">
        <f t="shared" si="1"/>
        <v>11</v>
      </c>
      <c r="H15" s="4"/>
    </row>
    <row r="16" spans="1:8" x14ac:dyDescent="0.25">
      <c r="A16" s="4">
        <v>14</v>
      </c>
      <c r="B16" s="5" t="s">
        <v>28</v>
      </c>
      <c r="C16" s="5" t="s">
        <v>29</v>
      </c>
      <c r="D16" s="8">
        <v>34</v>
      </c>
      <c r="E16" s="4">
        <v>6</v>
      </c>
      <c r="F16" s="11">
        <f t="shared" si="0"/>
        <v>9</v>
      </c>
      <c r="G16" s="4">
        <f t="shared" si="1"/>
        <v>11</v>
      </c>
      <c r="H16" s="4"/>
    </row>
    <row r="17" spans="1:8" x14ac:dyDescent="0.25">
      <c r="A17" s="4">
        <v>15</v>
      </c>
      <c r="B17" s="5" t="s">
        <v>30</v>
      </c>
      <c r="C17" s="5" t="s">
        <v>31</v>
      </c>
      <c r="D17" s="8">
        <v>70</v>
      </c>
      <c r="E17" s="4">
        <v>6</v>
      </c>
      <c r="F17" s="11">
        <f t="shared" si="0"/>
        <v>9</v>
      </c>
      <c r="G17" s="4">
        <f t="shared" si="1"/>
        <v>11</v>
      </c>
      <c r="H17" s="4"/>
    </row>
    <row r="18" spans="1:8" x14ac:dyDescent="0.25">
      <c r="A18" s="4">
        <v>16</v>
      </c>
      <c r="B18" s="5" t="s">
        <v>32</v>
      </c>
      <c r="C18" s="5" t="s">
        <v>33</v>
      </c>
      <c r="D18" s="8">
        <v>81</v>
      </c>
      <c r="E18" s="4">
        <v>6</v>
      </c>
      <c r="F18" s="11">
        <f t="shared" si="0"/>
        <v>9</v>
      </c>
      <c r="G18" s="4">
        <f t="shared" si="1"/>
        <v>11</v>
      </c>
      <c r="H18" s="4"/>
    </row>
    <row r="19" spans="1:8" x14ac:dyDescent="0.25">
      <c r="A19" s="4">
        <v>17</v>
      </c>
      <c r="B19" s="5" t="s">
        <v>34</v>
      </c>
      <c r="C19" s="5" t="s">
        <v>35</v>
      </c>
      <c r="D19" s="8">
        <v>102</v>
      </c>
      <c r="E19" s="4">
        <v>6</v>
      </c>
      <c r="F19" s="11">
        <f t="shared" si="0"/>
        <v>9</v>
      </c>
      <c r="G19" s="4">
        <f t="shared" si="1"/>
        <v>11</v>
      </c>
      <c r="H19" s="4"/>
    </row>
    <row r="20" spans="1:8" x14ac:dyDescent="0.25">
      <c r="A20" s="4">
        <v>18</v>
      </c>
      <c r="B20" s="5" t="s">
        <v>36</v>
      </c>
      <c r="C20" s="5" t="s">
        <v>37</v>
      </c>
      <c r="D20" s="8">
        <v>86</v>
      </c>
      <c r="E20" s="4">
        <v>6</v>
      </c>
      <c r="F20" s="11">
        <f t="shared" si="0"/>
        <v>9</v>
      </c>
      <c r="G20" s="4">
        <f t="shared" si="1"/>
        <v>11</v>
      </c>
      <c r="H20" s="4"/>
    </row>
    <row r="21" spans="1:8" x14ac:dyDescent="0.25">
      <c r="A21" s="4">
        <v>19</v>
      </c>
      <c r="B21" s="5" t="s">
        <v>38</v>
      </c>
      <c r="C21" s="5" t="s">
        <v>39</v>
      </c>
      <c r="D21" s="8">
        <v>67</v>
      </c>
      <c r="E21" s="4">
        <v>6</v>
      </c>
      <c r="F21" s="11">
        <f t="shared" si="0"/>
        <v>9</v>
      </c>
      <c r="G21" s="4">
        <f t="shared" si="1"/>
        <v>11</v>
      </c>
      <c r="H21" s="4"/>
    </row>
    <row r="22" spans="1:8" x14ac:dyDescent="0.25">
      <c r="A22" s="4">
        <v>20</v>
      </c>
      <c r="B22" s="5" t="s">
        <v>40</v>
      </c>
      <c r="C22" s="5" t="s">
        <v>41</v>
      </c>
      <c r="D22" s="8">
        <v>25</v>
      </c>
      <c r="E22" s="4">
        <v>6</v>
      </c>
      <c r="F22" s="11">
        <f t="shared" si="0"/>
        <v>9</v>
      </c>
      <c r="G22" s="4">
        <f t="shared" si="1"/>
        <v>11</v>
      </c>
      <c r="H22" s="4"/>
    </row>
    <row r="23" spans="1:8" x14ac:dyDescent="0.25">
      <c r="A23" s="4">
        <v>21</v>
      </c>
      <c r="B23" s="5" t="s">
        <v>42</v>
      </c>
      <c r="C23" s="5" t="s">
        <v>43</v>
      </c>
      <c r="D23" s="8">
        <v>136</v>
      </c>
      <c r="E23" s="4">
        <v>6</v>
      </c>
      <c r="F23" s="11">
        <f t="shared" si="0"/>
        <v>9</v>
      </c>
      <c r="G23" s="4">
        <f t="shared" si="1"/>
        <v>11</v>
      </c>
      <c r="H23" s="4"/>
    </row>
    <row r="24" spans="1:8" x14ac:dyDescent="0.25">
      <c r="A24" s="4">
        <v>22</v>
      </c>
      <c r="B24" s="5" t="s">
        <v>44</v>
      </c>
      <c r="C24" s="5" t="s">
        <v>45</v>
      </c>
      <c r="D24" s="8">
        <v>20</v>
      </c>
      <c r="E24" s="4">
        <v>6</v>
      </c>
      <c r="F24" s="11">
        <f t="shared" si="0"/>
        <v>9</v>
      </c>
      <c r="G24" s="4">
        <f t="shared" si="1"/>
        <v>11</v>
      </c>
      <c r="H24" s="4"/>
    </row>
    <row r="25" spans="1:8" x14ac:dyDescent="0.25">
      <c r="A25" s="4">
        <v>23</v>
      </c>
      <c r="B25" s="5" t="s">
        <v>46</v>
      </c>
      <c r="C25" s="5" t="s">
        <v>47</v>
      </c>
      <c r="D25" s="8">
        <v>102</v>
      </c>
      <c r="E25" s="4">
        <v>6</v>
      </c>
      <c r="F25" s="11">
        <f t="shared" si="0"/>
        <v>9</v>
      </c>
      <c r="G25" s="4">
        <f t="shared" si="1"/>
        <v>11</v>
      </c>
      <c r="H25" s="4"/>
    </row>
    <row r="26" spans="1:8" x14ac:dyDescent="0.25">
      <c r="A26" s="4">
        <v>24</v>
      </c>
      <c r="B26" s="5" t="s">
        <v>48</v>
      </c>
      <c r="C26" s="5" t="s">
        <v>49</v>
      </c>
      <c r="D26" s="8">
        <v>140</v>
      </c>
      <c r="E26" s="4">
        <v>6</v>
      </c>
      <c r="F26" s="11">
        <f t="shared" si="0"/>
        <v>9</v>
      </c>
      <c r="G26" s="4">
        <f t="shared" si="1"/>
        <v>11</v>
      </c>
      <c r="H26" s="4"/>
    </row>
    <row r="27" spans="1:8" x14ac:dyDescent="0.25">
      <c r="A27" s="4">
        <v>25</v>
      </c>
      <c r="B27" s="5" t="s">
        <v>50</v>
      </c>
      <c r="C27" s="5" t="s">
        <v>51</v>
      </c>
      <c r="D27" s="8">
        <v>130</v>
      </c>
      <c r="E27" s="4">
        <v>6</v>
      </c>
      <c r="F27" s="11">
        <f t="shared" si="0"/>
        <v>9</v>
      </c>
      <c r="G27" s="4">
        <f t="shared" si="1"/>
        <v>11</v>
      </c>
      <c r="H27" s="4"/>
    </row>
    <row r="28" spans="1:8" x14ac:dyDescent="0.25">
      <c r="A28" s="4">
        <v>26</v>
      </c>
      <c r="B28" s="5" t="s">
        <v>52</v>
      </c>
      <c r="C28" s="5" t="s">
        <v>53</v>
      </c>
      <c r="D28" s="8">
        <v>105</v>
      </c>
      <c r="E28" s="4">
        <v>6</v>
      </c>
      <c r="F28" s="11">
        <f t="shared" si="0"/>
        <v>9</v>
      </c>
      <c r="G28" s="4">
        <f t="shared" si="1"/>
        <v>11</v>
      </c>
      <c r="H28" s="4"/>
    </row>
    <row r="29" spans="1:8" x14ac:dyDescent="0.25">
      <c r="A29" s="4">
        <v>27</v>
      </c>
      <c r="B29" s="5" t="s">
        <v>54</v>
      </c>
      <c r="C29" s="5" t="s">
        <v>55</v>
      </c>
      <c r="D29" s="8">
        <v>31</v>
      </c>
      <c r="E29" s="4">
        <v>6</v>
      </c>
      <c r="F29" s="11">
        <f t="shared" si="0"/>
        <v>9</v>
      </c>
      <c r="G29" s="4">
        <f t="shared" si="1"/>
        <v>11</v>
      </c>
      <c r="H29" s="4"/>
    </row>
    <row r="30" spans="1:8" x14ac:dyDescent="0.25">
      <c r="A30" s="4">
        <v>28</v>
      </c>
      <c r="B30" s="5" t="s">
        <v>56</v>
      </c>
      <c r="C30" s="5" t="s">
        <v>57</v>
      </c>
      <c r="D30" s="8">
        <v>23</v>
      </c>
      <c r="E30" s="4">
        <v>6</v>
      </c>
      <c r="F30" s="11">
        <f t="shared" si="0"/>
        <v>9</v>
      </c>
      <c r="G30" s="4">
        <f t="shared" si="1"/>
        <v>11</v>
      </c>
      <c r="H30" s="4"/>
    </row>
    <row r="31" spans="1:8" x14ac:dyDescent="0.25">
      <c r="A31" s="4">
        <v>29</v>
      </c>
      <c r="B31" s="5" t="s">
        <v>58</v>
      </c>
      <c r="C31" s="5" t="s">
        <v>59</v>
      </c>
      <c r="D31" s="8">
        <v>120</v>
      </c>
      <c r="E31" s="4">
        <v>7</v>
      </c>
      <c r="F31" s="11">
        <f t="shared" si="0"/>
        <v>10</v>
      </c>
      <c r="G31" s="4">
        <f t="shared" si="1"/>
        <v>12</v>
      </c>
      <c r="H31" s="4"/>
    </row>
    <row r="32" spans="1:8" x14ac:dyDescent="0.25">
      <c r="A32" s="4">
        <v>30</v>
      </c>
      <c r="B32" s="5" t="s">
        <v>60</v>
      </c>
      <c r="C32" s="5" t="s">
        <v>61</v>
      </c>
      <c r="D32" s="8">
        <v>159</v>
      </c>
      <c r="E32" s="4">
        <v>7</v>
      </c>
      <c r="F32" s="11">
        <f t="shared" si="0"/>
        <v>10</v>
      </c>
      <c r="G32" s="4">
        <f t="shared" si="1"/>
        <v>12</v>
      </c>
      <c r="H32" s="4"/>
    </row>
    <row r="33" spans="1:8" x14ac:dyDescent="0.25">
      <c r="A33" s="4">
        <v>31</v>
      </c>
      <c r="B33" s="5" t="s">
        <v>62</v>
      </c>
      <c r="C33" s="5" t="s">
        <v>63</v>
      </c>
      <c r="D33" s="8">
        <v>252</v>
      </c>
      <c r="E33" s="4">
        <v>7</v>
      </c>
      <c r="F33" s="11">
        <f t="shared" si="0"/>
        <v>10</v>
      </c>
      <c r="G33" s="4">
        <f t="shared" si="1"/>
        <v>12</v>
      </c>
      <c r="H33" s="4"/>
    </row>
    <row r="34" spans="1:8" x14ac:dyDescent="0.25">
      <c r="A34" s="4">
        <v>32</v>
      </c>
      <c r="B34" s="5" t="s">
        <v>64</v>
      </c>
      <c r="C34" s="5" t="s">
        <v>65</v>
      </c>
      <c r="D34" s="8">
        <v>360</v>
      </c>
      <c r="E34" s="4">
        <v>7</v>
      </c>
      <c r="F34" s="11">
        <f t="shared" si="0"/>
        <v>10</v>
      </c>
      <c r="G34" s="4">
        <f t="shared" si="1"/>
        <v>12</v>
      </c>
      <c r="H34" s="4"/>
    </row>
    <row r="35" spans="1:8" x14ac:dyDescent="0.25">
      <c r="A35" s="4">
        <v>33</v>
      </c>
      <c r="B35" s="5" t="s">
        <v>66</v>
      </c>
      <c r="C35" s="5" t="s">
        <v>67</v>
      </c>
      <c r="D35" s="8">
        <v>166</v>
      </c>
      <c r="E35" s="4">
        <v>7</v>
      </c>
      <c r="F35" s="11">
        <f t="shared" si="0"/>
        <v>10</v>
      </c>
      <c r="G35" s="4">
        <f t="shared" si="1"/>
        <v>12</v>
      </c>
      <c r="H35" s="4"/>
    </row>
    <row r="36" spans="1:8" x14ac:dyDescent="0.25">
      <c r="A36" s="4">
        <v>34</v>
      </c>
      <c r="B36" s="5" t="s">
        <v>68</v>
      </c>
      <c r="C36" s="5" t="s">
        <v>69</v>
      </c>
      <c r="D36" s="8">
        <v>74</v>
      </c>
      <c r="E36" s="4">
        <v>7</v>
      </c>
      <c r="F36" s="11">
        <f t="shared" si="0"/>
        <v>10</v>
      </c>
      <c r="G36" s="4">
        <f t="shared" si="1"/>
        <v>12</v>
      </c>
      <c r="H36" s="4"/>
    </row>
    <row r="37" spans="1:8" x14ac:dyDescent="0.25">
      <c r="A37" s="4">
        <v>35</v>
      </c>
      <c r="B37" s="5" t="s">
        <v>70</v>
      </c>
      <c r="C37" s="5" t="s">
        <v>71</v>
      </c>
      <c r="D37" s="8">
        <v>49</v>
      </c>
      <c r="E37" s="4">
        <v>7</v>
      </c>
      <c r="F37" s="11">
        <f t="shared" si="0"/>
        <v>10</v>
      </c>
      <c r="G37" s="4">
        <f t="shared" si="1"/>
        <v>12</v>
      </c>
      <c r="H37" s="4"/>
    </row>
    <row r="38" spans="1:8" x14ac:dyDescent="0.25">
      <c r="A38" s="4">
        <v>36</v>
      </c>
      <c r="B38" s="5" t="s">
        <v>72</v>
      </c>
      <c r="C38" s="5" t="s">
        <v>73</v>
      </c>
      <c r="D38" s="8">
        <v>86</v>
      </c>
      <c r="E38" s="4">
        <v>7</v>
      </c>
      <c r="F38" s="11">
        <f t="shared" si="0"/>
        <v>10</v>
      </c>
      <c r="G38" s="4">
        <f t="shared" si="1"/>
        <v>12</v>
      </c>
      <c r="H38" s="4"/>
    </row>
    <row r="39" spans="1:8" x14ac:dyDescent="0.25">
      <c r="A39" s="4">
        <v>37</v>
      </c>
      <c r="B39" s="5" t="s">
        <v>74</v>
      </c>
      <c r="C39" s="5" t="s">
        <v>75</v>
      </c>
      <c r="D39" s="8">
        <v>121</v>
      </c>
      <c r="E39" s="4">
        <v>8</v>
      </c>
      <c r="F39" s="11">
        <f t="shared" si="0"/>
        <v>11</v>
      </c>
      <c r="G39" s="4">
        <f t="shared" si="1"/>
        <v>13</v>
      </c>
      <c r="H39" s="4"/>
    </row>
    <row r="40" spans="1:8" x14ac:dyDescent="0.25">
      <c r="A40" s="4">
        <v>38</v>
      </c>
      <c r="B40" s="5" t="s">
        <v>76</v>
      </c>
      <c r="C40" s="5" t="s">
        <v>77</v>
      </c>
      <c r="D40" s="8">
        <v>83</v>
      </c>
      <c r="E40" s="4">
        <v>8</v>
      </c>
      <c r="F40" s="11">
        <f t="shared" si="0"/>
        <v>11</v>
      </c>
      <c r="G40" s="4">
        <f t="shared" si="1"/>
        <v>13</v>
      </c>
      <c r="H40" s="4"/>
    </row>
    <row r="41" spans="1:8" x14ac:dyDescent="0.25">
      <c r="A41" s="4">
        <v>39</v>
      </c>
      <c r="B41" s="5" t="s">
        <v>78</v>
      </c>
      <c r="C41" s="5" t="s">
        <v>79</v>
      </c>
      <c r="D41" s="8">
        <v>67</v>
      </c>
      <c r="E41" s="4">
        <v>8</v>
      </c>
      <c r="F41" s="11">
        <f t="shared" si="0"/>
        <v>11</v>
      </c>
      <c r="G41" s="4">
        <f t="shared" si="1"/>
        <v>13</v>
      </c>
      <c r="H41" s="4"/>
    </row>
    <row r="42" spans="1:8" x14ac:dyDescent="0.25">
      <c r="A42" s="4">
        <v>40</v>
      </c>
      <c r="B42" s="5" t="s">
        <v>80</v>
      </c>
      <c r="C42" s="5" t="s">
        <v>81</v>
      </c>
      <c r="D42" s="8">
        <v>169</v>
      </c>
      <c r="E42" s="4">
        <v>8</v>
      </c>
      <c r="F42" s="11">
        <f t="shared" si="0"/>
        <v>11</v>
      </c>
      <c r="G42" s="4">
        <f t="shared" si="1"/>
        <v>13</v>
      </c>
      <c r="H42" s="4"/>
    </row>
    <row r="43" spans="1:8" x14ac:dyDescent="0.25">
      <c r="A43" s="4">
        <v>41</v>
      </c>
      <c r="B43" s="5" t="s">
        <v>82</v>
      </c>
      <c r="C43" s="5" t="s">
        <v>83</v>
      </c>
      <c r="D43" s="8">
        <v>115</v>
      </c>
      <c r="E43" s="4">
        <v>8</v>
      </c>
      <c r="F43" s="11">
        <f t="shared" si="0"/>
        <v>11</v>
      </c>
      <c r="G43" s="4">
        <f t="shared" si="1"/>
        <v>13</v>
      </c>
      <c r="H43" s="4"/>
    </row>
    <row r="44" spans="1:8" x14ac:dyDescent="0.25">
      <c r="A44" s="4">
        <v>42</v>
      </c>
      <c r="B44" s="5" t="s">
        <v>84</v>
      </c>
      <c r="C44" s="5" t="s">
        <v>85</v>
      </c>
      <c r="D44" s="8">
        <v>221</v>
      </c>
      <c r="E44" s="4">
        <v>8</v>
      </c>
      <c r="F44" s="11">
        <f t="shared" si="0"/>
        <v>11</v>
      </c>
      <c r="G44" s="4">
        <f t="shared" si="1"/>
        <v>13</v>
      </c>
      <c r="H44" s="4"/>
    </row>
    <row r="45" spans="1:8" x14ac:dyDescent="0.25">
      <c r="A45" s="4">
        <v>43</v>
      </c>
      <c r="B45" s="5" t="s">
        <v>86</v>
      </c>
      <c r="C45" s="5" t="s">
        <v>87</v>
      </c>
      <c r="D45" s="8">
        <v>125</v>
      </c>
      <c r="E45" s="4">
        <v>8</v>
      </c>
      <c r="F45" s="11">
        <f t="shared" si="0"/>
        <v>11</v>
      </c>
      <c r="G45" s="4">
        <f t="shared" si="1"/>
        <v>13</v>
      </c>
      <c r="H45" s="4"/>
    </row>
    <row r="46" spans="1:8" x14ac:dyDescent="0.25">
      <c r="A46" s="4">
        <v>44</v>
      </c>
      <c r="B46" s="5" t="s">
        <v>88</v>
      </c>
      <c r="C46" s="5" t="s">
        <v>89</v>
      </c>
      <c r="D46" s="8">
        <v>115</v>
      </c>
      <c r="E46" s="4">
        <v>8</v>
      </c>
      <c r="F46" s="11">
        <f t="shared" si="0"/>
        <v>11</v>
      </c>
      <c r="G46" s="4">
        <f t="shared" si="1"/>
        <v>13</v>
      </c>
      <c r="H46" s="4"/>
    </row>
    <row r="47" spans="1:8" x14ac:dyDescent="0.25">
      <c r="A47" s="4">
        <v>45</v>
      </c>
      <c r="B47" s="5" t="s">
        <v>90</v>
      </c>
      <c r="C47" s="5" t="s">
        <v>91</v>
      </c>
      <c r="D47" s="8">
        <v>168</v>
      </c>
      <c r="E47" s="4">
        <v>8</v>
      </c>
      <c r="F47" s="11">
        <f t="shared" si="0"/>
        <v>11</v>
      </c>
      <c r="G47" s="4">
        <f t="shared" si="1"/>
        <v>13</v>
      </c>
      <c r="H47" s="4"/>
    </row>
    <row r="48" spans="1:8" x14ac:dyDescent="0.25">
      <c r="A48" s="4">
        <v>46</v>
      </c>
      <c r="B48" s="5" t="s">
        <v>92</v>
      </c>
      <c r="C48" s="5" t="s">
        <v>93</v>
      </c>
      <c r="D48" s="8">
        <v>108</v>
      </c>
      <c r="E48" s="4">
        <v>8</v>
      </c>
      <c r="F48" s="11">
        <f t="shared" si="0"/>
        <v>11</v>
      </c>
      <c r="G48" s="4">
        <f t="shared" si="1"/>
        <v>13</v>
      </c>
      <c r="H48" s="4"/>
    </row>
    <row r="49" spans="1:8" x14ac:dyDescent="0.25">
      <c r="A49" s="4">
        <v>47</v>
      </c>
      <c r="B49" s="5" t="s">
        <v>94</v>
      </c>
      <c r="C49" s="5" t="s">
        <v>95</v>
      </c>
      <c r="D49" s="8">
        <v>171</v>
      </c>
      <c r="E49" s="4">
        <v>8</v>
      </c>
      <c r="F49" s="11">
        <f t="shared" si="0"/>
        <v>11</v>
      </c>
      <c r="G49" s="4">
        <f t="shared" si="1"/>
        <v>13</v>
      </c>
      <c r="H49" s="4"/>
    </row>
    <row r="50" spans="1:8" x14ac:dyDescent="0.25">
      <c r="A50" s="4">
        <v>48</v>
      </c>
      <c r="B50" s="5" t="s">
        <v>96</v>
      </c>
      <c r="C50" s="5" t="s">
        <v>97</v>
      </c>
      <c r="D50" s="8">
        <v>150</v>
      </c>
      <c r="E50" s="4">
        <v>8</v>
      </c>
      <c r="F50" s="11">
        <f t="shared" si="0"/>
        <v>11</v>
      </c>
      <c r="G50" s="4">
        <f t="shared" si="1"/>
        <v>13</v>
      </c>
      <c r="H50" s="4"/>
    </row>
    <row r="51" spans="1:8" x14ac:dyDescent="0.25">
      <c r="A51" s="4">
        <v>49</v>
      </c>
      <c r="B51" s="5" t="s">
        <v>98</v>
      </c>
      <c r="C51" s="5" t="s">
        <v>99</v>
      </c>
      <c r="D51" s="8">
        <v>29</v>
      </c>
      <c r="E51" s="4">
        <v>8</v>
      </c>
      <c r="F51" s="11">
        <f t="shared" si="0"/>
        <v>11</v>
      </c>
      <c r="G51" s="4">
        <f t="shared" si="1"/>
        <v>13</v>
      </c>
      <c r="H51" s="4"/>
    </row>
    <row r="52" spans="1:8" x14ac:dyDescent="0.25">
      <c r="A52" s="4">
        <v>50</v>
      </c>
      <c r="B52" s="5" t="s">
        <v>100</v>
      </c>
      <c r="C52" s="5" t="s">
        <v>101</v>
      </c>
      <c r="D52" s="8">
        <v>82</v>
      </c>
      <c r="E52" s="4">
        <v>8</v>
      </c>
      <c r="F52" s="11">
        <f t="shared" si="0"/>
        <v>11</v>
      </c>
      <c r="G52" s="4">
        <f t="shared" si="1"/>
        <v>13</v>
      </c>
      <c r="H52" s="4"/>
    </row>
    <row r="53" spans="1:8" x14ac:dyDescent="0.25">
      <c r="A53" s="4">
        <v>51</v>
      </c>
      <c r="B53" s="5" t="s">
        <v>102</v>
      </c>
      <c r="C53" s="5" t="s">
        <v>103</v>
      </c>
      <c r="D53" s="8">
        <v>38</v>
      </c>
      <c r="E53" s="4">
        <v>8</v>
      </c>
      <c r="F53" s="11">
        <f t="shared" si="0"/>
        <v>11</v>
      </c>
      <c r="G53" s="4">
        <f t="shared" si="1"/>
        <v>13</v>
      </c>
      <c r="H53" s="4"/>
    </row>
    <row r="54" spans="1:8" x14ac:dyDescent="0.25">
      <c r="A54" s="4">
        <v>52</v>
      </c>
      <c r="B54" s="5" t="s">
        <v>104</v>
      </c>
      <c r="C54" s="5" t="s">
        <v>105</v>
      </c>
      <c r="D54" s="8">
        <v>140</v>
      </c>
      <c r="E54" s="4">
        <v>8</v>
      </c>
      <c r="F54" s="11">
        <f t="shared" si="0"/>
        <v>11</v>
      </c>
      <c r="G54" s="4">
        <f t="shared" si="1"/>
        <v>13</v>
      </c>
      <c r="H54" s="4"/>
    </row>
    <row r="55" spans="1:8" x14ac:dyDescent="0.25">
      <c r="A55" s="4">
        <v>53</v>
      </c>
      <c r="B55" s="5" t="s">
        <v>108</v>
      </c>
      <c r="C55" s="5" t="s">
        <v>109</v>
      </c>
      <c r="D55" s="8">
        <v>4</v>
      </c>
      <c r="E55" s="4">
        <v>9</v>
      </c>
      <c r="F55" s="11">
        <f t="shared" si="0"/>
        <v>12</v>
      </c>
      <c r="G55" s="4">
        <f t="shared" si="1"/>
        <v>14</v>
      </c>
      <c r="H55" s="4"/>
    </row>
    <row r="56" spans="1:8" x14ac:dyDescent="0.25">
      <c r="A56" s="4">
        <v>54</v>
      </c>
      <c r="B56" s="5" t="s">
        <v>110</v>
      </c>
      <c r="C56" s="5" t="s">
        <v>111</v>
      </c>
      <c r="D56" s="8">
        <v>4</v>
      </c>
      <c r="E56" s="4">
        <v>9</v>
      </c>
      <c r="F56" s="11">
        <f t="shared" si="0"/>
        <v>12</v>
      </c>
      <c r="G56" s="4">
        <f t="shared" si="1"/>
        <v>14</v>
      </c>
      <c r="H56" s="4"/>
    </row>
    <row r="57" spans="1:8" x14ac:dyDescent="0.25">
      <c r="A57" s="4">
        <v>55</v>
      </c>
      <c r="B57" s="5" t="s">
        <v>112</v>
      </c>
      <c r="C57" s="5" t="s">
        <v>113</v>
      </c>
      <c r="D57" s="8">
        <v>11</v>
      </c>
      <c r="E57" s="4">
        <v>9</v>
      </c>
      <c r="F57" s="11">
        <f t="shared" si="0"/>
        <v>12</v>
      </c>
      <c r="G57" s="4">
        <f t="shared" si="1"/>
        <v>14</v>
      </c>
      <c r="H57" s="4"/>
    </row>
    <row r="58" spans="1:8" x14ac:dyDescent="0.25">
      <c r="A58" s="4">
        <v>56</v>
      </c>
      <c r="B58" s="5" t="s">
        <v>114</v>
      </c>
      <c r="C58" s="5" t="s">
        <v>115</v>
      </c>
      <c r="D58" s="8">
        <v>10</v>
      </c>
      <c r="E58" s="4">
        <v>9</v>
      </c>
      <c r="F58" s="11">
        <f t="shared" si="0"/>
        <v>12</v>
      </c>
      <c r="G58" s="4">
        <f t="shared" si="1"/>
        <v>14</v>
      </c>
      <c r="H58" s="4"/>
    </row>
    <row r="59" spans="1:8" x14ac:dyDescent="0.25">
      <c r="A59" s="4">
        <v>57</v>
      </c>
      <c r="B59" s="5" t="s">
        <v>116</v>
      </c>
      <c r="C59" s="5" t="s">
        <v>117</v>
      </c>
      <c r="D59" s="8">
        <v>48</v>
      </c>
      <c r="E59" s="4">
        <v>9</v>
      </c>
      <c r="F59" s="11">
        <f t="shared" si="0"/>
        <v>12</v>
      </c>
      <c r="G59" s="4">
        <f t="shared" si="1"/>
        <v>14</v>
      </c>
      <c r="H59" s="4"/>
    </row>
    <row r="60" spans="1:8" x14ac:dyDescent="0.25">
      <c r="A60" s="4">
        <v>58</v>
      </c>
      <c r="B60" s="5" t="s">
        <v>118</v>
      </c>
      <c r="C60" s="5" t="s">
        <v>119</v>
      </c>
      <c r="D60" s="8">
        <v>48</v>
      </c>
      <c r="E60" s="4">
        <v>9</v>
      </c>
      <c r="F60" s="11">
        <f t="shared" si="0"/>
        <v>12</v>
      </c>
      <c r="G60" s="4">
        <f t="shared" si="1"/>
        <v>14</v>
      </c>
      <c r="H60" s="4"/>
    </row>
    <row r="61" spans="1:8" x14ac:dyDescent="0.25">
      <c r="A61" s="4">
        <v>59</v>
      </c>
      <c r="B61" s="5" t="s">
        <v>120</v>
      </c>
      <c r="C61" s="5" t="s">
        <v>121</v>
      </c>
      <c r="D61" s="8">
        <v>73</v>
      </c>
      <c r="E61" s="4">
        <v>9</v>
      </c>
      <c r="F61" s="11">
        <f t="shared" si="0"/>
        <v>12</v>
      </c>
      <c r="G61" s="4">
        <f t="shared" si="1"/>
        <v>14</v>
      </c>
      <c r="H61" s="4"/>
    </row>
    <row r="62" spans="1:8" x14ac:dyDescent="0.25">
      <c r="A62" s="4">
        <v>60</v>
      </c>
      <c r="B62" s="5" t="s">
        <v>122</v>
      </c>
      <c r="C62" s="5" t="s">
        <v>123</v>
      </c>
      <c r="D62" s="8">
        <v>34</v>
      </c>
      <c r="E62" s="4">
        <v>9</v>
      </c>
      <c r="F62" s="11">
        <f t="shared" si="0"/>
        <v>12</v>
      </c>
      <c r="G62" s="4">
        <f t="shared" si="1"/>
        <v>14</v>
      </c>
      <c r="H62" s="4"/>
    </row>
    <row r="63" spans="1:8" x14ac:dyDescent="0.25">
      <c r="A63" s="4">
        <v>61</v>
      </c>
      <c r="B63" s="5" t="s">
        <v>124</v>
      </c>
      <c r="C63" s="5" t="s">
        <v>125</v>
      </c>
      <c r="D63" s="8">
        <v>17</v>
      </c>
      <c r="E63" s="4">
        <v>9</v>
      </c>
      <c r="F63" s="11">
        <f t="shared" si="0"/>
        <v>12</v>
      </c>
      <c r="G63" s="4">
        <f t="shared" si="1"/>
        <v>14</v>
      </c>
      <c r="H63" s="4"/>
    </row>
    <row r="64" spans="1:8" x14ac:dyDescent="0.25">
      <c r="A64" s="4">
        <v>62</v>
      </c>
      <c r="B64" s="5" t="s">
        <v>126</v>
      </c>
      <c r="C64" s="5" t="s">
        <v>127</v>
      </c>
      <c r="D64" s="8">
        <v>19</v>
      </c>
      <c r="E64" s="4">
        <v>9</v>
      </c>
      <c r="F64" s="11">
        <f t="shared" si="0"/>
        <v>12</v>
      </c>
      <c r="G64" s="4">
        <f t="shared" si="1"/>
        <v>14</v>
      </c>
      <c r="H64" s="4"/>
    </row>
    <row r="65" spans="1:8" x14ac:dyDescent="0.25">
      <c r="A65" s="4">
        <v>63</v>
      </c>
      <c r="B65" s="5" t="s">
        <v>128</v>
      </c>
      <c r="C65" s="5" t="s">
        <v>129</v>
      </c>
      <c r="D65" s="8">
        <v>106</v>
      </c>
      <c r="E65" s="4">
        <v>9</v>
      </c>
      <c r="F65" s="11">
        <f t="shared" si="0"/>
        <v>12</v>
      </c>
      <c r="G65" s="4">
        <f t="shared" si="1"/>
        <v>14</v>
      </c>
      <c r="H65" s="4"/>
    </row>
    <row r="66" spans="1:8" x14ac:dyDescent="0.25">
      <c r="A66" s="4">
        <v>64</v>
      </c>
      <c r="B66" s="5" t="s">
        <v>130</v>
      </c>
      <c r="C66" s="5" t="s">
        <v>131</v>
      </c>
      <c r="D66" s="8">
        <v>36</v>
      </c>
      <c r="E66" s="4">
        <v>9</v>
      </c>
      <c r="F66" s="11">
        <f t="shared" si="0"/>
        <v>12</v>
      </c>
      <c r="G66" s="4">
        <f t="shared" si="1"/>
        <v>14</v>
      </c>
      <c r="H66" s="4"/>
    </row>
    <row r="67" spans="1:8" x14ac:dyDescent="0.25">
      <c r="A67" s="4">
        <v>65</v>
      </c>
      <c r="B67" s="5" t="s">
        <v>132</v>
      </c>
      <c r="C67" s="5" t="s">
        <v>133</v>
      </c>
      <c r="D67" s="8">
        <v>44</v>
      </c>
      <c r="E67" s="4">
        <v>9</v>
      </c>
      <c r="F67" s="11">
        <f t="shared" si="0"/>
        <v>12</v>
      </c>
      <c r="G67" s="4">
        <f t="shared" si="1"/>
        <v>14</v>
      </c>
      <c r="H67" s="4"/>
    </row>
    <row r="68" spans="1:8" x14ac:dyDescent="0.25">
      <c r="A68" s="4">
        <v>66</v>
      </c>
      <c r="B68" s="5" t="s">
        <v>134</v>
      </c>
      <c r="C68" s="5" t="s">
        <v>135</v>
      </c>
      <c r="D68" s="8">
        <v>42</v>
      </c>
      <c r="E68" s="4">
        <v>9</v>
      </c>
      <c r="F68" s="11">
        <f t="shared" ref="F68:G131" si="2">E68+3</f>
        <v>12</v>
      </c>
      <c r="G68" s="4">
        <f t="shared" ref="G68:G98" si="3">F68+2</f>
        <v>14</v>
      </c>
      <c r="H68" s="4"/>
    </row>
    <row r="69" spans="1:8" x14ac:dyDescent="0.25">
      <c r="A69" s="4">
        <v>67</v>
      </c>
      <c r="B69" s="5" t="s">
        <v>136</v>
      </c>
      <c r="C69" s="5" t="s">
        <v>137</v>
      </c>
      <c r="D69" s="8">
        <v>27</v>
      </c>
      <c r="E69" s="4">
        <v>9</v>
      </c>
      <c r="F69" s="11">
        <f t="shared" si="2"/>
        <v>12</v>
      </c>
      <c r="G69" s="4">
        <f t="shared" si="3"/>
        <v>14</v>
      </c>
      <c r="H69" s="4"/>
    </row>
    <row r="70" spans="1:8" x14ac:dyDescent="0.25">
      <c r="A70" s="4">
        <v>68</v>
      </c>
      <c r="B70" s="5" t="s">
        <v>138</v>
      </c>
      <c r="C70" s="5" t="s">
        <v>139</v>
      </c>
      <c r="D70" s="8">
        <v>50</v>
      </c>
      <c r="E70" s="4">
        <v>9</v>
      </c>
      <c r="F70" s="11">
        <f t="shared" si="2"/>
        <v>12</v>
      </c>
      <c r="G70" s="4">
        <f t="shared" si="3"/>
        <v>14</v>
      </c>
      <c r="H70" s="4"/>
    </row>
    <row r="71" spans="1:8" x14ac:dyDescent="0.25">
      <c r="A71" s="4">
        <v>69</v>
      </c>
      <c r="B71" s="5" t="s">
        <v>140</v>
      </c>
      <c r="C71" s="5" t="s">
        <v>141</v>
      </c>
      <c r="D71" s="8">
        <v>79</v>
      </c>
      <c r="E71" s="4">
        <v>9</v>
      </c>
      <c r="F71" s="11">
        <f t="shared" si="2"/>
        <v>12</v>
      </c>
      <c r="G71" s="4">
        <f t="shared" si="3"/>
        <v>14</v>
      </c>
      <c r="H71" s="4"/>
    </row>
    <row r="72" spans="1:8" x14ac:dyDescent="0.25">
      <c r="A72" s="4">
        <v>70</v>
      </c>
      <c r="B72" s="5" t="s">
        <v>142</v>
      </c>
      <c r="C72" s="5" t="s">
        <v>143</v>
      </c>
      <c r="D72" s="8">
        <v>36</v>
      </c>
      <c r="E72" s="4">
        <v>9</v>
      </c>
      <c r="F72" s="11">
        <f t="shared" si="2"/>
        <v>12</v>
      </c>
      <c r="G72" s="4">
        <f t="shared" si="3"/>
        <v>14</v>
      </c>
      <c r="H72" s="4"/>
    </row>
    <row r="73" spans="1:8" x14ac:dyDescent="0.25">
      <c r="A73" s="4">
        <v>71</v>
      </c>
      <c r="B73" s="5" t="s">
        <v>144</v>
      </c>
      <c r="C73" s="5" t="s">
        <v>145</v>
      </c>
      <c r="D73" s="8">
        <v>54</v>
      </c>
      <c r="E73" s="4">
        <v>9</v>
      </c>
      <c r="F73" s="11">
        <f t="shared" si="2"/>
        <v>12</v>
      </c>
      <c r="G73" s="4">
        <f t="shared" si="3"/>
        <v>14</v>
      </c>
      <c r="H73" s="4"/>
    </row>
    <row r="74" spans="1:8" x14ac:dyDescent="0.25">
      <c r="A74" s="4">
        <v>72</v>
      </c>
      <c r="B74" s="5" t="s">
        <v>146</v>
      </c>
      <c r="C74" s="5" t="s">
        <v>147</v>
      </c>
      <c r="D74" s="8">
        <v>63</v>
      </c>
      <c r="E74" s="4">
        <v>9</v>
      </c>
      <c r="F74" s="11">
        <f t="shared" si="2"/>
        <v>12</v>
      </c>
      <c r="G74" s="4">
        <f t="shared" si="3"/>
        <v>14</v>
      </c>
      <c r="H74" s="4"/>
    </row>
    <row r="75" spans="1:8" x14ac:dyDescent="0.25">
      <c r="A75" s="4">
        <v>73</v>
      </c>
      <c r="B75" s="5" t="s">
        <v>148</v>
      </c>
      <c r="C75" s="5" t="s">
        <v>149</v>
      </c>
      <c r="D75" s="8">
        <v>43</v>
      </c>
      <c r="E75" s="4">
        <v>9</v>
      </c>
      <c r="F75" s="11">
        <f t="shared" si="2"/>
        <v>12</v>
      </c>
      <c r="G75" s="4">
        <f t="shared" si="3"/>
        <v>14</v>
      </c>
      <c r="H75" s="4"/>
    </row>
    <row r="76" spans="1:8" x14ac:dyDescent="0.25">
      <c r="A76" s="4">
        <v>74</v>
      </c>
      <c r="B76" s="5" t="s">
        <v>150</v>
      </c>
      <c r="C76" s="5" t="s">
        <v>151</v>
      </c>
      <c r="D76" s="8">
        <v>42</v>
      </c>
      <c r="E76" s="4">
        <v>9</v>
      </c>
      <c r="F76" s="11">
        <f t="shared" si="2"/>
        <v>12</v>
      </c>
      <c r="G76" s="4">
        <f t="shared" si="3"/>
        <v>14</v>
      </c>
      <c r="H76" s="4"/>
    </row>
    <row r="77" spans="1:8" x14ac:dyDescent="0.25">
      <c r="A77" s="4">
        <v>75</v>
      </c>
      <c r="B77" s="5" t="s">
        <v>152</v>
      </c>
      <c r="C77" s="5" t="s">
        <v>153</v>
      </c>
      <c r="D77" s="8">
        <v>30</v>
      </c>
      <c r="E77" s="4">
        <v>9</v>
      </c>
      <c r="F77" s="11">
        <f t="shared" si="2"/>
        <v>12</v>
      </c>
      <c r="G77" s="4">
        <f t="shared" si="3"/>
        <v>14</v>
      </c>
      <c r="H77" s="4"/>
    </row>
    <row r="78" spans="1:8" x14ac:dyDescent="0.25">
      <c r="A78" s="4">
        <v>76</v>
      </c>
      <c r="B78" s="5" t="s">
        <v>154</v>
      </c>
      <c r="C78" s="5" t="s">
        <v>155</v>
      </c>
      <c r="D78" s="8">
        <v>47</v>
      </c>
      <c r="E78" s="4">
        <v>9</v>
      </c>
      <c r="F78" s="11">
        <f t="shared" si="2"/>
        <v>12</v>
      </c>
      <c r="G78" s="4">
        <f t="shared" si="3"/>
        <v>14</v>
      </c>
      <c r="H78" s="4"/>
    </row>
    <row r="79" spans="1:8" x14ac:dyDescent="0.25">
      <c r="A79" s="4">
        <v>77</v>
      </c>
      <c r="B79" s="5" t="s">
        <v>156</v>
      </c>
      <c r="C79" s="5" t="s">
        <v>157</v>
      </c>
      <c r="D79" s="8">
        <v>39</v>
      </c>
      <c r="E79" s="4">
        <v>9</v>
      </c>
      <c r="F79" s="11">
        <f t="shared" si="2"/>
        <v>12</v>
      </c>
      <c r="G79" s="4">
        <f t="shared" si="3"/>
        <v>14</v>
      </c>
      <c r="H79" s="4"/>
    </row>
    <row r="80" spans="1:8" x14ac:dyDescent="0.25">
      <c r="A80" s="4">
        <v>78</v>
      </c>
      <c r="B80" s="5" t="s">
        <v>158</v>
      </c>
      <c r="C80" s="5" t="s">
        <v>159</v>
      </c>
      <c r="D80" s="8">
        <v>83</v>
      </c>
      <c r="E80" s="4">
        <v>9</v>
      </c>
      <c r="F80" s="11">
        <f t="shared" si="2"/>
        <v>12</v>
      </c>
      <c r="G80" s="4">
        <f t="shared" si="3"/>
        <v>14</v>
      </c>
      <c r="H80" s="4"/>
    </row>
    <row r="81" spans="1:8" x14ac:dyDescent="0.25">
      <c r="A81" s="4">
        <v>79</v>
      </c>
      <c r="B81" s="5" t="s">
        <v>160</v>
      </c>
      <c r="C81" s="5" t="s">
        <v>161</v>
      </c>
      <c r="D81" s="8">
        <v>76</v>
      </c>
      <c r="E81" s="4">
        <v>9</v>
      </c>
      <c r="F81" s="11">
        <f t="shared" si="2"/>
        <v>12</v>
      </c>
      <c r="G81" s="4">
        <f t="shared" si="3"/>
        <v>14</v>
      </c>
      <c r="H81" s="4"/>
    </row>
    <row r="82" spans="1:8" x14ac:dyDescent="0.25">
      <c r="A82" s="4">
        <v>80</v>
      </c>
      <c r="B82" s="5" t="s">
        <v>162</v>
      </c>
      <c r="C82" s="5" t="s">
        <v>163</v>
      </c>
      <c r="D82" s="8">
        <v>60</v>
      </c>
      <c r="E82" s="4">
        <v>9</v>
      </c>
      <c r="F82" s="11">
        <f t="shared" si="2"/>
        <v>12</v>
      </c>
      <c r="G82" s="4">
        <f t="shared" si="3"/>
        <v>14</v>
      </c>
      <c r="H82" s="4"/>
    </row>
    <row r="83" spans="1:8" x14ac:dyDescent="0.25">
      <c r="A83" s="4">
        <v>81</v>
      </c>
      <c r="B83" s="5" t="s">
        <v>164</v>
      </c>
      <c r="C83" s="5" t="s">
        <v>165</v>
      </c>
      <c r="D83" s="8">
        <v>26</v>
      </c>
      <c r="E83" s="4">
        <v>9</v>
      </c>
      <c r="F83" s="11">
        <f t="shared" si="2"/>
        <v>12</v>
      </c>
      <c r="G83" s="4">
        <f t="shared" si="3"/>
        <v>14</v>
      </c>
      <c r="H83" s="4"/>
    </row>
    <row r="84" spans="1:8" x14ac:dyDescent="0.25">
      <c r="A84" s="4">
        <v>82</v>
      </c>
      <c r="B84" s="5" t="s">
        <v>166</v>
      </c>
      <c r="C84" s="5" t="s">
        <v>167</v>
      </c>
      <c r="D84" s="8">
        <v>101</v>
      </c>
      <c r="E84" s="4">
        <v>9</v>
      </c>
      <c r="F84" s="11">
        <f t="shared" si="2"/>
        <v>12</v>
      </c>
      <c r="G84" s="4">
        <f t="shared" si="3"/>
        <v>14</v>
      </c>
      <c r="H84" s="4"/>
    </row>
    <row r="85" spans="1:8" x14ac:dyDescent="0.25">
      <c r="A85" s="4">
        <v>83</v>
      </c>
      <c r="B85" s="5" t="s">
        <v>168</v>
      </c>
      <c r="C85" s="5" t="s">
        <v>169</v>
      </c>
      <c r="D85" s="8">
        <v>75</v>
      </c>
      <c r="E85" s="4">
        <v>9</v>
      </c>
      <c r="F85" s="11">
        <f t="shared" si="2"/>
        <v>12</v>
      </c>
      <c r="G85" s="4">
        <f t="shared" si="3"/>
        <v>14</v>
      </c>
      <c r="H85" s="4"/>
    </row>
    <row r="86" spans="1:8" x14ac:dyDescent="0.25">
      <c r="A86" s="4">
        <v>84</v>
      </c>
      <c r="B86" s="5" t="s">
        <v>170</v>
      </c>
      <c r="C86" s="5" t="s">
        <v>171</v>
      </c>
      <c r="D86" s="8">
        <v>37</v>
      </c>
      <c r="E86" s="4">
        <v>9</v>
      </c>
      <c r="F86" s="11">
        <f t="shared" si="2"/>
        <v>12</v>
      </c>
      <c r="G86" s="4">
        <f t="shared" si="3"/>
        <v>14</v>
      </c>
      <c r="H86" s="4"/>
    </row>
    <row r="87" spans="1:8" x14ac:dyDescent="0.25">
      <c r="A87" s="4">
        <v>85</v>
      </c>
      <c r="B87" s="5" t="s">
        <v>172</v>
      </c>
      <c r="C87" s="5" t="s">
        <v>173</v>
      </c>
      <c r="D87" s="8">
        <v>47</v>
      </c>
      <c r="E87" s="4">
        <v>9</v>
      </c>
      <c r="F87" s="11">
        <f t="shared" si="2"/>
        <v>12</v>
      </c>
      <c r="G87" s="4">
        <f t="shared" si="3"/>
        <v>14</v>
      </c>
      <c r="H87" s="4"/>
    </row>
    <row r="88" spans="1:8" x14ac:dyDescent="0.25">
      <c r="A88" s="4">
        <v>86</v>
      </c>
      <c r="B88" s="5" t="s">
        <v>174</v>
      </c>
      <c r="C88" s="5" t="s">
        <v>175</v>
      </c>
      <c r="D88" s="8">
        <v>34</v>
      </c>
      <c r="E88" s="4">
        <v>9</v>
      </c>
      <c r="F88" s="11">
        <f t="shared" si="2"/>
        <v>12</v>
      </c>
      <c r="G88" s="4">
        <f t="shared" si="3"/>
        <v>14</v>
      </c>
      <c r="H88" s="4"/>
    </row>
    <row r="89" spans="1:8" x14ac:dyDescent="0.25">
      <c r="A89" s="4">
        <v>87</v>
      </c>
      <c r="B89" s="5" t="s">
        <v>176</v>
      </c>
      <c r="C89" s="5" t="s">
        <v>177</v>
      </c>
      <c r="D89" s="8">
        <v>60</v>
      </c>
      <c r="E89" s="4">
        <v>9</v>
      </c>
      <c r="F89" s="11">
        <f t="shared" si="2"/>
        <v>12</v>
      </c>
      <c r="G89" s="4">
        <f t="shared" si="3"/>
        <v>14</v>
      </c>
      <c r="H89" s="4"/>
    </row>
    <row r="90" spans="1:8" x14ac:dyDescent="0.25">
      <c r="A90" s="4">
        <v>88</v>
      </c>
      <c r="B90" s="5" t="s">
        <v>178</v>
      </c>
      <c r="C90" s="5" t="s">
        <v>179</v>
      </c>
      <c r="D90" s="8">
        <v>57</v>
      </c>
      <c r="E90" s="4">
        <v>9</v>
      </c>
      <c r="F90" s="11">
        <f t="shared" si="2"/>
        <v>12</v>
      </c>
      <c r="G90" s="4">
        <f t="shared" si="3"/>
        <v>14</v>
      </c>
      <c r="H90" s="4"/>
    </row>
    <row r="91" spans="1:8" x14ac:dyDescent="0.25">
      <c r="A91" s="4">
        <v>89</v>
      </c>
      <c r="B91" s="5" t="s">
        <v>180</v>
      </c>
      <c r="C91" s="5" t="s">
        <v>181</v>
      </c>
      <c r="D91" s="8">
        <v>184</v>
      </c>
      <c r="E91" s="4">
        <v>9</v>
      </c>
      <c r="F91" s="11">
        <f t="shared" si="2"/>
        <v>12</v>
      </c>
      <c r="G91" s="4">
        <f t="shared" si="3"/>
        <v>14</v>
      </c>
      <c r="H91" s="4"/>
    </row>
    <row r="92" spans="1:8" x14ac:dyDescent="0.25">
      <c r="A92" s="4">
        <v>90</v>
      </c>
      <c r="B92" s="5" t="s">
        <v>182</v>
      </c>
      <c r="C92" s="5" t="s">
        <v>183</v>
      </c>
      <c r="D92" s="8">
        <v>181</v>
      </c>
      <c r="E92" s="4">
        <v>9</v>
      </c>
      <c r="F92" s="11">
        <f t="shared" si="2"/>
        <v>12</v>
      </c>
      <c r="G92" s="4">
        <f t="shared" si="3"/>
        <v>14</v>
      </c>
      <c r="H92" s="4"/>
    </row>
    <row r="93" spans="1:8" x14ac:dyDescent="0.25">
      <c r="A93" s="4">
        <v>91</v>
      </c>
      <c r="B93" s="5" t="s">
        <v>184</v>
      </c>
      <c r="C93" s="5" t="s">
        <v>185</v>
      </c>
      <c r="D93" s="8">
        <v>144</v>
      </c>
      <c r="E93" s="4">
        <v>9</v>
      </c>
      <c r="F93" s="11">
        <f t="shared" si="2"/>
        <v>12</v>
      </c>
      <c r="G93" s="4">
        <f t="shared" si="3"/>
        <v>14</v>
      </c>
      <c r="H93" s="4"/>
    </row>
    <row r="94" spans="1:8" x14ac:dyDescent="0.25">
      <c r="A94" s="4">
        <v>92</v>
      </c>
      <c r="B94" s="5" t="s">
        <v>186</v>
      </c>
      <c r="C94" s="5" t="s">
        <v>187</v>
      </c>
      <c r="D94" s="8">
        <v>355</v>
      </c>
      <c r="E94" s="4">
        <v>9</v>
      </c>
      <c r="F94" s="11">
        <f t="shared" si="2"/>
        <v>12</v>
      </c>
      <c r="G94" s="4">
        <f t="shared" si="3"/>
        <v>14</v>
      </c>
      <c r="H94" s="4"/>
    </row>
    <row r="95" spans="1:8" x14ac:dyDescent="0.25">
      <c r="A95" s="4">
        <v>93</v>
      </c>
      <c r="B95" s="5" t="s">
        <v>188</v>
      </c>
      <c r="C95" s="5" t="s">
        <v>189</v>
      </c>
      <c r="D95" s="8">
        <v>334</v>
      </c>
      <c r="E95" s="4">
        <v>9</v>
      </c>
      <c r="F95" s="11">
        <f t="shared" si="2"/>
        <v>12</v>
      </c>
      <c r="G95" s="4">
        <f t="shared" si="3"/>
        <v>14</v>
      </c>
      <c r="H95" s="4"/>
    </row>
    <row r="96" spans="1:8" x14ac:dyDescent="0.25">
      <c r="A96" s="4">
        <v>94</v>
      </c>
      <c r="B96" s="5" t="s">
        <v>190</v>
      </c>
      <c r="C96" s="5" t="s">
        <v>191</v>
      </c>
      <c r="D96" s="8">
        <v>192</v>
      </c>
      <c r="E96" s="4">
        <v>9</v>
      </c>
      <c r="F96" s="11">
        <f t="shared" si="2"/>
        <v>12</v>
      </c>
      <c r="G96" s="4">
        <f t="shared" si="3"/>
        <v>14</v>
      </c>
      <c r="H96" s="4"/>
    </row>
    <row r="97" spans="1:8" x14ac:dyDescent="0.25">
      <c r="A97" s="4">
        <v>95</v>
      </c>
      <c r="B97" s="5" t="s">
        <v>192</v>
      </c>
      <c r="C97" s="5" t="s">
        <v>193</v>
      </c>
      <c r="D97" s="8">
        <v>132</v>
      </c>
      <c r="E97" s="4">
        <v>9</v>
      </c>
      <c r="F97" s="11">
        <f t="shared" si="2"/>
        <v>12</v>
      </c>
      <c r="G97" s="4">
        <f t="shared" si="3"/>
        <v>14</v>
      </c>
      <c r="H97" s="4"/>
    </row>
    <row r="98" spans="1:8" x14ac:dyDescent="0.25">
      <c r="A98" s="4">
        <v>96</v>
      </c>
      <c r="B98" s="5" t="s">
        <v>194</v>
      </c>
      <c r="C98" s="5" t="s">
        <v>195</v>
      </c>
      <c r="D98" s="8">
        <v>144</v>
      </c>
      <c r="E98" s="4">
        <v>9</v>
      </c>
      <c r="F98" s="11">
        <f t="shared" si="2"/>
        <v>12</v>
      </c>
      <c r="G98" s="4">
        <f t="shared" si="3"/>
        <v>14</v>
      </c>
      <c r="H98" s="4"/>
    </row>
    <row r="99" spans="1:8" x14ac:dyDescent="0.25">
      <c r="A99" s="4">
        <v>97</v>
      </c>
      <c r="B99" s="5" t="s">
        <v>198</v>
      </c>
      <c r="C99" s="5" t="s">
        <v>199</v>
      </c>
      <c r="D99" s="8">
        <v>103</v>
      </c>
      <c r="E99" s="4">
        <v>10</v>
      </c>
      <c r="F99" s="11">
        <f t="shared" si="2"/>
        <v>13</v>
      </c>
      <c r="G99" s="4">
        <f>F99+3</f>
        <v>16</v>
      </c>
      <c r="H99" s="4"/>
    </row>
    <row r="100" spans="1:8" x14ac:dyDescent="0.25">
      <c r="A100" s="4">
        <v>98</v>
      </c>
      <c r="B100" s="5" t="s">
        <v>200</v>
      </c>
      <c r="C100" s="5" t="s">
        <v>201</v>
      </c>
      <c r="D100" s="8">
        <v>110</v>
      </c>
      <c r="E100" s="4">
        <v>10</v>
      </c>
      <c r="F100" s="11">
        <f t="shared" si="2"/>
        <v>13</v>
      </c>
      <c r="G100" s="4">
        <f t="shared" si="2"/>
        <v>16</v>
      </c>
      <c r="H100" s="4"/>
    </row>
    <row r="101" spans="1:8" x14ac:dyDescent="0.25">
      <c r="A101" s="4">
        <v>99</v>
      </c>
      <c r="B101" s="5" t="s">
        <v>202</v>
      </c>
      <c r="C101" s="5" t="s">
        <v>203</v>
      </c>
      <c r="D101" s="8">
        <v>24</v>
      </c>
      <c r="E101" s="4">
        <v>10</v>
      </c>
      <c r="F101" s="11">
        <f t="shared" si="2"/>
        <v>13</v>
      </c>
      <c r="G101" s="4">
        <f t="shared" si="2"/>
        <v>16</v>
      </c>
      <c r="H101" s="4"/>
    </row>
    <row r="102" spans="1:8" x14ac:dyDescent="0.25">
      <c r="A102" s="4">
        <v>100</v>
      </c>
      <c r="B102" s="5" t="s">
        <v>204</v>
      </c>
      <c r="C102" s="5" t="s">
        <v>205</v>
      </c>
      <c r="D102" s="8">
        <v>37</v>
      </c>
      <c r="E102" s="4">
        <v>10</v>
      </c>
      <c r="F102" s="11">
        <f t="shared" si="2"/>
        <v>13</v>
      </c>
      <c r="G102" s="4">
        <f t="shared" si="2"/>
        <v>16</v>
      </c>
      <c r="H102" s="4"/>
    </row>
    <row r="103" spans="1:8" x14ac:dyDescent="0.25">
      <c r="A103" s="4">
        <v>101</v>
      </c>
      <c r="B103" s="5" t="s">
        <v>206</v>
      </c>
      <c r="C103" s="5" t="s">
        <v>207</v>
      </c>
      <c r="D103" s="8">
        <v>93</v>
      </c>
      <c r="E103" s="4">
        <v>10</v>
      </c>
      <c r="F103" s="11">
        <f t="shared" si="2"/>
        <v>13</v>
      </c>
      <c r="G103" s="4">
        <f t="shared" si="2"/>
        <v>16</v>
      </c>
      <c r="H103" s="4"/>
    </row>
    <row r="104" spans="1:8" x14ac:dyDescent="0.25">
      <c r="A104" s="4">
        <v>102</v>
      </c>
      <c r="B104" s="5" t="s">
        <v>208</v>
      </c>
      <c r="C104" s="5" t="s">
        <v>209</v>
      </c>
      <c r="D104" s="8">
        <v>57</v>
      </c>
      <c r="E104" s="4">
        <v>10</v>
      </c>
      <c r="F104" s="11">
        <f t="shared" si="2"/>
        <v>13</v>
      </c>
      <c r="G104" s="4">
        <f t="shared" si="2"/>
        <v>16</v>
      </c>
      <c r="H104" s="4"/>
    </row>
    <row r="105" spans="1:8" x14ac:dyDescent="0.25">
      <c r="A105" s="4">
        <v>103</v>
      </c>
      <c r="B105" s="5" t="s">
        <v>210</v>
      </c>
      <c r="C105" s="5" t="s">
        <v>211</v>
      </c>
      <c r="D105" s="8">
        <v>45</v>
      </c>
      <c r="E105" s="4">
        <v>10</v>
      </c>
      <c r="F105" s="11">
        <f t="shared" si="2"/>
        <v>13</v>
      </c>
      <c r="G105" s="4">
        <f t="shared" si="2"/>
        <v>16</v>
      </c>
      <c r="H105" s="4"/>
    </row>
    <row r="106" spans="1:8" x14ac:dyDescent="0.25">
      <c r="A106" s="4">
        <v>104</v>
      </c>
      <c r="B106" s="5" t="s">
        <v>212</v>
      </c>
      <c r="C106" s="5" t="s">
        <v>213</v>
      </c>
      <c r="D106" s="8">
        <v>46</v>
      </c>
      <c r="E106" s="4">
        <v>10</v>
      </c>
      <c r="F106" s="11">
        <f t="shared" si="2"/>
        <v>13</v>
      </c>
      <c r="G106" s="4">
        <f t="shared" si="2"/>
        <v>16</v>
      </c>
      <c r="H106" s="4"/>
    </row>
    <row r="107" spans="1:8" x14ac:dyDescent="0.25">
      <c r="A107" s="4">
        <v>105</v>
      </c>
      <c r="B107" s="5" t="s">
        <v>214</v>
      </c>
      <c r="C107" s="5" t="s">
        <v>215</v>
      </c>
      <c r="D107" s="8">
        <v>40</v>
      </c>
      <c r="E107" s="4">
        <v>10</v>
      </c>
      <c r="F107" s="11">
        <f t="shared" si="2"/>
        <v>13</v>
      </c>
      <c r="G107" s="4">
        <f t="shared" si="2"/>
        <v>16</v>
      </c>
      <c r="H107" s="4"/>
    </row>
    <row r="108" spans="1:8" x14ac:dyDescent="0.25">
      <c r="A108" s="4">
        <v>106</v>
      </c>
      <c r="B108" s="5" t="s">
        <v>216</v>
      </c>
      <c r="C108" s="5" t="s">
        <v>217</v>
      </c>
      <c r="D108" s="8">
        <v>44</v>
      </c>
      <c r="E108" s="4">
        <v>10</v>
      </c>
      <c r="F108" s="11">
        <f t="shared" si="2"/>
        <v>13</v>
      </c>
      <c r="G108" s="4">
        <f t="shared" si="2"/>
        <v>16</v>
      </c>
      <c r="H108" s="4"/>
    </row>
    <row r="109" spans="1:8" x14ac:dyDescent="0.25">
      <c r="A109" s="4">
        <v>107</v>
      </c>
      <c r="B109" s="5" t="s">
        <v>218</v>
      </c>
      <c r="C109" s="5" t="s">
        <v>219</v>
      </c>
      <c r="D109" s="8">
        <v>34</v>
      </c>
      <c r="E109" s="4">
        <v>10</v>
      </c>
      <c r="F109" s="11">
        <f t="shared" si="2"/>
        <v>13</v>
      </c>
      <c r="G109" s="4">
        <f t="shared" si="2"/>
        <v>16</v>
      </c>
      <c r="H109" s="4"/>
    </row>
    <row r="110" spans="1:8" x14ac:dyDescent="0.25">
      <c r="A110" s="4">
        <v>108</v>
      </c>
      <c r="B110" s="5" t="s">
        <v>220</v>
      </c>
      <c r="C110" s="5" t="s">
        <v>221</v>
      </c>
      <c r="D110" s="8">
        <v>44</v>
      </c>
      <c r="E110" s="4">
        <v>10</v>
      </c>
      <c r="F110" s="11">
        <f t="shared" si="2"/>
        <v>13</v>
      </c>
      <c r="G110" s="4">
        <f t="shared" si="2"/>
        <v>16</v>
      </c>
      <c r="H110" s="4"/>
    </row>
    <row r="111" spans="1:8" x14ac:dyDescent="0.25">
      <c r="A111" s="4">
        <v>109</v>
      </c>
      <c r="B111" s="5" t="s">
        <v>222</v>
      </c>
      <c r="C111" s="5" t="s">
        <v>223</v>
      </c>
      <c r="D111" s="8">
        <v>88</v>
      </c>
      <c r="E111" s="4">
        <v>10</v>
      </c>
      <c r="F111" s="11">
        <f t="shared" si="2"/>
        <v>13</v>
      </c>
      <c r="G111" s="4">
        <f t="shared" si="2"/>
        <v>16</v>
      </c>
      <c r="H111" s="4"/>
    </row>
    <row r="112" spans="1:8" x14ac:dyDescent="0.25">
      <c r="A112" s="4">
        <v>110</v>
      </c>
      <c r="B112" s="5" t="s">
        <v>224</v>
      </c>
      <c r="C112" s="5" t="s">
        <v>225</v>
      </c>
      <c r="D112" s="8">
        <v>8</v>
      </c>
      <c r="E112" s="4">
        <v>10</v>
      </c>
      <c r="F112" s="11">
        <f t="shared" si="2"/>
        <v>13</v>
      </c>
      <c r="G112" s="4">
        <f t="shared" si="2"/>
        <v>16</v>
      </c>
      <c r="H112" s="4"/>
    </row>
    <row r="113" spans="1:8" x14ac:dyDescent="0.25">
      <c r="A113" s="4">
        <v>111</v>
      </c>
      <c r="B113" s="5" t="s">
        <v>226</v>
      </c>
      <c r="C113" s="5" t="s">
        <v>227</v>
      </c>
      <c r="D113" s="8">
        <v>75</v>
      </c>
      <c r="E113" s="4">
        <v>10</v>
      </c>
      <c r="F113" s="11">
        <f t="shared" si="2"/>
        <v>13</v>
      </c>
      <c r="G113" s="4">
        <f t="shared" si="2"/>
        <v>16</v>
      </c>
      <c r="H113" s="4"/>
    </row>
    <row r="114" spans="1:8" x14ac:dyDescent="0.25">
      <c r="A114" s="4">
        <v>112</v>
      </c>
      <c r="B114" s="5" t="s">
        <v>228</v>
      </c>
      <c r="C114" s="5" t="s">
        <v>229</v>
      </c>
      <c r="D114" s="8">
        <v>29</v>
      </c>
      <c r="E114" s="4">
        <v>10</v>
      </c>
      <c r="F114" s="11">
        <f t="shared" si="2"/>
        <v>13</v>
      </c>
      <c r="G114" s="4">
        <f t="shared" si="2"/>
        <v>16</v>
      </c>
      <c r="H114" s="4"/>
    </row>
    <row r="115" spans="1:8" x14ac:dyDescent="0.25">
      <c r="A115" s="4">
        <v>113</v>
      </c>
      <c r="B115" s="5" t="s">
        <v>230</v>
      </c>
      <c r="C115" s="5" t="s">
        <v>231</v>
      </c>
      <c r="D115" s="8">
        <v>16</v>
      </c>
      <c r="E115" s="4">
        <v>10</v>
      </c>
      <c r="F115" s="11">
        <f t="shared" si="2"/>
        <v>13</v>
      </c>
      <c r="G115" s="4">
        <f t="shared" si="2"/>
        <v>16</v>
      </c>
      <c r="H115" s="4"/>
    </row>
    <row r="116" spans="1:8" x14ac:dyDescent="0.25">
      <c r="A116" s="4">
        <v>114</v>
      </c>
      <c r="B116" s="5" t="s">
        <v>232</v>
      </c>
      <c r="C116" s="5" t="s">
        <v>233</v>
      </c>
      <c r="D116" s="8">
        <v>21</v>
      </c>
      <c r="E116" s="4">
        <v>10</v>
      </c>
      <c r="F116" s="11">
        <f t="shared" si="2"/>
        <v>13</v>
      </c>
      <c r="G116" s="4">
        <f t="shared" si="2"/>
        <v>16</v>
      </c>
      <c r="H116" s="4"/>
    </row>
    <row r="117" spans="1:8" x14ac:dyDescent="0.25">
      <c r="A117" s="4">
        <v>115</v>
      </c>
      <c r="B117" s="5" t="s">
        <v>234</v>
      </c>
      <c r="C117" s="5" t="s">
        <v>235</v>
      </c>
      <c r="D117" s="8">
        <v>38</v>
      </c>
      <c r="E117" s="4">
        <v>10</v>
      </c>
      <c r="F117" s="11">
        <f t="shared" si="2"/>
        <v>13</v>
      </c>
      <c r="G117" s="4">
        <f t="shared" si="2"/>
        <v>16</v>
      </c>
      <c r="H117" s="4"/>
    </row>
    <row r="118" spans="1:8" x14ac:dyDescent="0.25">
      <c r="A118" s="4">
        <v>116</v>
      </c>
      <c r="B118" s="5" t="s">
        <v>236</v>
      </c>
      <c r="C118" s="5" t="s">
        <v>237</v>
      </c>
      <c r="D118" s="8">
        <v>31</v>
      </c>
      <c r="E118" s="4">
        <v>10</v>
      </c>
      <c r="F118" s="11">
        <f t="shared" si="2"/>
        <v>13</v>
      </c>
      <c r="G118" s="4">
        <f t="shared" si="2"/>
        <v>16</v>
      </c>
      <c r="H118" s="4"/>
    </row>
    <row r="119" spans="1:8" x14ac:dyDescent="0.25">
      <c r="A119" s="4">
        <v>117</v>
      </c>
      <c r="B119" s="5" t="s">
        <v>238</v>
      </c>
      <c r="C119" s="5" t="s">
        <v>239</v>
      </c>
      <c r="D119" s="8">
        <v>40</v>
      </c>
      <c r="E119" s="4">
        <v>10</v>
      </c>
      <c r="F119" s="11">
        <f t="shared" si="2"/>
        <v>13</v>
      </c>
      <c r="G119" s="4">
        <f t="shared" si="2"/>
        <v>16</v>
      </c>
      <c r="H119" s="4"/>
    </row>
    <row r="120" spans="1:8" x14ac:dyDescent="0.25">
      <c r="A120" s="4">
        <v>118</v>
      </c>
      <c r="B120" s="5" t="s">
        <v>240</v>
      </c>
      <c r="C120" s="5" t="s">
        <v>241</v>
      </c>
      <c r="D120" s="8">
        <v>148</v>
      </c>
      <c r="E120" s="4">
        <v>10</v>
      </c>
      <c r="F120" s="11">
        <f t="shared" si="2"/>
        <v>13</v>
      </c>
      <c r="G120" s="4">
        <f t="shared" si="2"/>
        <v>16</v>
      </c>
      <c r="H120" s="4"/>
    </row>
    <row r="121" spans="1:8" x14ac:dyDescent="0.25">
      <c r="A121" s="4">
        <v>119</v>
      </c>
      <c r="B121" s="5" t="s">
        <v>242</v>
      </c>
      <c r="C121" s="5" t="s">
        <v>243</v>
      </c>
      <c r="D121" s="8">
        <v>57</v>
      </c>
      <c r="E121" s="4">
        <v>10</v>
      </c>
      <c r="F121" s="11">
        <f t="shared" si="2"/>
        <v>13</v>
      </c>
      <c r="G121" s="4">
        <f t="shared" si="2"/>
        <v>16</v>
      </c>
      <c r="H121" s="4"/>
    </row>
    <row r="122" spans="1:8" x14ac:dyDescent="0.25">
      <c r="A122" s="4">
        <v>120</v>
      </c>
      <c r="B122" s="5" t="s">
        <v>244</v>
      </c>
      <c r="C122" s="5" t="s">
        <v>245</v>
      </c>
      <c r="D122" s="8">
        <v>129</v>
      </c>
      <c r="E122" s="4">
        <v>10</v>
      </c>
      <c r="F122" s="11">
        <f t="shared" si="2"/>
        <v>13</v>
      </c>
      <c r="G122" s="4">
        <f t="shared" si="2"/>
        <v>16</v>
      </c>
      <c r="H122" s="4"/>
    </row>
    <row r="123" spans="1:8" x14ac:dyDescent="0.25">
      <c r="A123" s="4">
        <v>121</v>
      </c>
      <c r="B123" s="5" t="s">
        <v>246</v>
      </c>
      <c r="C123" s="5" t="s">
        <v>247</v>
      </c>
      <c r="D123" s="8">
        <v>120</v>
      </c>
      <c r="E123" s="4">
        <v>10</v>
      </c>
      <c r="F123" s="11">
        <f t="shared" si="2"/>
        <v>13</v>
      </c>
      <c r="G123" s="4">
        <f t="shared" si="2"/>
        <v>16</v>
      </c>
      <c r="H123" s="4"/>
    </row>
    <row r="124" spans="1:8" x14ac:dyDescent="0.25">
      <c r="A124" s="4">
        <v>122</v>
      </c>
      <c r="B124" s="5" t="s">
        <v>248</v>
      </c>
      <c r="C124" s="5" t="s">
        <v>249</v>
      </c>
      <c r="D124" s="8">
        <v>198</v>
      </c>
      <c r="E124" s="4">
        <v>10</v>
      </c>
      <c r="F124" s="11">
        <f t="shared" si="2"/>
        <v>13</v>
      </c>
      <c r="G124" s="4">
        <f t="shared" si="2"/>
        <v>16</v>
      </c>
      <c r="H124" s="4"/>
    </row>
    <row r="125" spans="1:8" x14ac:dyDescent="0.25">
      <c r="A125" s="4">
        <v>123</v>
      </c>
      <c r="B125" s="5" t="s">
        <v>250</v>
      </c>
      <c r="C125" s="5" t="s">
        <v>251</v>
      </c>
      <c r="D125" s="8">
        <v>61</v>
      </c>
      <c r="E125" s="4">
        <v>10</v>
      </c>
      <c r="F125" s="11">
        <f t="shared" si="2"/>
        <v>13</v>
      </c>
      <c r="G125" s="4">
        <f t="shared" si="2"/>
        <v>16</v>
      </c>
      <c r="H125" s="4"/>
    </row>
    <row r="126" spans="1:8" x14ac:dyDescent="0.25">
      <c r="A126" s="4">
        <v>124</v>
      </c>
      <c r="B126" s="5" t="s">
        <v>252</v>
      </c>
      <c r="C126" s="5" t="s">
        <v>253</v>
      </c>
      <c r="D126" s="8">
        <v>37</v>
      </c>
      <c r="E126" s="4">
        <v>10</v>
      </c>
      <c r="F126" s="11">
        <f t="shared" si="2"/>
        <v>13</v>
      </c>
      <c r="G126" s="4">
        <f t="shared" si="2"/>
        <v>16</v>
      </c>
      <c r="H126" s="4"/>
    </row>
    <row r="127" spans="1:8" x14ac:dyDescent="0.25">
      <c r="A127" s="4">
        <v>125</v>
      </c>
      <c r="B127" s="5" t="s">
        <v>254</v>
      </c>
      <c r="C127" s="5" t="s">
        <v>255</v>
      </c>
      <c r="D127" s="8">
        <v>42</v>
      </c>
      <c r="E127" s="4">
        <v>10</v>
      </c>
      <c r="F127" s="11">
        <f t="shared" si="2"/>
        <v>13</v>
      </c>
      <c r="G127" s="4">
        <f t="shared" si="2"/>
        <v>16</v>
      </c>
      <c r="H127" s="4"/>
    </row>
    <row r="128" spans="1:8" x14ac:dyDescent="0.25">
      <c r="A128" s="4">
        <v>126</v>
      </c>
      <c r="B128" s="5" t="s">
        <v>256</v>
      </c>
      <c r="C128" s="5" t="s">
        <v>257</v>
      </c>
      <c r="D128" s="8">
        <v>103</v>
      </c>
      <c r="E128" s="4">
        <v>10</v>
      </c>
      <c r="F128" s="11">
        <f t="shared" si="2"/>
        <v>13</v>
      </c>
      <c r="G128" s="4">
        <f t="shared" si="2"/>
        <v>16</v>
      </c>
      <c r="H128" s="4"/>
    </row>
    <row r="129" spans="1:8" x14ac:dyDescent="0.25">
      <c r="A129" s="4">
        <v>127</v>
      </c>
      <c r="B129" s="5" t="s">
        <v>258</v>
      </c>
      <c r="C129" s="5" t="s">
        <v>259</v>
      </c>
      <c r="D129" s="8">
        <v>78</v>
      </c>
      <c r="E129" s="4">
        <v>10</v>
      </c>
      <c r="F129" s="11">
        <f t="shared" si="2"/>
        <v>13</v>
      </c>
      <c r="G129" s="4">
        <f t="shared" si="2"/>
        <v>16</v>
      </c>
      <c r="H129" s="4"/>
    </row>
    <row r="130" spans="1:8" x14ac:dyDescent="0.25">
      <c r="A130" s="4">
        <v>128</v>
      </c>
      <c r="B130" s="5" t="s">
        <v>260</v>
      </c>
      <c r="C130" s="5" t="s">
        <v>261</v>
      </c>
      <c r="D130" s="8">
        <v>18</v>
      </c>
      <c r="E130" s="4">
        <v>10</v>
      </c>
      <c r="F130" s="11">
        <f t="shared" si="2"/>
        <v>13</v>
      </c>
      <c r="G130" s="4">
        <f t="shared" si="2"/>
        <v>16</v>
      </c>
      <c r="H130" s="4"/>
    </row>
    <row r="131" spans="1:8" x14ac:dyDescent="0.25">
      <c r="A131" s="4">
        <v>129</v>
      </c>
      <c r="B131" s="5" t="s">
        <v>262</v>
      </c>
      <c r="C131" s="5" t="s">
        <v>263</v>
      </c>
      <c r="D131" s="8">
        <v>246</v>
      </c>
      <c r="E131" s="4">
        <v>10</v>
      </c>
      <c r="F131" s="11">
        <f t="shared" si="2"/>
        <v>13</v>
      </c>
      <c r="G131" s="4">
        <f t="shared" si="2"/>
        <v>16</v>
      </c>
      <c r="H131" s="4"/>
    </row>
    <row r="132" spans="1:8" x14ac:dyDescent="0.25">
      <c r="A132" s="4">
        <v>130</v>
      </c>
      <c r="B132" s="5" t="s">
        <v>264</v>
      </c>
      <c r="C132" s="5" t="s">
        <v>265</v>
      </c>
      <c r="D132" s="8">
        <v>106</v>
      </c>
      <c r="E132" s="4">
        <v>10</v>
      </c>
      <c r="F132" s="11">
        <f t="shared" ref="F132:G195" si="4">E132+3</f>
        <v>13</v>
      </c>
      <c r="G132" s="4">
        <f t="shared" si="4"/>
        <v>16</v>
      </c>
      <c r="H132" s="4"/>
    </row>
    <row r="133" spans="1:8" x14ac:dyDescent="0.25">
      <c r="A133" s="4">
        <v>131</v>
      </c>
      <c r="B133" s="5" t="s">
        <v>266</v>
      </c>
      <c r="C133" s="5" t="s">
        <v>267</v>
      </c>
      <c r="D133" s="8">
        <v>71</v>
      </c>
      <c r="E133" s="4">
        <v>10</v>
      </c>
      <c r="F133" s="11">
        <f t="shared" si="4"/>
        <v>13</v>
      </c>
      <c r="G133" s="4">
        <f t="shared" si="4"/>
        <v>16</v>
      </c>
      <c r="H133" s="4"/>
    </row>
    <row r="134" spans="1:8" x14ac:dyDescent="0.25">
      <c r="A134" s="4">
        <v>132</v>
      </c>
      <c r="B134" s="5" t="s">
        <v>268</v>
      </c>
      <c r="C134" s="5" t="s">
        <v>269</v>
      </c>
      <c r="D134" s="8">
        <v>268</v>
      </c>
      <c r="E134" s="4">
        <v>10</v>
      </c>
      <c r="F134" s="11">
        <f t="shared" si="4"/>
        <v>13</v>
      </c>
      <c r="G134" s="4">
        <f t="shared" si="4"/>
        <v>16</v>
      </c>
      <c r="H134" s="4"/>
    </row>
    <row r="135" spans="1:8" x14ac:dyDescent="0.25">
      <c r="A135" s="4">
        <v>133</v>
      </c>
      <c r="B135" s="5" t="s">
        <v>270</v>
      </c>
      <c r="C135" s="5" t="s">
        <v>271</v>
      </c>
      <c r="D135" s="8">
        <v>118</v>
      </c>
      <c r="E135" s="4">
        <v>10</v>
      </c>
      <c r="F135" s="11">
        <f t="shared" si="4"/>
        <v>13</v>
      </c>
      <c r="G135" s="4">
        <f t="shared" si="4"/>
        <v>16</v>
      </c>
      <c r="H135" s="4"/>
    </row>
    <row r="136" spans="1:8" x14ac:dyDescent="0.25">
      <c r="A136" s="4">
        <v>134</v>
      </c>
      <c r="B136" s="5" t="s">
        <v>272</v>
      </c>
      <c r="C136" s="5" t="s">
        <v>273</v>
      </c>
      <c r="D136" s="8">
        <v>87</v>
      </c>
      <c r="E136" s="4">
        <v>10</v>
      </c>
      <c r="F136" s="11">
        <f t="shared" si="4"/>
        <v>13</v>
      </c>
      <c r="G136" s="4">
        <f t="shared" si="4"/>
        <v>16</v>
      </c>
      <c r="H136" s="4"/>
    </row>
    <row r="137" spans="1:8" x14ac:dyDescent="0.25">
      <c r="A137" s="4">
        <v>135</v>
      </c>
      <c r="B137" s="5" t="s">
        <v>274</v>
      </c>
      <c r="C137" s="5" t="s">
        <v>275</v>
      </c>
      <c r="D137" s="8">
        <v>65</v>
      </c>
      <c r="E137" s="4">
        <v>10</v>
      </c>
      <c r="F137" s="11">
        <f t="shared" si="4"/>
        <v>13</v>
      </c>
      <c r="G137" s="4">
        <f t="shared" si="4"/>
        <v>16</v>
      </c>
      <c r="H137" s="4"/>
    </row>
    <row r="138" spans="1:8" x14ac:dyDescent="0.25">
      <c r="A138" s="4">
        <v>136</v>
      </c>
      <c r="B138" s="5" t="s">
        <v>276</v>
      </c>
      <c r="C138" s="5" t="s">
        <v>277</v>
      </c>
      <c r="D138" s="8">
        <v>31</v>
      </c>
      <c r="E138" s="4">
        <v>10</v>
      </c>
      <c r="F138" s="11">
        <f t="shared" si="4"/>
        <v>13</v>
      </c>
      <c r="G138" s="4">
        <f t="shared" si="4"/>
        <v>16</v>
      </c>
      <c r="H138" s="4"/>
    </row>
    <row r="139" spans="1:8" x14ac:dyDescent="0.25">
      <c r="A139" s="4">
        <v>137</v>
      </c>
      <c r="B139" s="5" t="s">
        <v>278</v>
      </c>
      <c r="C139" s="5" t="s">
        <v>279</v>
      </c>
      <c r="D139" s="8">
        <v>49</v>
      </c>
      <c r="E139" s="4">
        <v>10</v>
      </c>
      <c r="F139" s="11">
        <f t="shared" si="4"/>
        <v>13</v>
      </c>
      <c r="G139" s="4">
        <f t="shared" si="4"/>
        <v>16</v>
      </c>
      <c r="H139" s="4"/>
    </row>
    <row r="140" spans="1:8" x14ac:dyDescent="0.25">
      <c r="A140" s="4">
        <v>138</v>
      </c>
      <c r="B140" s="5" t="s">
        <v>280</v>
      </c>
      <c r="C140" s="5" t="s">
        <v>281</v>
      </c>
      <c r="D140" s="8">
        <v>54</v>
      </c>
      <c r="E140" s="4">
        <v>10</v>
      </c>
      <c r="F140" s="11">
        <f t="shared" si="4"/>
        <v>13</v>
      </c>
      <c r="G140" s="4">
        <f t="shared" si="4"/>
        <v>16</v>
      </c>
      <c r="H140" s="4"/>
    </row>
    <row r="141" spans="1:8" x14ac:dyDescent="0.25">
      <c r="A141" s="4">
        <v>139</v>
      </c>
      <c r="B141" s="5" t="s">
        <v>282</v>
      </c>
      <c r="C141" s="5" t="s">
        <v>283</v>
      </c>
      <c r="D141" s="8">
        <v>60</v>
      </c>
      <c r="E141" s="4">
        <v>10</v>
      </c>
      <c r="F141" s="11">
        <f t="shared" si="4"/>
        <v>13</v>
      </c>
      <c r="G141" s="4">
        <f t="shared" si="4"/>
        <v>16</v>
      </c>
      <c r="H141" s="4"/>
    </row>
    <row r="142" spans="1:8" x14ac:dyDescent="0.25">
      <c r="A142" s="4">
        <v>140</v>
      </c>
      <c r="B142" s="5" t="s">
        <v>284</v>
      </c>
      <c r="C142" s="5" t="s">
        <v>285</v>
      </c>
      <c r="D142" s="8">
        <v>213</v>
      </c>
      <c r="E142" s="4">
        <v>10</v>
      </c>
      <c r="F142" s="11">
        <f t="shared" si="4"/>
        <v>13</v>
      </c>
      <c r="G142" s="4">
        <f t="shared" si="4"/>
        <v>16</v>
      </c>
      <c r="H142" s="4"/>
    </row>
    <row r="143" spans="1:8" x14ac:dyDescent="0.25">
      <c r="A143" s="4">
        <v>141</v>
      </c>
      <c r="B143" s="5" t="s">
        <v>286</v>
      </c>
      <c r="C143" s="5" t="s">
        <v>287</v>
      </c>
      <c r="D143" s="8">
        <v>209</v>
      </c>
      <c r="E143" s="4">
        <v>10</v>
      </c>
      <c r="F143" s="11">
        <f t="shared" si="4"/>
        <v>13</v>
      </c>
      <c r="G143" s="4">
        <f t="shared" si="4"/>
        <v>16</v>
      </c>
      <c r="H143" s="4"/>
    </row>
    <row r="144" spans="1:8" x14ac:dyDescent="0.25">
      <c r="A144" s="4">
        <v>142</v>
      </c>
      <c r="B144" s="5" t="s">
        <v>288</v>
      </c>
      <c r="C144" s="5" t="s">
        <v>289</v>
      </c>
      <c r="D144" s="8">
        <v>29</v>
      </c>
      <c r="E144" s="4">
        <v>10</v>
      </c>
      <c r="F144" s="11">
        <f t="shared" si="4"/>
        <v>13</v>
      </c>
      <c r="G144" s="4">
        <f t="shared" si="4"/>
        <v>16</v>
      </c>
      <c r="H144" s="4"/>
    </row>
    <row r="145" spans="1:8" x14ac:dyDescent="0.25">
      <c r="A145" s="4">
        <v>143</v>
      </c>
      <c r="B145" s="5" t="s">
        <v>290</v>
      </c>
      <c r="C145" s="5" t="s">
        <v>291</v>
      </c>
      <c r="D145" s="8">
        <v>204</v>
      </c>
      <c r="E145" s="4">
        <v>10</v>
      </c>
      <c r="F145" s="11">
        <f t="shared" si="4"/>
        <v>13</v>
      </c>
      <c r="G145" s="4">
        <f t="shared" si="4"/>
        <v>16</v>
      </c>
      <c r="H145" s="4"/>
    </row>
    <row r="146" spans="1:8" x14ac:dyDescent="0.25">
      <c r="A146" s="4">
        <v>144</v>
      </c>
      <c r="B146" s="5" t="s">
        <v>292</v>
      </c>
      <c r="C146" s="5" t="s">
        <v>293</v>
      </c>
      <c r="D146" s="8">
        <v>103</v>
      </c>
      <c r="E146" s="4">
        <v>10</v>
      </c>
      <c r="F146" s="11">
        <f t="shared" si="4"/>
        <v>13</v>
      </c>
      <c r="G146" s="4">
        <f t="shared" si="4"/>
        <v>16</v>
      </c>
      <c r="H146" s="4"/>
    </row>
    <row r="147" spans="1:8" x14ac:dyDescent="0.25">
      <c r="A147" s="4">
        <v>145</v>
      </c>
      <c r="B147" s="5" t="s">
        <v>294</v>
      </c>
      <c r="C147" s="5" t="s">
        <v>295</v>
      </c>
      <c r="D147" s="8">
        <v>316</v>
      </c>
      <c r="E147" s="4">
        <v>10</v>
      </c>
      <c r="F147" s="11">
        <f t="shared" si="4"/>
        <v>13</v>
      </c>
      <c r="G147" s="4">
        <f t="shared" si="4"/>
        <v>16</v>
      </c>
      <c r="H147" s="4"/>
    </row>
    <row r="148" spans="1:8" x14ac:dyDescent="0.25">
      <c r="A148" s="4">
        <v>146</v>
      </c>
      <c r="B148" s="5" t="s">
        <v>296</v>
      </c>
      <c r="C148" s="5" t="s">
        <v>297</v>
      </c>
      <c r="D148" s="8">
        <v>93</v>
      </c>
      <c r="E148" s="4">
        <v>10</v>
      </c>
      <c r="F148" s="11">
        <f t="shared" si="4"/>
        <v>13</v>
      </c>
      <c r="G148" s="4">
        <f t="shared" si="4"/>
        <v>16</v>
      </c>
      <c r="H148" s="4"/>
    </row>
    <row r="149" spans="1:8" x14ac:dyDescent="0.25">
      <c r="A149" s="4">
        <v>147</v>
      </c>
      <c r="B149" s="5" t="s">
        <v>298</v>
      </c>
      <c r="C149" s="5" t="s">
        <v>299</v>
      </c>
      <c r="D149" s="8">
        <v>66</v>
      </c>
      <c r="E149" s="4">
        <v>10</v>
      </c>
      <c r="F149" s="11">
        <f t="shared" si="4"/>
        <v>13</v>
      </c>
      <c r="G149" s="4">
        <f t="shared" si="4"/>
        <v>16</v>
      </c>
      <c r="H149" s="4"/>
    </row>
    <row r="150" spans="1:8" x14ac:dyDescent="0.25">
      <c r="A150" s="4">
        <v>148</v>
      </c>
      <c r="B150" s="5" t="s">
        <v>300</v>
      </c>
      <c r="C150" s="5" t="s">
        <v>301</v>
      </c>
      <c r="D150" s="8">
        <v>78</v>
      </c>
      <c r="E150" s="4">
        <v>10</v>
      </c>
      <c r="F150" s="11">
        <f t="shared" si="4"/>
        <v>13</v>
      </c>
      <c r="G150" s="4">
        <f t="shared" si="4"/>
        <v>16</v>
      </c>
      <c r="H150" s="4"/>
    </row>
    <row r="151" spans="1:8" x14ac:dyDescent="0.25">
      <c r="A151" s="4">
        <v>149</v>
      </c>
      <c r="B151" s="5" t="s">
        <v>302</v>
      </c>
      <c r="C151" s="5" t="s">
        <v>303</v>
      </c>
      <c r="D151" s="8">
        <v>100</v>
      </c>
      <c r="E151" s="4">
        <v>10</v>
      </c>
      <c r="F151" s="11">
        <f t="shared" si="4"/>
        <v>13</v>
      </c>
      <c r="G151" s="4">
        <f t="shared" si="4"/>
        <v>16</v>
      </c>
      <c r="H151" s="4"/>
    </row>
    <row r="152" spans="1:8" x14ac:dyDescent="0.25">
      <c r="A152" s="4">
        <v>150</v>
      </c>
      <c r="B152" s="5" t="s">
        <v>304</v>
      </c>
      <c r="C152" s="5" t="s">
        <v>305</v>
      </c>
      <c r="D152" s="8">
        <v>97</v>
      </c>
      <c r="E152" s="4">
        <v>10</v>
      </c>
      <c r="F152" s="11">
        <f t="shared" si="4"/>
        <v>13</v>
      </c>
      <c r="G152" s="4">
        <f t="shared" si="4"/>
        <v>16</v>
      </c>
      <c r="H152" s="4"/>
    </row>
    <row r="153" spans="1:8" x14ac:dyDescent="0.25">
      <c r="A153" s="4">
        <v>151</v>
      </c>
      <c r="B153" s="5" t="s">
        <v>306</v>
      </c>
      <c r="C153" s="5" t="s">
        <v>307</v>
      </c>
      <c r="D153" s="8">
        <v>138</v>
      </c>
      <c r="E153" s="4">
        <v>10</v>
      </c>
      <c r="F153" s="11">
        <f t="shared" si="4"/>
        <v>13</v>
      </c>
      <c r="G153" s="4">
        <f t="shared" si="4"/>
        <v>16</v>
      </c>
      <c r="H153" s="4"/>
    </row>
    <row r="154" spans="1:8" x14ac:dyDescent="0.25">
      <c r="A154" s="4">
        <v>152</v>
      </c>
      <c r="B154" s="5" t="s">
        <v>308</v>
      </c>
      <c r="C154" s="5" t="s">
        <v>309</v>
      </c>
      <c r="D154" s="8">
        <v>177</v>
      </c>
      <c r="E154" s="4">
        <v>10</v>
      </c>
      <c r="F154" s="11">
        <f t="shared" si="4"/>
        <v>13</v>
      </c>
      <c r="G154" s="4">
        <f t="shared" si="4"/>
        <v>16</v>
      </c>
      <c r="H154" s="4"/>
    </row>
    <row r="155" spans="1:8" x14ac:dyDescent="0.25">
      <c r="A155" s="4">
        <v>153</v>
      </c>
      <c r="B155" s="5" t="s">
        <v>310</v>
      </c>
      <c r="C155" s="5" t="s">
        <v>311</v>
      </c>
      <c r="D155" s="8">
        <v>129</v>
      </c>
      <c r="E155" s="4">
        <v>10</v>
      </c>
      <c r="F155" s="11">
        <f t="shared" si="4"/>
        <v>13</v>
      </c>
      <c r="G155" s="4">
        <f t="shared" si="4"/>
        <v>16</v>
      </c>
      <c r="H155" s="4"/>
    </row>
    <row r="156" spans="1:8" x14ac:dyDescent="0.25">
      <c r="A156" s="4">
        <v>154</v>
      </c>
      <c r="B156" s="5" t="s">
        <v>312</v>
      </c>
      <c r="C156" s="5" t="s">
        <v>313</v>
      </c>
      <c r="D156" s="8">
        <v>152</v>
      </c>
      <c r="E156" s="4">
        <v>10</v>
      </c>
      <c r="F156" s="11">
        <f t="shared" si="4"/>
        <v>13</v>
      </c>
      <c r="G156" s="4">
        <f t="shared" si="4"/>
        <v>16</v>
      </c>
      <c r="H156" s="4"/>
    </row>
    <row r="157" spans="1:8" x14ac:dyDescent="0.25">
      <c r="A157" s="4">
        <v>155</v>
      </c>
      <c r="B157" s="5" t="s">
        <v>314</v>
      </c>
      <c r="C157" s="5" t="s">
        <v>315</v>
      </c>
      <c r="D157" s="8">
        <v>182</v>
      </c>
      <c r="E157" s="4">
        <v>10</v>
      </c>
      <c r="F157" s="11">
        <f t="shared" si="4"/>
        <v>13</v>
      </c>
      <c r="G157" s="4">
        <f t="shared" si="4"/>
        <v>16</v>
      </c>
      <c r="H157" s="4"/>
    </row>
    <row r="158" spans="1:8" x14ac:dyDescent="0.25">
      <c r="A158" s="4">
        <v>156</v>
      </c>
      <c r="B158" s="5" t="s">
        <v>316</v>
      </c>
      <c r="C158" s="5" t="s">
        <v>317</v>
      </c>
      <c r="D158" s="8">
        <v>242</v>
      </c>
      <c r="E158" s="4">
        <v>10</v>
      </c>
      <c r="F158" s="11">
        <f t="shared" si="4"/>
        <v>13</v>
      </c>
      <c r="G158" s="4">
        <f t="shared" si="4"/>
        <v>16</v>
      </c>
      <c r="H158" s="4"/>
    </row>
    <row r="159" spans="1:8" x14ac:dyDescent="0.25">
      <c r="A159" s="4">
        <v>157</v>
      </c>
      <c r="B159" s="5" t="s">
        <v>318</v>
      </c>
      <c r="C159" s="5" t="s">
        <v>319</v>
      </c>
      <c r="D159" s="8">
        <v>53</v>
      </c>
      <c r="E159" s="4">
        <v>10</v>
      </c>
      <c r="F159" s="11">
        <f t="shared" si="4"/>
        <v>13</v>
      </c>
      <c r="G159" s="4">
        <f t="shared" si="4"/>
        <v>16</v>
      </c>
      <c r="H159" s="4"/>
    </row>
    <row r="160" spans="1:8" x14ac:dyDescent="0.25">
      <c r="A160" s="4">
        <v>158</v>
      </c>
      <c r="B160" s="5" t="s">
        <v>320</v>
      </c>
      <c r="C160" s="5" t="s">
        <v>321</v>
      </c>
      <c r="D160" s="8">
        <v>54</v>
      </c>
      <c r="E160" s="4">
        <v>10</v>
      </c>
      <c r="F160" s="11">
        <f t="shared" si="4"/>
        <v>13</v>
      </c>
      <c r="G160" s="4">
        <f t="shared" si="4"/>
        <v>16</v>
      </c>
      <c r="H160" s="4"/>
    </row>
    <row r="161" spans="1:8" x14ac:dyDescent="0.25">
      <c r="A161" s="4">
        <v>159</v>
      </c>
      <c r="B161" s="5" t="s">
        <v>324</v>
      </c>
      <c r="C161" s="5" t="s">
        <v>325</v>
      </c>
      <c r="D161" s="8">
        <v>41</v>
      </c>
      <c r="E161" s="4">
        <v>11</v>
      </c>
      <c r="F161" s="11">
        <f t="shared" si="4"/>
        <v>14</v>
      </c>
      <c r="G161" s="4">
        <f t="shared" si="4"/>
        <v>17</v>
      </c>
      <c r="H161" s="4"/>
    </row>
    <row r="162" spans="1:8" x14ac:dyDescent="0.25">
      <c r="A162" s="4">
        <v>160</v>
      </c>
      <c r="B162" s="5" t="s">
        <v>326</v>
      </c>
      <c r="C162" s="5" t="s">
        <v>327</v>
      </c>
      <c r="D162" s="8">
        <v>54</v>
      </c>
      <c r="E162" s="4">
        <v>11</v>
      </c>
      <c r="F162" s="11">
        <f t="shared" si="4"/>
        <v>14</v>
      </c>
      <c r="G162" s="4">
        <f t="shared" si="4"/>
        <v>17</v>
      </c>
      <c r="H162" s="4"/>
    </row>
    <row r="163" spans="1:8" x14ac:dyDescent="0.25">
      <c r="A163" s="4">
        <v>161</v>
      </c>
      <c r="B163" s="5" t="s">
        <v>328</v>
      </c>
      <c r="C163" s="5" t="s">
        <v>329</v>
      </c>
      <c r="D163" s="8">
        <v>51</v>
      </c>
      <c r="E163" s="4">
        <v>11</v>
      </c>
      <c r="F163" s="11">
        <f t="shared" si="4"/>
        <v>14</v>
      </c>
      <c r="G163" s="4">
        <f t="shared" si="4"/>
        <v>17</v>
      </c>
      <c r="H163" s="4"/>
    </row>
    <row r="164" spans="1:8" x14ac:dyDescent="0.25">
      <c r="A164" s="4">
        <v>162</v>
      </c>
      <c r="B164" s="5" t="s">
        <v>330</v>
      </c>
      <c r="C164" s="5" t="s">
        <v>331</v>
      </c>
      <c r="D164" s="8">
        <v>23</v>
      </c>
      <c r="E164" s="4">
        <v>11</v>
      </c>
      <c r="F164" s="11">
        <f t="shared" si="4"/>
        <v>14</v>
      </c>
      <c r="G164" s="4">
        <f t="shared" si="4"/>
        <v>17</v>
      </c>
      <c r="H164" s="4"/>
    </row>
    <row r="165" spans="1:8" x14ac:dyDescent="0.25">
      <c r="A165" s="4">
        <v>163</v>
      </c>
      <c r="B165" s="5" t="s">
        <v>332</v>
      </c>
      <c r="C165" s="5" t="s">
        <v>333</v>
      </c>
      <c r="D165" s="8">
        <v>17</v>
      </c>
      <c r="E165" s="4">
        <v>11</v>
      </c>
      <c r="F165" s="11">
        <f t="shared" si="4"/>
        <v>14</v>
      </c>
      <c r="G165" s="4">
        <f t="shared" si="4"/>
        <v>17</v>
      </c>
      <c r="H165" s="4"/>
    </row>
    <row r="166" spans="1:8" x14ac:dyDescent="0.25">
      <c r="A166" s="4">
        <v>164</v>
      </c>
      <c r="B166" s="5" t="s">
        <v>334</v>
      </c>
      <c r="C166" s="5" t="s">
        <v>335</v>
      </c>
      <c r="D166" s="8">
        <v>105</v>
      </c>
      <c r="E166" s="4">
        <v>11</v>
      </c>
      <c r="F166" s="11">
        <f t="shared" si="4"/>
        <v>14</v>
      </c>
      <c r="G166" s="4">
        <f t="shared" si="4"/>
        <v>17</v>
      </c>
      <c r="H166" s="4"/>
    </row>
    <row r="167" spans="1:8" x14ac:dyDescent="0.25">
      <c r="A167" s="4">
        <v>165</v>
      </c>
      <c r="B167" s="5" t="s">
        <v>336</v>
      </c>
      <c r="C167" s="5" t="s">
        <v>337</v>
      </c>
      <c r="D167" s="8">
        <v>92</v>
      </c>
      <c r="E167" s="4">
        <v>11</v>
      </c>
      <c r="F167" s="11">
        <f t="shared" si="4"/>
        <v>14</v>
      </c>
      <c r="G167" s="4">
        <f t="shared" si="4"/>
        <v>17</v>
      </c>
      <c r="H167" s="4"/>
    </row>
    <row r="168" spans="1:8" x14ac:dyDescent="0.25">
      <c r="A168" s="4">
        <v>166</v>
      </c>
      <c r="B168" s="5" t="s">
        <v>338</v>
      </c>
      <c r="C168" s="5" t="s">
        <v>339</v>
      </c>
      <c r="D168" s="8">
        <v>84</v>
      </c>
      <c r="E168" s="4">
        <v>11</v>
      </c>
      <c r="F168" s="11">
        <f t="shared" si="4"/>
        <v>14</v>
      </c>
      <c r="G168" s="4">
        <f t="shared" si="4"/>
        <v>17</v>
      </c>
      <c r="H168" s="4"/>
    </row>
    <row r="169" spans="1:8" x14ac:dyDescent="0.25">
      <c r="A169" s="4">
        <v>167</v>
      </c>
      <c r="B169" s="5" t="s">
        <v>340</v>
      </c>
      <c r="C169" s="5" t="s">
        <v>341</v>
      </c>
      <c r="D169" s="8">
        <v>87</v>
      </c>
      <c r="E169" s="4">
        <v>11</v>
      </c>
      <c r="F169" s="11">
        <f t="shared" si="4"/>
        <v>14</v>
      </c>
      <c r="G169" s="4">
        <f t="shared" si="4"/>
        <v>17</v>
      </c>
      <c r="H169" s="4"/>
    </row>
    <row r="170" spans="1:8" x14ac:dyDescent="0.25">
      <c r="A170" s="4">
        <v>168</v>
      </c>
      <c r="B170" s="5" t="s">
        <v>342</v>
      </c>
      <c r="C170" s="5" t="s">
        <v>343</v>
      </c>
      <c r="D170" s="8">
        <v>33</v>
      </c>
      <c r="E170" s="4">
        <v>11</v>
      </c>
      <c r="F170" s="11">
        <f t="shared" si="4"/>
        <v>14</v>
      </c>
      <c r="G170" s="4">
        <f t="shared" si="4"/>
        <v>17</v>
      </c>
      <c r="H170" s="4"/>
    </row>
    <row r="171" spans="1:8" x14ac:dyDescent="0.25">
      <c r="A171" s="4">
        <v>169</v>
      </c>
      <c r="B171" s="5" t="s">
        <v>344</v>
      </c>
      <c r="C171" s="5" t="s">
        <v>345</v>
      </c>
      <c r="D171" s="8">
        <v>54</v>
      </c>
      <c r="E171" s="4">
        <v>11</v>
      </c>
      <c r="F171" s="11">
        <f t="shared" si="4"/>
        <v>14</v>
      </c>
      <c r="G171" s="4">
        <f t="shared" si="4"/>
        <v>17</v>
      </c>
      <c r="H171" s="4"/>
    </row>
    <row r="172" spans="1:8" x14ac:dyDescent="0.25">
      <c r="A172" s="4">
        <v>170</v>
      </c>
      <c r="B172" s="5" t="s">
        <v>346</v>
      </c>
      <c r="C172" s="5" t="s">
        <v>347</v>
      </c>
      <c r="D172" s="8">
        <v>56</v>
      </c>
      <c r="E172" s="4">
        <v>11</v>
      </c>
      <c r="F172" s="11">
        <f t="shared" si="4"/>
        <v>14</v>
      </c>
      <c r="G172" s="4">
        <f t="shared" si="4"/>
        <v>17</v>
      </c>
      <c r="H172" s="4"/>
    </row>
    <row r="173" spans="1:8" x14ac:dyDescent="0.25">
      <c r="A173" s="4">
        <v>171</v>
      </c>
      <c r="B173" s="5" t="s">
        <v>348</v>
      </c>
      <c r="C173" s="5" t="s">
        <v>349</v>
      </c>
      <c r="D173" s="8">
        <v>59</v>
      </c>
      <c r="E173" s="4">
        <v>11</v>
      </c>
      <c r="F173" s="11">
        <f t="shared" si="4"/>
        <v>14</v>
      </c>
      <c r="G173" s="4">
        <f t="shared" si="4"/>
        <v>17</v>
      </c>
      <c r="H173" s="4"/>
    </row>
    <row r="174" spans="1:8" x14ac:dyDescent="0.25">
      <c r="A174" s="4">
        <v>172</v>
      </c>
      <c r="B174" s="5" t="s">
        <v>350</v>
      </c>
      <c r="C174" s="5" t="s">
        <v>351</v>
      </c>
      <c r="D174" s="8">
        <v>22</v>
      </c>
      <c r="E174" s="4">
        <v>11</v>
      </c>
      <c r="F174" s="11">
        <f t="shared" si="4"/>
        <v>14</v>
      </c>
      <c r="G174" s="4">
        <f t="shared" si="4"/>
        <v>17</v>
      </c>
      <c r="H174" s="4"/>
    </row>
    <row r="175" spans="1:8" x14ac:dyDescent="0.25">
      <c r="A175" s="4">
        <v>173</v>
      </c>
      <c r="B175" s="5" t="s">
        <v>352</v>
      </c>
      <c r="C175" s="5" t="s">
        <v>353</v>
      </c>
      <c r="D175" s="8">
        <v>39</v>
      </c>
      <c r="E175" s="4">
        <v>11</v>
      </c>
      <c r="F175" s="11">
        <f t="shared" si="4"/>
        <v>14</v>
      </c>
      <c r="G175" s="4">
        <f t="shared" si="4"/>
        <v>17</v>
      </c>
      <c r="H175" s="4"/>
    </row>
    <row r="176" spans="1:8" x14ac:dyDescent="0.25">
      <c r="A176" s="4">
        <v>174</v>
      </c>
      <c r="B176" s="5" t="s">
        <v>354</v>
      </c>
      <c r="C176" s="5" t="s">
        <v>355</v>
      </c>
      <c r="D176" s="8">
        <v>47</v>
      </c>
      <c r="E176" s="4">
        <v>11</v>
      </c>
      <c r="F176" s="11">
        <f t="shared" si="4"/>
        <v>14</v>
      </c>
      <c r="G176" s="4">
        <f t="shared" si="4"/>
        <v>17</v>
      </c>
      <c r="H176" s="4"/>
    </row>
    <row r="177" spans="1:8" x14ac:dyDescent="0.25">
      <c r="A177" s="4">
        <v>175</v>
      </c>
      <c r="B177" s="5" t="s">
        <v>356</v>
      </c>
      <c r="C177" s="5" t="s">
        <v>357</v>
      </c>
      <c r="D177" s="8">
        <v>17</v>
      </c>
      <c r="E177" s="4">
        <v>11</v>
      </c>
      <c r="F177" s="11">
        <f t="shared" si="4"/>
        <v>14</v>
      </c>
      <c r="G177" s="4">
        <f t="shared" si="4"/>
        <v>17</v>
      </c>
      <c r="H177" s="4"/>
    </row>
    <row r="178" spans="1:8" x14ac:dyDescent="0.25">
      <c r="A178" s="4">
        <v>176</v>
      </c>
      <c r="B178" s="5" t="s">
        <v>358</v>
      </c>
      <c r="C178" s="5" t="s">
        <v>359</v>
      </c>
      <c r="D178" s="8">
        <v>25</v>
      </c>
      <c r="E178" s="4">
        <v>11</v>
      </c>
      <c r="F178" s="11">
        <f t="shared" si="4"/>
        <v>14</v>
      </c>
      <c r="G178" s="4">
        <f t="shared" si="4"/>
        <v>17</v>
      </c>
      <c r="H178" s="4"/>
    </row>
    <row r="179" spans="1:8" x14ac:dyDescent="0.25">
      <c r="A179" s="4">
        <v>177</v>
      </c>
      <c r="B179" s="5" t="s">
        <v>360</v>
      </c>
      <c r="C179" s="5" t="s">
        <v>361</v>
      </c>
      <c r="D179" s="8">
        <v>25</v>
      </c>
      <c r="E179" s="4">
        <v>11</v>
      </c>
      <c r="F179" s="11">
        <f t="shared" si="4"/>
        <v>14</v>
      </c>
      <c r="G179" s="4">
        <f t="shared" si="4"/>
        <v>17</v>
      </c>
      <c r="H179" s="4"/>
    </row>
    <row r="180" spans="1:8" x14ac:dyDescent="0.25">
      <c r="A180" s="4">
        <v>178</v>
      </c>
      <c r="B180" s="5" t="s">
        <v>362</v>
      </c>
      <c r="C180" s="5" t="s">
        <v>363</v>
      </c>
      <c r="D180" s="8">
        <v>20</v>
      </c>
      <c r="E180" s="4">
        <v>11</v>
      </c>
      <c r="F180" s="11">
        <f t="shared" si="4"/>
        <v>14</v>
      </c>
      <c r="G180" s="4">
        <f t="shared" si="4"/>
        <v>17</v>
      </c>
      <c r="H180" s="4"/>
    </row>
    <row r="181" spans="1:8" x14ac:dyDescent="0.25">
      <c r="A181" s="4">
        <v>179</v>
      </c>
      <c r="B181" s="5" t="s">
        <v>364</v>
      </c>
      <c r="C181" s="5" t="s">
        <v>365</v>
      </c>
      <c r="D181" s="8">
        <v>43</v>
      </c>
      <c r="E181" s="4">
        <v>11</v>
      </c>
      <c r="F181" s="11">
        <f t="shared" si="4"/>
        <v>14</v>
      </c>
      <c r="G181" s="4">
        <f t="shared" si="4"/>
        <v>17</v>
      </c>
      <c r="H181" s="4"/>
    </row>
    <row r="182" spans="1:8" x14ac:dyDescent="0.25">
      <c r="A182" s="4">
        <v>180</v>
      </c>
      <c r="B182" s="5" t="s">
        <v>366</v>
      </c>
      <c r="C182" s="5" t="s">
        <v>367</v>
      </c>
      <c r="D182" s="8">
        <v>37</v>
      </c>
      <c r="E182" s="4">
        <v>11</v>
      </c>
      <c r="F182" s="11">
        <f t="shared" si="4"/>
        <v>14</v>
      </c>
      <c r="G182" s="4">
        <f t="shared" si="4"/>
        <v>17</v>
      </c>
      <c r="H182" s="4"/>
    </row>
    <row r="183" spans="1:8" x14ac:dyDescent="0.25">
      <c r="A183" s="4">
        <v>181</v>
      </c>
      <c r="B183" s="5" t="s">
        <v>368</v>
      </c>
      <c r="C183" s="5" t="s">
        <v>369</v>
      </c>
      <c r="D183" s="8">
        <v>18</v>
      </c>
      <c r="E183" s="4">
        <v>11</v>
      </c>
      <c r="F183" s="11">
        <f t="shared" si="4"/>
        <v>14</v>
      </c>
      <c r="G183" s="4">
        <f t="shared" si="4"/>
        <v>17</v>
      </c>
      <c r="H183" s="4"/>
    </row>
    <row r="184" spans="1:8" x14ac:dyDescent="0.25">
      <c r="A184" s="4">
        <v>182</v>
      </c>
      <c r="B184" s="5" t="s">
        <v>370</v>
      </c>
      <c r="C184" s="5" t="s">
        <v>371</v>
      </c>
      <c r="D184" s="8">
        <v>4</v>
      </c>
      <c r="E184" s="4">
        <v>11</v>
      </c>
      <c r="F184" s="11">
        <f t="shared" si="4"/>
        <v>14</v>
      </c>
      <c r="G184" s="4">
        <f t="shared" si="4"/>
        <v>17</v>
      </c>
      <c r="H184" s="4"/>
    </row>
    <row r="185" spans="1:8" x14ac:dyDescent="0.25">
      <c r="A185" s="4">
        <v>183</v>
      </c>
      <c r="B185" s="5" t="s">
        <v>372</v>
      </c>
      <c r="C185" s="5" t="s">
        <v>373</v>
      </c>
      <c r="D185" s="8">
        <v>55</v>
      </c>
      <c r="E185" s="4">
        <v>11</v>
      </c>
      <c r="F185" s="11">
        <f t="shared" si="4"/>
        <v>14</v>
      </c>
      <c r="G185" s="4">
        <f t="shared" si="4"/>
        <v>17</v>
      </c>
      <c r="H185" s="4"/>
    </row>
    <row r="186" spans="1:8" x14ac:dyDescent="0.25">
      <c r="A186" s="4">
        <v>184</v>
      </c>
      <c r="B186" s="5" t="s">
        <v>374</v>
      </c>
      <c r="C186" s="5" t="s">
        <v>375</v>
      </c>
      <c r="D186" s="8">
        <v>18</v>
      </c>
      <c r="E186" s="4">
        <v>11</v>
      </c>
      <c r="F186" s="11">
        <f t="shared" si="4"/>
        <v>14</v>
      </c>
      <c r="G186" s="4">
        <f t="shared" si="4"/>
        <v>17</v>
      </c>
      <c r="H186" s="4"/>
    </row>
    <row r="187" spans="1:8" x14ac:dyDescent="0.25">
      <c r="A187" s="4">
        <v>185</v>
      </c>
      <c r="B187" s="5" t="s">
        <v>376</v>
      </c>
      <c r="C187" s="5" t="s">
        <v>377</v>
      </c>
      <c r="D187" s="8">
        <v>99</v>
      </c>
      <c r="E187" s="4">
        <v>11</v>
      </c>
      <c r="F187" s="11">
        <f t="shared" si="4"/>
        <v>14</v>
      </c>
      <c r="G187" s="4">
        <f t="shared" si="4"/>
        <v>17</v>
      </c>
      <c r="H187" s="4"/>
    </row>
    <row r="188" spans="1:8" x14ac:dyDescent="0.25">
      <c r="A188" s="4">
        <v>186</v>
      </c>
      <c r="B188" s="5" t="s">
        <v>378</v>
      </c>
      <c r="C188" s="5" t="s">
        <v>379</v>
      </c>
      <c r="D188" s="8">
        <v>52</v>
      </c>
      <c r="E188" s="4">
        <v>11</v>
      </c>
      <c r="F188" s="11">
        <f t="shared" si="4"/>
        <v>14</v>
      </c>
      <c r="G188" s="4">
        <f t="shared" si="4"/>
        <v>17</v>
      </c>
      <c r="H188" s="4"/>
    </row>
    <row r="189" spans="1:8" x14ac:dyDescent="0.25">
      <c r="A189" s="4">
        <v>187</v>
      </c>
      <c r="B189" s="5" t="s">
        <v>380</v>
      </c>
      <c r="C189" s="5" t="s">
        <v>381</v>
      </c>
      <c r="D189" s="8">
        <v>49</v>
      </c>
      <c r="E189" s="4">
        <v>11</v>
      </c>
      <c r="F189" s="11">
        <f t="shared" si="4"/>
        <v>14</v>
      </c>
      <c r="G189" s="4">
        <f t="shared" si="4"/>
        <v>17</v>
      </c>
      <c r="H189" s="4"/>
    </row>
    <row r="190" spans="1:8" x14ac:dyDescent="0.25">
      <c r="A190" s="4">
        <v>188</v>
      </c>
      <c r="B190" s="5" t="s">
        <v>382</v>
      </c>
      <c r="C190" s="5" t="s">
        <v>383</v>
      </c>
      <c r="D190" s="8">
        <v>60</v>
      </c>
      <c r="E190" s="4">
        <v>11</v>
      </c>
      <c r="F190" s="11">
        <f t="shared" si="4"/>
        <v>14</v>
      </c>
      <c r="G190" s="4">
        <f t="shared" si="4"/>
        <v>17</v>
      </c>
      <c r="H190" s="4"/>
    </row>
    <row r="191" spans="1:8" x14ac:dyDescent="0.25">
      <c r="A191" s="4">
        <v>189</v>
      </c>
      <c r="B191" s="5" t="s">
        <v>384</v>
      </c>
      <c r="C191" s="5" t="s">
        <v>385</v>
      </c>
      <c r="D191" s="8">
        <v>106</v>
      </c>
      <c r="E191" s="4">
        <v>11</v>
      </c>
      <c r="F191" s="11">
        <f t="shared" si="4"/>
        <v>14</v>
      </c>
      <c r="G191" s="4">
        <f t="shared" si="4"/>
        <v>17</v>
      </c>
      <c r="H191" s="4"/>
    </row>
    <row r="192" spans="1:8" x14ac:dyDescent="0.25">
      <c r="A192" s="4">
        <v>190</v>
      </c>
      <c r="B192" s="5" t="s">
        <v>386</v>
      </c>
      <c r="C192" s="5" t="s">
        <v>387</v>
      </c>
      <c r="D192" s="8">
        <v>11</v>
      </c>
      <c r="E192" s="4">
        <v>11</v>
      </c>
      <c r="F192" s="11">
        <f t="shared" si="4"/>
        <v>14</v>
      </c>
      <c r="G192" s="4">
        <f t="shared" si="4"/>
        <v>17</v>
      </c>
      <c r="H192" s="4"/>
    </row>
    <row r="193" spans="1:8" x14ac:dyDescent="0.25">
      <c r="A193" s="4">
        <v>191</v>
      </c>
      <c r="B193" s="5" t="s">
        <v>388</v>
      </c>
      <c r="C193" s="5" t="s">
        <v>389</v>
      </c>
      <c r="D193" s="8">
        <v>111</v>
      </c>
      <c r="E193" s="4">
        <v>11</v>
      </c>
      <c r="F193" s="11">
        <f t="shared" si="4"/>
        <v>14</v>
      </c>
      <c r="G193" s="4">
        <f t="shared" si="4"/>
        <v>17</v>
      </c>
      <c r="H193" s="4"/>
    </row>
    <row r="194" spans="1:8" x14ac:dyDescent="0.25">
      <c r="A194" s="4">
        <v>192</v>
      </c>
      <c r="B194" s="5" t="s">
        <v>390</v>
      </c>
      <c r="C194" s="5" t="s">
        <v>391</v>
      </c>
      <c r="D194" s="8">
        <v>163</v>
      </c>
      <c r="E194" s="4">
        <v>11</v>
      </c>
      <c r="F194" s="11">
        <f t="shared" si="4"/>
        <v>14</v>
      </c>
      <c r="G194" s="4">
        <f t="shared" si="4"/>
        <v>17</v>
      </c>
      <c r="H194" s="4"/>
    </row>
    <row r="195" spans="1:8" x14ac:dyDescent="0.25">
      <c r="A195" s="4">
        <v>193</v>
      </c>
      <c r="B195" s="5" t="s">
        <v>392</v>
      </c>
      <c r="C195" s="5" t="s">
        <v>393</v>
      </c>
      <c r="D195" s="8">
        <v>64</v>
      </c>
      <c r="E195" s="4">
        <v>11</v>
      </c>
      <c r="F195" s="11">
        <f t="shared" si="4"/>
        <v>14</v>
      </c>
      <c r="G195" s="4">
        <f t="shared" si="4"/>
        <v>17</v>
      </c>
      <c r="H195" s="4"/>
    </row>
    <row r="196" spans="1:8" x14ac:dyDescent="0.25">
      <c r="A196" s="4">
        <v>194</v>
      </c>
      <c r="B196" s="5" t="s">
        <v>394</v>
      </c>
      <c r="C196" s="5" t="s">
        <v>395</v>
      </c>
      <c r="D196" s="8">
        <v>23</v>
      </c>
      <c r="E196" s="4">
        <v>11</v>
      </c>
      <c r="F196" s="11">
        <f t="shared" ref="F196:G259" si="5">E196+3</f>
        <v>14</v>
      </c>
      <c r="G196" s="4">
        <f t="shared" si="5"/>
        <v>17</v>
      </c>
      <c r="H196" s="4"/>
    </row>
    <row r="197" spans="1:8" x14ac:dyDescent="0.25">
      <c r="A197" s="4">
        <v>195</v>
      </c>
      <c r="B197" s="5" t="s">
        <v>396</v>
      </c>
      <c r="C197" s="5" t="s">
        <v>397</v>
      </c>
      <c r="D197" s="8">
        <v>125</v>
      </c>
      <c r="E197" s="4">
        <v>11</v>
      </c>
      <c r="F197" s="11">
        <f t="shared" si="5"/>
        <v>14</v>
      </c>
      <c r="G197" s="4">
        <f t="shared" si="5"/>
        <v>17</v>
      </c>
      <c r="H197" s="4"/>
    </row>
    <row r="198" spans="1:8" x14ac:dyDescent="0.25">
      <c r="A198" s="4">
        <v>196</v>
      </c>
      <c r="B198" s="5" t="s">
        <v>398</v>
      </c>
      <c r="C198" s="5" t="s">
        <v>399</v>
      </c>
      <c r="D198" s="8">
        <v>55</v>
      </c>
      <c r="E198" s="4">
        <v>11</v>
      </c>
      <c r="F198" s="11">
        <f t="shared" si="5"/>
        <v>14</v>
      </c>
      <c r="G198" s="4">
        <f t="shared" si="5"/>
        <v>17</v>
      </c>
      <c r="H198" s="4"/>
    </row>
    <row r="199" spans="1:8" x14ac:dyDescent="0.25">
      <c r="A199" s="4">
        <v>197</v>
      </c>
      <c r="B199" s="5" t="s">
        <v>400</v>
      </c>
      <c r="C199" s="5" t="s">
        <v>401</v>
      </c>
      <c r="D199" s="8">
        <v>15</v>
      </c>
      <c r="E199" s="4">
        <v>11</v>
      </c>
      <c r="F199" s="11">
        <f t="shared" si="5"/>
        <v>14</v>
      </c>
      <c r="G199" s="4">
        <f t="shared" si="5"/>
        <v>17</v>
      </c>
      <c r="H199" s="4"/>
    </row>
    <row r="200" spans="1:8" x14ac:dyDescent="0.25">
      <c r="A200" s="4">
        <v>198</v>
      </c>
      <c r="B200" s="5" t="s">
        <v>402</v>
      </c>
      <c r="C200" s="5" t="s">
        <v>403</v>
      </c>
      <c r="D200" s="8">
        <v>39</v>
      </c>
      <c r="E200" s="4">
        <v>11</v>
      </c>
      <c r="F200" s="11">
        <f t="shared" si="5"/>
        <v>14</v>
      </c>
      <c r="G200" s="4">
        <f t="shared" si="5"/>
        <v>17</v>
      </c>
      <c r="H200" s="4"/>
    </row>
    <row r="201" spans="1:8" x14ac:dyDescent="0.25">
      <c r="A201" s="4">
        <v>199</v>
      </c>
      <c r="B201" s="5" t="s">
        <v>404</v>
      </c>
      <c r="C201" s="5" t="s">
        <v>405</v>
      </c>
      <c r="D201" s="8">
        <v>92</v>
      </c>
      <c r="E201" s="4">
        <v>11</v>
      </c>
      <c r="F201" s="11">
        <f t="shared" si="5"/>
        <v>14</v>
      </c>
      <c r="G201" s="4">
        <f t="shared" si="5"/>
        <v>17</v>
      </c>
      <c r="H201" s="4"/>
    </row>
    <row r="202" spans="1:8" x14ac:dyDescent="0.25">
      <c r="A202" s="4">
        <v>200</v>
      </c>
      <c r="B202" s="5" t="s">
        <v>406</v>
      </c>
      <c r="C202" s="5" t="s">
        <v>407</v>
      </c>
      <c r="D202" s="8">
        <v>40</v>
      </c>
      <c r="E202" s="4">
        <v>11</v>
      </c>
      <c r="F202" s="11">
        <f t="shared" si="5"/>
        <v>14</v>
      </c>
      <c r="G202" s="4">
        <f t="shared" si="5"/>
        <v>17</v>
      </c>
      <c r="H202" s="4"/>
    </row>
    <row r="203" spans="1:8" x14ac:dyDescent="0.25">
      <c r="A203" s="4">
        <v>201</v>
      </c>
      <c r="B203" s="5" t="s">
        <v>408</v>
      </c>
      <c r="C203" s="5" t="s">
        <v>409</v>
      </c>
      <c r="D203" s="8">
        <v>18</v>
      </c>
      <c r="E203" s="4">
        <v>11</v>
      </c>
      <c r="F203" s="11">
        <f t="shared" si="5"/>
        <v>14</v>
      </c>
      <c r="G203" s="4">
        <f t="shared" si="5"/>
        <v>17</v>
      </c>
      <c r="H203" s="4"/>
    </row>
    <row r="204" spans="1:8" x14ac:dyDescent="0.25">
      <c r="A204" s="4">
        <v>202</v>
      </c>
      <c r="B204" s="5" t="s">
        <v>410</v>
      </c>
      <c r="C204" s="5" t="s">
        <v>411</v>
      </c>
      <c r="D204" s="8">
        <v>190</v>
      </c>
      <c r="E204" s="4">
        <v>11</v>
      </c>
      <c r="F204" s="11">
        <f t="shared" si="5"/>
        <v>14</v>
      </c>
      <c r="G204" s="4">
        <f t="shared" si="5"/>
        <v>17</v>
      </c>
      <c r="H204" s="4"/>
    </row>
    <row r="205" spans="1:8" x14ac:dyDescent="0.25">
      <c r="A205" s="4">
        <v>203</v>
      </c>
      <c r="B205" s="5" t="s">
        <v>412</v>
      </c>
      <c r="C205" s="5" t="s">
        <v>413</v>
      </c>
      <c r="D205" s="8">
        <v>171</v>
      </c>
      <c r="E205" s="4">
        <v>11</v>
      </c>
      <c r="F205" s="11">
        <f t="shared" si="5"/>
        <v>14</v>
      </c>
      <c r="G205" s="4">
        <f t="shared" si="5"/>
        <v>17</v>
      </c>
      <c r="H205" s="4"/>
    </row>
    <row r="206" spans="1:8" x14ac:dyDescent="0.25">
      <c r="A206" s="4">
        <v>204</v>
      </c>
      <c r="B206" s="5" t="s">
        <v>414</v>
      </c>
      <c r="C206" s="5" t="s">
        <v>415</v>
      </c>
      <c r="D206" s="8">
        <v>68</v>
      </c>
      <c r="E206" s="4">
        <v>11</v>
      </c>
      <c r="F206" s="11">
        <f t="shared" si="5"/>
        <v>14</v>
      </c>
      <c r="G206" s="4">
        <f t="shared" si="5"/>
        <v>17</v>
      </c>
      <c r="H206" s="4"/>
    </row>
    <row r="207" spans="1:8" x14ac:dyDescent="0.25">
      <c r="A207" s="4">
        <v>205</v>
      </c>
      <c r="B207" s="5" t="s">
        <v>416</v>
      </c>
      <c r="C207" s="5" t="s">
        <v>417</v>
      </c>
      <c r="D207" s="8">
        <v>102</v>
      </c>
      <c r="E207" s="4">
        <v>11</v>
      </c>
      <c r="F207" s="11">
        <f t="shared" si="5"/>
        <v>14</v>
      </c>
      <c r="G207" s="4">
        <f t="shared" si="5"/>
        <v>17</v>
      </c>
      <c r="H207" s="4"/>
    </row>
    <row r="208" spans="1:8" x14ac:dyDescent="0.25">
      <c r="A208" s="4">
        <v>206</v>
      </c>
      <c r="B208" s="5" t="s">
        <v>418</v>
      </c>
      <c r="C208" s="5" t="s">
        <v>419</v>
      </c>
      <c r="D208" s="8">
        <v>113</v>
      </c>
      <c r="E208" s="4">
        <v>11</v>
      </c>
      <c r="F208" s="11">
        <f t="shared" si="5"/>
        <v>14</v>
      </c>
      <c r="G208" s="4">
        <f t="shared" si="5"/>
        <v>17</v>
      </c>
      <c r="H208" s="4"/>
    </row>
    <row r="209" spans="1:8" x14ac:dyDescent="0.25">
      <c r="A209" s="4">
        <v>207</v>
      </c>
      <c r="B209" s="5" t="s">
        <v>420</v>
      </c>
      <c r="C209" s="5" t="s">
        <v>421</v>
      </c>
      <c r="D209" s="8">
        <v>71</v>
      </c>
      <c r="E209" s="4">
        <v>11</v>
      </c>
      <c r="F209" s="11">
        <f t="shared" si="5"/>
        <v>14</v>
      </c>
      <c r="G209" s="4">
        <f t="shared" si="5"/>
        <v>17</v>
      </c>
      <c r="H209" s="4"/>
    </row>
    <row r="210" spans="1:8" x14ac:dyDescent="0.25">
      <c r="A210" s="4">
        <v>208</v>
      </c>
      <c r="B210" s="5" t="s">
        <v>422</v>
      </c>
      <c r="C210" s="5" t="s">
        <v>423</v>
      </c>
      <c r="D210" s="8">
        <v>155</v>
      </c>
      <c r="E210" s="4">
        <v>11</v>
      </c>
      <c r="F210" s="11">
        <f t="shared" si="5"/>
        <v>14</v>
      </c>
      <c r="G210" s="4">
        <f t="shared" si="5"/>
        <v>17</v>
      </c>
      <c r="H210" s="4"/>
    </row>
    <row r="211" spans="1:8" x14ac:dyDescent="0.25">
      <c r="A211" s="4">
        <v>209</v>
      </c>
      <c r="B211" s="5" t="s">
        <v>424</v>
      </c>
      <c r="C211" s="5" t="s">
        <v>425</v>
      </c>
      <c r="D211" s="8">
        <v>83</v>
      </c>
      <c r="E211" s="4">
        <v>11</v>
      </c>
      <c r="F211" s="11">
        <f t="shared" si="5"/>
        <v>14</v>
      </c>
      <c r="G211" s="4">
        <f t="shared" si="5"/>
        <v>17</v>
      </c>
      <c r="H211" s="4"/>
    </row>
    <row r="212" spans="1:8" x14ac:dyDescent="0.25">
      <c r="A212" s="4">
        <v>210</v>
      </c>
      <c r="B212" s="5" t="s">
        <v>426</v>
      </c>
      <c r="C212" s="5" t="s">
        <v>427</v>
      </c>
      <c r="D212" s="8">
        <v>83</v>
      </c>
      <c r="E212" s="4">
        <v>11</v>
      </c>
      <c r="F212" s="11">
        <f t="shared" si="5"/>
        <v>14</v>
      </c>
      <c r="G212" s="4">
        <f t="shared" si="5"/>
        <v>17</v>
      </c>
      <c r="H212" s="4"/>
    </row>
    <row r="213" spans="1:8" x14ac:dyDescent="0.25">
      <c r="A213" s="4">
        <v>211</v>
      </c>
      <c r="B213" s="5" t="s">
        <v>428</v>
      </c>
      <c r="C213" s="5" t="s">
        <v>429</v>
      </c>
      <c r="D213" s="8">
        <v>45</v>
      </c>
      <c r="E213" s="4">
        <v>11</v>
      </c>
      <c r="F213" s="11">
        <f t="shared" si="5"/>
        <v>14</v>
      </c>
      <c r="G213" s="4">
        <f t="shared" si="5"/>
        <v>17</v>
      </c>
      <c r="H213" s="4"/>
    </row>
    <row r="214" spans="1:8" x14ac:dyDescent="0.25">
      <c r="A214" s="4">
        <v>212</v>
      </c>
      <c r="B214" s="5" t="s">
        <v>430</v>
      </c>
      <c r="C214" s="5" t="s">
        <v>431</v>
      </c>
      <c r="D214" s="8">
        <v>26</v>
      </c>
      <c r="E214" s="4">
        <v>11</v>
      </c>
      <c r="F214" s="11">
        <f t="shared" si="5"/>
        <v>14</v>
      </c>
      <c r="G214" s="4">
        <f t="shared" si="5"/>
        <v>17</v>
      </c>
      <c r="H214" s="4"/>
    </row>
    <row r="215" spans="1:8" x14ac:dyDescent="0.25">
      <c r="A215" s="4">
        <v>213</v>
      </c>
      <c r="B215" s="5" t="s">
        <v>432</v>
      </c>
      <c r="C215" s="5" t="s">
        <v>433</v>
      </c>
      <c r="D215" s="8">
        <v>34</v>
      </c>
      <c r="E215" s="4">
        <v>11</v>
      </c>
      <c r="F215" s="11">
        <f t="shared" si="5"/>
        <v>14</v>
      </c>
      <c r="G215" s="4">
        <f t="shared" si="5"/>
        <v>17</v>
      </c>
      <c r="H215" s="4"/>
    </row>
    <row r="216" spans="1:8" x14ac:dyDescent="0.25">
      <c r="A216" s="4">
        <v>214</v>
      </c>
      <c r="B216" s="5" t="s">
        <v>434</v>
      </c>
      <c r="C216" s="5" t="s">
        <v>435</v>
      </c>
      <c r="D216" s="8">
        <v>70</v>
      </c>
      <c r="E216" s="4">
        <v>11</v>
      </c>
      <c r="F216" s="11">
        <f t="shared" si="5"/>
        <v>14</v>
      </c>
      <c r="G216" s="4">
        <f t="shared" si="5"/>
        <v>17</v>
      </c>
      <c r="H216" s="4"/>
    </row>
    <row r="217" spans="1:8" x14ac:dyDescent="0.25">
      <c r="A217" s="4">
        <v>215</v>
      </c>
      <c r="B217" s="5" t="s">
        <v>436</v>
      </c>
      <c r="C217" s="5" t="s">
        <v>437</v>
      </c>
      <c r="D217" s="8">
        <v>131</v>
      </c>
      <c r="E217" s="4">
        <v>11</v>
      </c>
      <c r="F217" s="11">
        <f t="shared" si="5"/>
        <v>14</v>
      </c>
      <c r="G217" s="4">
        <f t="shared" si="5"/>
        <v>17</v>
      </c>
      <c r="H217" s="4"/>
    </row>
    <row r="218" spans="1:8" x14ac:dyDescent="0.25">
      <c r="A218" s="4">
        <v>216</v>
      </c>
      <c r="B218" s="5" t="s">
        <v>438</v>
      </c>
      <c r="C218" s="5" t="s">
        <v>439</v>
      </c>
      <c r="D218" s="8">
        <v>184</v>
      </c>
      <c r="E218" s="4">
        <v>11</v>
      </c>
      <c r="F218" s="11">
        <f t="shared" si="5"/>
        <v>14</v>
      </c>
      <c r="G218" s="4">
        <f t="shared" si="5"/>
        <v>17</v>
      </c>
      <c r="H218" s="4"/>
    </row>
    <row r="219" spans="1:8" x14ac:dyDescent="0.25">
      <c r="A219" s="4">
        <v>217</v>
      </c>
      <c r="B219" s="5" t="s">
        <v>440</v>
      </c>
      <c r="C219" s="5" t="s">
        <v>441</v>
      </c>
      <c r="D219" s="8">
        <v>25</v>
      </c>
      <c r="E219" s="4">
        <v>11</v>
      </c>
      <c r="F219" s="11">
        <f t="shared" si="5"/>
        <v>14</v>
      </c>
      <c r="G219" s="4">
        <f t="shared" si="5"/>
        <v>17</v>
      </c>
      <c r="H219" s="4"/>
    </row>
    <row r="220" spans="1:8" x14ac:dyDescent="0.25">
      <c r="A220" s="4">
        <v>218</v>
      </c>
      <c r="B220" s="5" t="s">
        <v>442</v>
      </c>
      <c r="C220" s="5" t="s">
        <v>443</v>
      </c>
      <c r="D220" s="8">
        <v>42</v>
      </c>
      <c r="E220" s="4">
        <v>11</v>
      </c>
      <c r="F220" s="11">
        <f t="shared" si="5"/>
        <v>14</v>
      </c>
      <c r="G220" s="4">
        <f t="shared" si="5"/>
        <v>17</v>
      </c>
      <c r="H220" s="4"/>
    </row>
    <row r="221" spans="1:8" x14ac:dyDescent="0.25">
      <c r="A221" s="4">
        <v>219</v>
      </c>
      <c r="B221" s="5" t="s">
        <v>444</v>
      </c>
      <c r="C221" s="5" t="s">
        <v>445</v>
      </c>
      <c r="D221" s="8">
        <v>16</v>
      </c>
      <c r="E221" s="4">
        <v>11</v>
      </c>
      <c r="F221" s="11">
        <f t="shared" si="5"/>
        <v>14</v>
      </c>
      <c r="G221" s="4">
        <f t="shared" si="5"/>
        <v>17</v>
      </c>
      <c r="H221" s="4"/>
    </row>
    <row r="222" spans="1:8" x14ac:dyDescent="0.25">
      <c r="A222" s="4">
        <v>220</v>
      </c>
      <c r="B222" s="5" t="s">
        <v>446</v>
      </c>
      <c r="C222" s="5" t="s">
        <v>447</v>
      </c>
      <c r="D222" s="8">
        <v>1</v>
      </c>
      <c r="E222" s="4">
        <v>11</v>
      </c>
      <c r="F222" s="11">
        <f t="shared" si="5"/>
        <v>14</v>
      </c>
      <c r="G222" s="4">
        <f t="shared" si="5"/>
        <v>17</v>
      </c>
      <c r="H222" s="4"/>
    </row>
    <row r="223" spans="1:8" x14ac:dyDescent="0.25">
      <c r="A223" s="4">
        <v>221</v>
      </c>
      <c r="B223" s="5" t="s">
        <v>448</v>
      </c>
      <c r="C223" s="5" t="s">
        <v>449</v>
      </c>
      <c r="D223" s="8">
        <v>386</v>
      </c>
      <c r="E223" s="4">
        <v>11</v>
      </c>
      <c r="F223" s="11">
        <f t="shared" si="5"/>
        <v>14</v>
      </c>
      <c r="G223" s="4">
        <f t="shared" si="5"/>
        <v>17</v>
      </c>
      <c r="H223" s="4"/>
    </row>
    <row r="224" spans="1:8" x14ac:dyDescent="0.25">
      <c r="A224" s="4">
        <v>222</v>
      </c>
      <c r="B224" s="5" t="s">
        <v>450</v>
      </c>
      <c r="C224" s="5" t="s">
        <v>451</v>
      </c>
      <c r="D224" s="8">
        <v>109</v>
      </c>
      <c r="E224" s="4">
        <v>11</v>
      </c>
      <c r="F224" s="11">
        <f t="shared" si="5"/>
        <v>14</v>
      </c>
      <c r="G224" s="4">
        <f t="shared" si="5"/>
        <v>17</v>
      </c>
      <c r="H224" s="4"/>
    </row>
    <row r="225" spans="1:8" x14ac:dyDescent="0.25">
      <c r="A225" s="4">
        <v>223</v>
      </c>
      <c r="B225" s="5" t="s">
        <v>452</v>
      </c>
      <c r="C225" s="5" t="s">
        <v>453</v>
      </c>
      <c r="D225" s="8">
        <v>101</v>
      </c>
      <c r="E225" s="4">
        <v>11</v>
      </c>
      <c r="F225" s="11">
        <f t="shared" si="5"/>
        <v>14</v>
      </c>
      <c r="G225" s="4">
        <f t="shared" si="5"/>
        <v>17</v>
      </c>
      <c r="H225" s="4"/>
    </row>
    <row r="226" spans="1:8" x14ac:dyDescent="0.25">
      <c r="A226" s="4">
        <v>224</v>
      </c>
      <c r="B226" s="5" t="s">
        <v>454</v>
      </c>
      <c r="C226" s="5" t="s">
        <v>455</v>
      </c>
      <c r="D226" s="8">
        <v>201</v>
      </c>
      <c r="E226" s="4">
        <v>11</v>
      </c>
      <c r="F226" s="11">
        <f t="shared" si="5"/>
        <v>14</v>
      </c>
      <c r="G226" s="4">
        <f t="shared" si="5"/>
        <v>17</v>
      </c>
      <c r="H226" s="4"/>
    </row>
    <row r="227" spans="1:8" x14ac:dyDescent="0.25">
      <c r="A227" s="4">
        <v>225</v>
      </c>
      <c r="B227" s="5" t="s">
        <v>456</v>
      </c>
      <c r="C227" s="5" t="s">
        <v>457</v>
      </c>
      <c r="D227" s="8">
        <v>59</v>
      </c>
      <c r="E227" s="4">
        <v>11</v>
      </c>
      <c r="F227" s="11">
        <f t="shared" si="5"/>
        <v>14</v>
      </c>
      <c r="G227" s="4">
        <f t="shared" si="5"/>
        <v>17</v>
      </c>
      <c r="H227" s="4"/>
    </row>
    <row r="228" spans="1:8" x14ac:dyDescent="0.25">
      <c r="A228" s="4">
        <v>226</v>
      </c>
      <c r="B228" s="5" t="s">
        <v>458</v>
      </c>
      <c r="C228" s="5" t="s">
        <v>459</v>
      </c>
      <c r="D228" s="8">
        <v>120</v>
      </c>
      <c r="E228" s="4">
        <v>11</v>
      </c>
      <c r="F228" s="11">
        <f t="shared" si="5"/>
        <v>14</v>
      </c>
      <c r="G228" s="4">
        <f t="shared" si="5"/>
        <v>17</v>
      </c>
      <c r="H228" s="4"/>
    </row>
    <row r="229" spans="1:8" x14ac:dyDescent="0.25">
      <c r="A229" s="4">
        <v>227</v>
      </c>
      <c r="B229" s="5" t="s">
        <v>460</v>
      </c>
      <c r="C229" s="5" t="s">
        <v>461</v>
      </c>
      <c r="D229" s="8">
        <v>60</v>
      </c>
      <c r="E229" s="4">
        <v>11</v>
      </c>
      <c r="F229" s="11">
        <f t="shared" si="5"/>
        <v>14</v>
      </c>
      <c r="G229" s="4">
        <f t="shared" si="5"/>
        <v>17</v>
      </c>
      <c r="H229" s="4"/>
    </row>
    <row r="230" spans="1:8" x14ac:dyDescent="0.25">
      <c r="A230" s="4">
        <v>228</v>
      </c>
      <c r="B230" s="5" t="s">
        <v>462</v>
      </c>
      <c r="C230" s="5" t="s">
        <v>463</v>
      </c>
      <c r="D230" s="8">
        <v>136</v>
      </c>
      <c r="E230" s="4">
        <v>11</v>
      </c>
      <c r="F230" s="11">
        <f t="shared" si="5"/>
        <v>14</v>
      </c>
      <c r="G230" s="4">
        <f t="shared" si="5"/>
        <v>17</v>
      </c>
      <c r="H230" s="4"/>
    </row>
    <row r="231" spans="1:8" x14ac:dyDescent="0.25">
      <c r="A231" s="4">
        <v>229</v>
      </c>
      <c r="B231" s="5" t="s">
        <v>464</v>
      </c>
      <c r="C231" s="5" t="s">
        <v>465</v>
      </c>
      <c r="D231" s="8">
        <v>85</v>
      </c>
      <c r="E231" s="4">
        <v>11</v>
      </c>
      <c r="F231" s="11">
        <f t="shared" si="5"/>
        <v>14</v>
      </c>
      <c r="G231" s="4">
        <f t="shared" si="5"/>
        <v>17</v>
      </c>
      <c r="H231" s="4"/>
    </row>
    <row r="232" spans="1:8" x14ac:dyDescent="0.25">
      <c r="A232" s="4">
        <v>230</v>
      </c>
      <c r="B232" s="5" t="s">
        <v>466</v>
      </c>
      <c r="C232" s="5" t="s">
        <v>467</v>
      </c>
      <c r="D232" s="8">
        <v>117</v>
      </c>
      <c r="E232" s="4">
        <v>11</v>
      </c>
      <c r="F232" s="11">
        <f t="shared" si="5"/>
        <v>14</v>
      </c>
      <c r="G232" s="4">
        <f t="shared" si="5"/>
        <v>17</v>
      </c>
      <c r="H232" s="4"/>
    </row>
    <row r="233" spans="1:8" x14ac:dyDescent="0.25">
      <c r="A233" s="4">
        <v>231</v>
      </c>
      <c r="B233" s="5" t="s">
        <v>468</v>
      </c>
      <c r="C233" s="5" t="s">
        <v>469</v>
      </c>
      <c r="D233" s="8">
        <v>228</v>
      </c>
      <c r="E233" s="4">
        <v>11</v>
      </c>
      <c r="F233" s="11">
        <f t="shared" si="5"/>
        <v>14</v>
      </c>
      <c r="G233" s="4">
        <f t="shared" si="5"/>
        <v>17</v>
      </c>
      <c r="H233" s="4"/>
    </row>
    <row r="234" spans="1:8" x14ac:dyDescent="0.25">
      <c r="A234" s="4">
        <v>232</v>
      </c>
      <c r="B234" s="5" t="s">
        <v>470</v>
      </c>
      <c r="C234" s="5" t="s">
        <v>471</v>
      </c>
      <c r="D234" s="8">
        <v>18</v>
      </c>
      <c r="E234" s="4">
        <v>11</v>
      </c>
      <c r="F234" s="11">
        <f t="shared" si="5"/>
        <v>14</v>
      </c>
      <c r="G234" s="4">
        <f t="shared" si="5"/>
        <v>17</v>
      </c>
      <c r="H234" s="4"/>
    </row>
    <row r="235" spans="1:8" x14ac:dyDescent="0.25">
      <c r="A235" s="4">
        <v>233</v>
      </c>
      <c r="B235" s="5" t="s">
        <v>472</v>
      </c>
      <c r="C235" s="5" t="s">
        <v>473</v>
      </c>
      <c r="D235" s="8">
        <v>47</v>
      </c>
      <c r="E235" s="4">
        <v>11</v>
      </c>
      <c r="F235" s="11">
        <f t="shared" si="5"/>
        <v>14</v>
      </c>
      <c r="G235" s="4">
        <f t="shared" si="5"/>
        <v>17</v>
      </c>
      <c r="H235" s="4"/>
    </row>
    <row r="236" spans="1:8" x14ac:dyDescent="0.25">
      <c r="A236" s="4">
        <v>234</v>
      </c>
      <c r="B236" s="5" t="s">
        <v>474</v>
      </c>
      <c r="C236" s="5" t="s">
        <v>475</v>
      </c>
      <c r="D236" s="8">
        <v>63</v>
      </c>
      <c r="E236" s="4">
        <v>11</v>
      </c>
      <c r="F236" s="11">
        <f t="shared" si="5"/>
        <v>14</v>
      </c>
      <c r="G236" s="4">
        <f t="shared" si="5"/>
        <v>17</v>
      </c>
      <c r="H236" s="4"/>
    </row>
    <row r="237" spans="1:8" x14ac:dyDescent="0.25">
      <c r="A237" s="4">
        <v>235</v>
      </c>
      <c r="B237" s="5" t="s">
        <v>476</v>
      </c>
      <c r="C237" s="5" t="s">
        <v>477</v>
      </c>
      <c r="D237" s="8">
        <v>60</v>
      </c>
      <c r="E237" s="4">
        <v>11</v>
      </c>
      <c r="F237" s="11">
        <f t="shared" si="5"/>
        <v>14</v>
      </c>
      <c r="G237" s="4">
        <f t="shared" si="5"/>
        <v>17</v>
      </c>
      <c r="H237" s="4"/>
    </row>
    <row r="238" spans="1:8" x14ac:dyDescent="0.25">
      <c r="A238" s="4">
        <v>236</v>
      </c>
      <c r="B238" s="5" t="s">
        <v>478</v>
      </c>
      <c r="C238" s="5" t="s">
        <v>479</v>
      </c>
      <c r="D238" s="8">
        <v>77</v>
      </c>
      <c r="E238" s="4">
        <v>11</v>
      </c>
      <c r="F238" s="11">
        <f t="shared" si="5"/>
        <v>14</v>
      </c>
      <c r="G238" s="4">
        <f t="shared" si="5"/>
        <v>17</v>
      </c>
      <c r="H238" s="4"/>
    </row>
    <row r="239" spans="1:8" x14ac:dyDescent="0.25">
      <c r="A239" s="4">
        <v>237</v>
      </c>
      <c r="B239" s="5" t="s">
        <v>480</v>
      </c>
      <c r="C239" s="5" t="s">
        <v>481</v>
      </c>
      <c r="D239" s="8">
        <v>57</v>
      </c>
      <c r="E239" s="4">
        <v>11</v>
      </c>
      <c r="F239" s="11">
        <f t="shared" si="5"/>
        <v>14</v>
      </c>
      <c r="G239" s="4">
        <f t="shared" si="5"/>
        <v>17</v>
      </c>
      <c r="H239" s="4"/>
    </row>
    <row r="240" spans="1:8" x14ac:dyDescent="0.25">
      <c r="A240" s="4">
        <v>238</v>
      </c>
      <c r="B240" s="5" t="s">
        <v>482</v>
      </c>
      <c r="C240" s="5" t="s">
        <v>483</v>
      </c>
      <c r="D240" s="8">
        <v>99</v>
      </c>
      <c r="E240" s="4">
        <v>11</v>
      </c>
      <c r="F240" s="11">
        <f t="shared" si="5"/>
        <v>14</v>
      </c>
      <c r="G240" s="4">
        <f t="shared" si="5"/>
        <v>17</v>
      </c>
      <c r="H240" s="4"/>
    </row>
    <row r="241" spans="1:8" x14ac:dyDescent="0.25">
      <c r="A241" s="4">
        <v>239</v>
      </c>
      <c r="B241" s="5" t="s">
        <v>484</v>
      </c>
      <c r="C241" s="5" t="s">
        <v>485</v>
      </c>
      <c r="D241" s="8">
        <v>25</v>
      </c>
      <c r="E241" s="4">
        <v>11</v>
      </c>
      <c r="F241" s="11">
        <f t="shared" si="5"/>
        <v>14</v>
      </c>
      <c r="G241" s="4">
        <f t="shared" si="5"/>
        <v>17</v>
      </c>
      <c r="H241" s="4"/>
    </row>
    <row r="242" spans="1:8" x14ac:dyDescent="0.25">
      <c r="A242" s="4">
        <v>240</v>
      </c>
      <c r="B242" s="5" t="s">
        <v>486</v>
      </c>
      <c r="C242" s="5" t="s">
        <v>487</v>
      </c>
      <c r="D242" s="8">
        <v>35</v>
      </c>
      <c r="E242" s="4">
        <v>11</v>
      </c>
      <c r="F242" s="11">
        <f t="shared" si="5"/>
        <v>14</v>
      </c>
      <c r="G242" s="4">
        <f t="shared" si="5"/>
        <v>17</v>
      </c>
      <c r="H242" s="4"/>
    </row>
    <row r="243" spans="1:8" x14ac:dyDescent="0.25">
      <c r="A243" s="4">
        <v>241</v>
      </c>
      <c r="B243" s="5" t="s">
        <v>488</v>
      </c>
      <c r="C243" s="5" t="s">
        <v>489</v>
      </c>
      <c r="D243" s="8">
        <v>28</v>
      </c>
      <c r="E243" s="4">
        <v>11</v>
      </c>
      <c r="F243" s="11">
        <f t="shared" si="5"/>
        <v>14</v>
      </c>
      <c r="G243" s="4">
        <f t="shared" si="5"/>
        <v>17</v>
      </c>
      <c r="H243" s="4"/>
    </row>
    <row r="244" spans="1:8" x14ac:dyDescent="0.25">
      <c r="A244" s="4">
        <v>242</v>
      </c>
      <c r="B244" s="5" t="s">
        <v>490</v>
      </c>
      <c r="C244" s="5" t="s">
        <v>491</v>
      </c>
      <c r="D244" s="8">
        <v>34</v>
      </c>
      <c r="E244" s="4">
        <v>11</v>
      </c>
      <c r="F244" s="11">
        <f t="shared" si="5"/>
        <v>14</v>
      </c>
      <c r="G244" s="4">
        <f t="shared" si="5"/>
        <v>17</v>
      </c>
      <c r="H244" s="4"/>
    </row>
    <row r="245" spans="1:8" x14ac:dyDescent="0.25">
      <c r="A245" s="4">
        <v>243</v>
      </c>
      <c r="B245" s="5" t="s">
        <v>494</v>
      </c>
      <c r="C245" s="5" t="s">
        <v>495</v>
      </c>
      <c r="D245" s="8">
        <v>375</v>
      </c>
      <c r="E245" s="4">
        <v>12</v>
      </c>
      <c r="F245" s="11">
        <f t="shared" si="5"/>
        <v>15</v>
      </c>
      <c r="G245" s="4">
        <f t="shared" si="5"/>
        <v>18</v>
      </c>
      <c r="H245" s="4"/>
    </row>
    <row r="246" spans="1:8" x14ac:dyDescent="0.25">
      <c r="A246" s="4">
        <v>244</v>
      </c>
      <c r="B246" s="5" t="s">
        <v>496</v>
      </c>
      <c r="C246" s="5" t="s">
        <v>497</v>
      </c>
      <c r="D246" s="8">
        <v>119</v>
      </c>
      <c r="E246" s="4">
        <v>12</v>
      </c>
      <c r="F246" s="11">
        <f t="shared" si="5"/>
        <v>15</v>
      </c>
      <c r="G246" s="4">
        <f t="shared" si="5"/>
        <v>18</v>
      </c>
      <c r="H246" s="4"/>
    </row>
    <row r="247" spans="1:8" x14ac:dyDescent="0.25">
      <c r="A247" s="4">
        <v>245</v>
      </c>
      <c r="B247" s="5" t="s">
        <v>498</v>
      </c>
      <c r="C247" s="5" t="s">
        <v>499</v>
      </c>
      <c r="D247" s="8">
        <v>97</v>
      </c>
      <c r="E247" s="4">
        <v>12</v>
      </c>
      <c r="F247" s="11">
        <f t="shared" si="5"/>
        <v>15</v>
      </c>
      <c r="G247" s="4">
        <f t="shared" si="5"/>
        <v>18</v>
      </c>
      <c r="H247" s="4"/>
    </row>
    <row r="248" spans="1:8" x14ac:dyDescent="0.25">
      <c r="A248" s="4">
        <v>246</v>
      </c>
      <c r="B248" s="5" t="s">
        <v>500</v>
      </c>
      <c r="C248" s="5" t="s">
        <v>501</v>
      </c>
      <c r="D248" s="8">
        <v>220</v>
      </c>
      <c r="E248" s="4">
        <v>12</v>
      </c>
      <c r="F248" s="11">
        <f t="shared" si="5"/>
        <v>15</v>
      </c>
      <c r="G248" s="4">
        <f t="shared" si="5"/>
        <v>18</v>
      </c>
      <c r="H248" s="4"/>
    </row>
    <row r="249" spans="1:8" x14ac:dyDescent="0.25">
      <c r="A249" s="4">
        <v>247</v>
      </c>
      <c r="B249" s="5" t="s">
        <v>502</v>
      </c>
      <c r="C249" s="5" t="s">
        <v>503</v>
      </c>
      <c r="D249" s="8">
        <v>28</v>
      </c>
      <c r="E249" s="4">
        <v>12</v>
      </c>
      <c r="F249" s="11">
        <f t="shared" si="5"/>
        <v>15</v>
      </c>
      <c r="G249" s="4">
        <f t="shared" si="5"/>
        <v>18</v>
      </c>
      <c r="H249" s="4"/>
    </row>
    <row r="250" spans="1:8" x14ac:dyDescent="0.25">
      <c r="A250" s="4">
        <v>248</v>
      </c>
      <c r="B250" s="5" t="s">
        <v>504</v>
      </c>
      <c r="C250" s="5" t="s">
        <v>505</v>
      </c>
      <c r="D250" s="8">
        <v>97</v>
      </c>
      <c r="E250" s="4">
        <v>12</v>
      </c>
      <c r="F250" s="11">
        <f t="shared" si="5"/>
        <v>15</v>
      </c>
      <c r="G250" s="4">
        <f t="shared" si="5"/>
        <v>18</v>
      </c>
      <c r="H250" s="4"/>
    </row>
    <row r="251" spans="1:8" x14ac:dyDescent="0.25">
      <c r="A251" s="4">
        <v>249</v>
      </c>
      <c r="B251" s="5" t="s">
        <v>506</v>
      </c>
      <c r="C251" s="5" t="s">
        <v>507</v>
      </c>
      <c r="D251" s="8">
        <v>98</v>
      </c>
      <c r="E251" s="4">
        <v>12</v>
      </c>
      <c r="F251" s="11">
        <f t="shared" si="5"/>
        <v>15</v>
      </c>
      <c r="G251" s="4">
        <f t="shared" si="5"/>
        <v>18</v>
      </c>
      <c r="H251" s="4"/>
    </row>
    <row r="252" spans="1:8" x14ac:dyDescent="0.25">
      <c r="A252" s="4">
        <v>250</v>
      </c>
      <c r="B252" s="5" t="s">
        <v>508</v>
      </c>
      <c r="C252" s="5" t="s">
        <v>509</v>
      </c>
      <c r="D252" s="8">
        <v>51</v>
      </c>
      <c r="E252" s="4">
        <v>12</v>
      </c>
      <c r="F252" s="11">
        <f t="shared" si="5"/>
        <v>15</v>
      </c>
      <c r="G252" s="4">
        <f t="shared" si="5"/>
        <v>18</v>
      </c>
      <c r="H252" s="4"/>
    </row>
    <row r="253" spans="1:8" x14ac:dyDescent="0.25">
      <c r="A253" s="4">
        <v>251</v>
      </c>
      <c r="B253" s="5" t="s">
        <v>510</v>
      </c>
      <c r="C253" s="5" t="s">
        <v>511</v>
      </c>
      <c r="D253" s="8">
        <v>48</v>
      </c>
      <c r="E253" s="4">
        <v>12</v>
      </c>
      <c r="F253" s="11">
        <f t="shared" si="5"/>
        <v>15</v>
      </c>
      <c r="G253" s="4">
        <f t="shared" si="5"/>
        <v>18</v>
      </c>
      <c r="H253" s="4"/>
    </row>
    <row r="254" spans="1:8" x14ac:dyDescent="0.25">
      <c r="A254" s="4">
        <v>252</v>
      </c>
      <c r="B254" s="5" t="s">
        <v>512</v>
      </c>
      <c r="C254" s="5" t="s">
        <v>513</v>
      </c>
      <c r="D254" s="8">
        <v>79</v>
      </c>
      <c r="E254" s="4">
        <v>12</v>
      </c>
      <c r="F254" s="11">
        <f t="shared" si="5"/>
        <v>15</v>
      </c>
      <c r="G254" s="4">
        <f t="shared" si="5"/>
        <v>18</v>
      </c>
      <c r="H254" s="4"/>
    </row>
    <row r="255" spans="1:8" x14ac:dyDescent="0.25">
      <c r="A255" s="4">
        <v>253</v>
      </c>
      <c r="B255" s="5" t="s">
        <v>514</v>
      </c>
      <c r="C255" s="5" t="s">
        <v>515</v>
      </c>
      <c r="D255" s="8">
        <v>22</v>
      </c>
      <c r="E255" s="4">
        <v>12</v>
      </c>
      <c r="F255" s="11">
        <f t="shared" si="5"/>
        <v>15</v>
      </c>
      <c r="G255" s="4">
        <f t="shared" si="5"/>
        <v>18</v>
      </c>
      <c r="H255" s="4"/>
    </row>
    <row r="256" spans="1:8" x14ac:dyDescent="0.25">
      <c r="A256" s="4">
        <v>254</v>
      </c>
      <c r="B256" s="5" t="s">
        <v>516</v>
      </c>
      <c r="C256" s="5" t="s">
        <v>517</v>
      </c>
      <c r="D256" s="8">
        <v>49</v>
      </c>
      <c r="E256" s="4">
        <v>12</v>
      </c>
      <c r="F256" s="11">
        <f t="shared" si="5"/>
        <v>15</v>
      </c>
      <c r="G256" s="4">
        <f t="shared" si="5"/>
        <v>18</v>
      </c>
      <c r="H256" s="4"/>
    </row>
    <row r="257" spans="1:8" x14ac:dyDescent="0.25">
      <c r="A257" s="4">
        <v>255</v>
      </c>
      <c r="B257" s="5" t="s">
        <v>518</v>
      </c>
      <c r="C257" s="5" t="s">
        <v>519</v>
      </c>
      <c r="D257" s="8">
        <v>13</v>
      </c>
      <c r="E257" s="4">
        <v>12</v>
      </c>
      <c r="F257" s="11">
        <f t="shared" si="5"/>
        <v>15</v>
      </c>
      <c r="G257" s="4">
        <f t="shared" si="5"/>
        <v>18</v>
      </c>
      <c r="H257" s="4"/>
    </row>
    <row r="258" spans="1:8" x14ac:dyDescent="0.25">
      <c r="A258" s="4">
        <v>256</v>
      </c>
      <c r="B258" s="5" t="s">
        <v>520</v>
      </c>
      <c r="C258" s="5" t="s">
        <v>521</v>
      </c>
      <c r="D258" s="8">
        <v>94</v>
      </c>
      <c r="E258" s="4">
        <v>12</v>
      </c>
      <c r="F258" s="11">
        <f t="shared" si="5"/>
        <v>15</v>
      </c>
      <c r="G258" s="4">
        <f t="shared" si="5"/>
        <v>18</v>
      </c>
      <c r="H258" s="4"/>
    </row>
    <row r="259" spans="1:8" x14ac:dyDescent="0.25">
      <c r="A259" s="4">
        <v>257</v>
      </c>
      <c r="B259" s="5" t="s">
        <v>522</v>
      </c>
      <c r="C259" s="5" t="s">
        <v>523</v>
      </c>
      <c r="D259" s="8">
        <v>60</v>
      </c>
      <c r="E259" s="4">
        <v>12</v>
      </c>
      <c r="F259" s="11">
        <f t="shared" si="5"/>
        <v>15</v>
      </c>
      <c r="G259" s="4">
        <f t="shared" si="5"/>
        <v>18</v>
      </c>
      <c r="H259" s="4"/>
    </row>
    <row r="260" spans="1:8" x14ac:dyDescent="0.25">
      <c r="A260" s="4">
        <v>258</v>
      </c>
      <c r="B260" s="5" t="s">
        <v>524</v>
      </c>
      <c r="C260" s="5" t="s">
        <v>525</v>
      </c>
      <c r="D260" s="8">
        <v>45</v>
      </c>
      <c r="E260" s="4">
        <v>12</v>
      </c>
      <c r="F260" s="11">
        <f t="shared" ref="F260:G323" si="6">E260+3</f>
        <v>15</v>
      </c>
      <c r="G260" s="4">
        <f t="shared" si="6"/>
        <v>18</v>
      </c>
      <c r="H260" s="4"/>
    </row>
    <row r="261" spans="1:8" x14ac:dyDescent="0.25">
      <c r="A261" s="4">
        <v>259</v>
      </c>
      <c r="B261" s="5" t="s">
        <v>526</v>
      </c>
      <c r="C261" s="5" t="s">
        <v>527</v>
      </c>
      <c r="D261" s="8">
        <v>320</v>
      </c>
      <c r="E261" s="4">
        <v>12</v>
      </c>
      <c r="F261" s="11">
        <f t="shared" si="6"/>
        <v>15</v>
      </c>
      <c r="G261" s="4">
        <f t="shared" si="6"/>
        <v>18</v>
      </c>
      <c r="H261" s="4"/>
    </row>
    <row r="262" spans="1:8" x14ac:dyDescent="0.25">
      <c r="A262" s="4">
        <v>260</v>
      </c>
      <c r="B262" s="5" t="s">
        <v>528</v>
      </c>
      <c r="C262" s="5" t="s">
        <v>529</v>
      </c>
      <c r="D262" s="8">
        <v>133</v>
      </c>
      <c r="E262" s="4">
        <v>12</v>
      </c>
      <c r="F262" s="11">
        <f t="shared" si="6"/>
        <v>15</v>
      </c>
      <c r="G262" s="4">
        <f t="shared" si="6"/>
        <v>18</v>
      </c>
      <c r="H262" s="4"/>
    </row>
    <row r="263" spans="1:8" x14ac:dyDescent="0.25">
      <c r="A263" s="4">
        <v>261</v>
      </c>
      <c r="B263" s="5" t="s">
        <v>530</v>
      </c>
      <c r="C263" s="5" t="s">
        <v>531</v>
      </c>
      <c r="D263" s="8">
        <v>202</v>
      </c>
      <c r="E263" s="4">
        <v>12</v>
      </c>
      <c r="F263" s="11">
        <f t="shared" si="6"/>
        <v>15</v>
      </c>
      <c r="G263" s="4">
        <f t="shared" si="6"/>
        <v>18</v>
      </c>
      <c r="H263" s="4"/>
    </row>
    <row r="264" spans="1:8" x14ac:dyDescent="0.25">
      <c r="A264" s="4">
        <v>262</v>
      </c>
      <c r="B264" s="5" t="s">
        <v>532</v>
      </c>
      <c r="C264" s="5" t="s">
        <v>533</v>
      </c>
      <c r="D264" s="8">
        <v>45</v>
      </c>
      <c r="E264" s="4">
        <v>12</v>
      </c>
      <c r="F264" s="11">
        <f t="shared" si="6"/>
        <v>15</v>
      </c>
      <c r="G264" s="4">
        <f t="shared" si="6"/>
        <v>18</v>
      </c>
      <c r="H264" s="4"/>
    </row>
    <row r="265" spans="1:8" x14ac:dyDescent="0.25">
      <c r="A265" s="4">
        <v>263</v>
      </c>
      <c r="B265" s="5" t="s">
        <v>534</v>
      </c>
      <c r="C265" s="5" t="s">
        <v>535</v>
      </c>
      <c r="D265" s="8">
        <v>173</v>
      </c>
      <c r="E265" s="4">
        <v>12</v>
      </c>
      <c r="F265" s="11">
        <f t="shared" si="6"/>
        <v>15</v>
      </c>
      <c r="G265" s="4">
        <f t="shared" si="6"/>
        <v>18</v>
      </c>
      <c r="H265" s="4"/>
    </row>
    <row r="266" spans="1:8" x14ac:dyDescent="0.25">
      <c r="A266" s="4">
        <v>264</v>
      </c>
      <c r="B266" s="5" t="s">
        <v>536</v>
      </c>
      <c r="C266" s="5" t="s">
        <v>537</v>
      </c>
      <c r="D266" s="8">
        <v>47</v>
      </c>
      <c r="E266" s="4">
        <v>12</v>
      </c>
      <c r="F266" s="11">
        <f t="shared" si="6"/>
        <v>15</v>
      </c>
      <c r="G266" s="4">
        <f t="shared" si="6"/>
        <v>18</v>
      </c>
      <c r="H266" s="4"/>
    </row>
    <row r="267" spans="1:8" x14ac:dyDescent="0.25">
      <c r="A267" s="4">
        <v>265</v>
      </c>
      <c r="B267" s="5" t="s">
        <v>538</v>
      </c>
      <c r="C267" s="5" t="s">
        <v>539</v>
      </c>
      <c r="D267" s="8">
        <v>68</v>
      </c>
      <c r="E267" s="4">
        <v>12</v>
      </c>
      <c r="F267" s="11">
        <f t="shared" si="6"/>
        <v>15</v>
      </c>
      <c r="G267" s="4">
        <f t="shared" si="6"/>
        <v>18</v>
      </c>
      <c r="H267" s="4"/>
    </row>
    <row r="268" spans="1:8" x14ac:dyDescent="0.25">
      <c r="A268" s="4">
        <v>266</v>
      </c>
      <c r="B268" s="5" t="s">
        <v>540</v>
      </c>
      <c r="C268" s="5" t="s">
        <v>541</v>
      </c>
      <c r="D268" s="8">
        <v>17</v>
      </c>
      <c r="E268" s="4">
        <v>12</v>
      </c>
      <c r="F268" s="11">
        <f t="shared" si="6"/>
        <v>15</v>
      </c>
      <c r="G268" s="4">
        <f t="shared" si="6"/>
        <v>18</v>
      </c>
      <c r="H268" s="4"/>
    </row>
    <row r="269" spans="1:8" x14ac:dyDescent="0.25">
      <c r="A269" s="4">
        <v>267</v>
      </c>
      <c r="B269" s="5" t="s">
        <v>542</v>
      </c>
      <c r="C269" s="5" t="s">
        <v>543</v>
      </c>
      <c r="D269" s="8">
        <v>49</v>
      </c>
      <c r="E269" s="4">
        <v>12</v>
      </c>
      <c r="F269" s="11">
        <f t="shared" si="6"/>
        <v>15</v>
      </c>
      <c r="G269" s="4">
        <f t="shared" si="6"/>
        <v>18</v>
      </c>
      <c r="H269" s="4"/>
    </row>
    <row r="270" spans="1:8" x14ac:dyDescent="0.25">
      <c r="A270" s="4">
        <v>268</v>
      </c>
      <c r="B270" s="5" t="s">
        <v>544</v>
      </c>
      <c r="C270" s="5" t="s">
        <v>545</v>
      </c>
      <c r="D270" s="8">
        <v>10</v>
      </c>
      <c r="E270" s="4">
        <v>12</v>
      </c>
      <c r="F270" s="11">
        <f t="shared" si="6"/>
        <v>15</v>
      </c>
      <c r="G270" s="4">
        <f t="shared" si="6"/>
        <v>18</v>
      </c>
      <c r="H270" s="4"/>
    </row>
    <row r="271" spans="1:8" x14ac:dyDescent="0.25">
      <c r="A271" s="4">
        <v>269</v>
      </c>
      <c r="B271" s="5" t="s">
        <v>546</v>
      </c>
      <c r="C271" s="5" t="s">
        <v>547</v>
      </c>
      <c r="D271" s="8">
        <v>2</v>
      </c>
      <c r="E271" s="4">
        <v>12</v>
      </c>
      <c r="F271" s="11">
        <f t="shared" si="6"/>
        <v>15</v>
      </c>
      <c r="G271" s="4">
        <f t="shared" si="6"/>
        <v>18</v>
      </c>
      <c r="H271" s="4"/>
    </row>
    <row r="272" spans="1:8" x14ac:dyDescent="0.25">
      <c r="A272" s="4">
        <v>270</v>
      </c>
      <c r="B272" s="5" t="s">
        <v>548</v>
      </c>
      <c r="C272" s="5" t="s">
        <v>549</v>
      </c>
      <c r="D272" s="8">
        <v>8</v>
      </c>
      <c r="E272" s="4">
        <v>12</v>
      </c>
      <c r="F272" s="11">
        <f t="shared" si="6"/>
        <v>15</v>
      </c>
      <c r="G272" s="4">
        <f t="shared" si="6"/>
        <v>18</v>
      </c>
      <c r="H272" s="4"/>
    </row>
    <row r="273" spans="1:8" x14ac:dyDescent="0.25">
      <c r="A273" s="4">
        <v>271</v>
      </c>
      <c r="B273" s="5" t="s">
        <v>550</v>
      </c>
      <c r="C273" s="5" t="s">
        <v>551</v>
      </c>
      <c r="D273" s="8">
        <v>72</v>
      </c>
      <c r="E273" s="4">
        <v>12</v>
      </c>
      <c r="F273" s="11">
        <f t="shared" si="6"/>
        <v>15</v>
      </c>
      <c r="G273" s="4">
        <f t="shared" si="6"/>
        <v>18</v>
      </c>
      <c r="H273" s="4"/>
    </row>
    <row r="274" spans="1:8" x14ac:dyDescent="0.25">
      <c r="A274" s="4">
        <v>272</v>
      </c>
      <c r="B274" s="5" t="s">
        <v>552</v>
      </c>
      <c r="C274" s="5" t="s">
        <v>553</v>
      </c>
      <c r="D274" s="8">
        <v>12</v>
      </c>
      <c r="E274" s="4">
        <v>12</v>
      </c>
      <c r="F274" s="11">
        <f t="shared" si="6"/>
        <v>15</v>
      </c>
      <c r="G274" s="4">
        <f t="shared" si="6"/>
        <v>18</v>
      </c>
      <c r="H274" s="4"/>
    </row>
    <row r="275" spans="1:8" x14ac:dyDescent="0.25">
      <c r="A275" s="4">
        <v>273</v>
      </c>
      <c r="B275" s="5" t="s">
        <v>554</v>
      </c>
      <c r="C275" s="5" t="s">
        <v>555</v>
      </c>
      <c r="D275" s="8">
        <v>61</v>
      </c>
      <c r="E275" s="4">
        <v>12</v>
      </c>
      <c r="F275" s="11">
        <f t="shared" si="6"/>
        <v>15</v>
      </c>
      <c r="G275" s="4">
        <f t="shared" si="6"/>
        <v>18</v>
      </c>
      <c r="H275" s="4"/>
    </row>
    <row r="276" spans="1:8" x14ac:dyDescent="0.25">
      <c r="A276" s="4">
        <v>274</v>
      </c>
      <c r="B276" s="5" t="s">
        <v>556</v>
      </c>
      <c r="C276" s="5" t="s">
        <v>557</v>
      </c>
      <c r="D276" s="8">
        <v>187</v>
      </c>
      <c r="E276" s="4">
        <v>12</v>
      </c>
      <c r="F276" s="11">
        <f t="shared" si="6"/>
        <v>15</v>
      </c>
      <c r="G276" s="4">
        <f t="shared" si="6"/>
        <v>18</v>
      </c>
      <c r="H276" s="4"/>
    </row>
    <row r="277" spans="1:8" x14ac:dyDescent="0.25">
      <c r="A277" s="4">
        <v>275</v>
      </c>
      <c r="B277" s="5" t="s">
        <v>558</v>
      </c>
      <c r="C277" s="5" t="s">
        <v>559</v>
      </c>
      <c r="D277" s="8">
        <v>48</v>
      </c>
      <c r="E277" s="4">
        <v>12</v>
      </c>
      <c r="F277" s="11">
        <f t="shared" si="6"/>
        <v>15</v>
      </c>
      <c r="G277" s="4">
        <f t="shared" si="6"/>
        <v>18</v>
      </c>
      <c r="H277" s="4"/>
    </row>
    <row r="278" spans="1:8" x14ac:dyDescent="0.25">
      <c r="A278" s="4">
        <v>276</v>
      </c>
      <c r="B278" s="5" t="s">
        <v>560</v>
      </c>
      <c r="C278" s="5" t="s">
        <v>561</v>
      </c>
      <c r="D278" s="8">
        <v>31</v>
      </c>
      <c r="E278" s="4">
        <v>12</v>
      </c>
      <c r="F278" s="11">
        <f t="shared" si="6"/>
        <v>15</v>
      </c>
      <c r="G278" s="4">
        <f t="shared" si="6"/>
        <v>18</v>
      </c>
      <c r="H278" s="4"/>
    </row>
    <row r="279" spans="1:8" x14ac:dyDescent="0.25">
      <c r="A279" s="4">
        <v>277</v>
      </c>
      <c r="B279" s="5" t="s">
        <v>562</v>
      </c>
      <c r="C279" s="5" t="s">
        <v>563</v>
      </c>
      <c r="D279" s="8">
        <v>29</v>
      </c>
      <c r="E279" s="4">
        <v>12</v>
      </c>
      <c r="F279" s="11">
        <f t="shared" si="6"/>
        <v>15</v>
      </c>
      <c r="G279" s="4">
        <f t="shared" si="6"/>
        <v>18</v>
      </c>
      <c r="H279" s="4"/>
    </row>
    <row r="280" spans="1:8" x14ac:dyDescent="0.25">
      <c r="A280" s="4">
        <v>278</v>
      </c>
      <c r="B280" s="5" t="s">
        <v>564</v>
      </c>
      <c r="C280" s="5" t="s">
        <v>565</v>
      </c>
      <c r="D280" s="8">
        <v>28</v>
      </c>
      <c r="E280" s="4">
        <v>12</v>
      </c>
      <c r="F280" s="11">
        <f t="shared" si="6"/>
        <v>15</v>
      </c>
      <c r="G280" s="4">
        <f t="shared" si="6"/>
        <v>18</v>
      </c>
      <c r="H280" s="4"/>
    </row>
    <row r="281" spans="1:8" x14ac:dyDescent="0.25">
      <c r="A281" s="4">
        <v>279</v>
      </c>
      <c r="B281" s="5" t="s">
        <v>566</v>
      </c>
      <c r="C281" s="5" t="s">
        <v>567</v>
      </c>
      <c r="D281" s="8">
        <v>44</v>
      </c>
      <c r="E281" s="4">
        <v>12</v>
      </c>
      <c r="F281" s="11">
        <f t="shared" si="6"/>
        <v>15</v>
      </c>
      <c r="G281" s="4">
        <f t="shared" si="6"/>
        <v>18</v>
      </c>
      <c r="H281" s="4"/>
    </row>
    <row r="282" spans="1:8" x14ac:dyDescent="0.25">
      <c r="A282" s="4">
        <v>280</v>
      </c>
      <c r="B282" s="5" t="s">
        <v>568</v>
      </c>
      <c r="C282" s="5" t="s">
        <v>569</v>
      </c>
      <c r="D282" s="8">
        <v>35</v>
      </c>
      <c r="E282" s="4">
        <v>12</v>
      </c>
      <c r="F282" s="11">
        <f t="shared" si="6"/>
        <v>15</v>
      </c>
      <c r="G282" s="4">
        <f t="shared" si="6"/>
        <v>18</v>
      </c>
      <c r="H282" s="4"/>
    </row>
    <row r="283" spans="1:8" x14ac:dyDescent="0.25">
      <c r="A283" s="4">
        <v>281</v>
      </c>
      <c r="B283" s="5" t="s">
        <v>570</v>
      </c>
      <c r="C283" s="5" t="s">
        <v>571</v>
      </c>
      <c r="D283" s="8">
        <v>79</v>
      </c>
      <c r="E283" s="4">
        <v>12</v>
      </c>
      <c r="F283" s="11">
        <f t="shared" si="6"/>
        <v>15</v>
      </c>
      <c r="G283" s="4">
        <f t="shared" si="6"/>
        <v>18</v>
      </c>
      <c r="H283" s="4"/>
    </row>
    <row r="284" spans="1:8" x14ac:dyDescent="0.25">
      <c r="A284" s="4">
        <v>282</v>
      </c>
      <c r="B284" s="5" t="s">
        <v>572</v>
      </c>
      <c r="C284" s="5" t="s">
        <v>573</v>
      </c>
      <c r="D284" s="8">
        <v>159</v>
      </c>
      <c r="E284" s="4">
        <v>12</v>
      </c>
      <c r="F284" s="11">
        <f t="shared" si="6"/>
        <v>15</v>
      </c>
      <c r="G284" s="4">
        <f t="shared" si="6"/>
        <v>18</v>
      </c>
      <c r="H284" s="4"/>
    </row>
    <row r="285" spans="1:8" x14ac:dyDescent="0.25">
      <c r="A285" s="4">
        <v>283</v>
      </c>
      <c r="B285" s="5" t="s">
        <v>574</v>
      </c>
      <c r="C285" s="5" t="s">
        <v>575</v>
      </c>
      <c r="D285" s="8">
        <v>165</v>
      </c>
      <c r="E285" s="4">
        <v>12</v>
      </c>
      <c r="F285" s="11">
        <f t="shared" si="6"/>
        <v>15</v>
      </c>
      <c r="G285" s="4">
        <f t="shared" si="6"/>
        <v>18</v>
      </c>
      <c r="H285" s="4"/>
    </row>
    <row r="286" spans="1:8" x14ac:dyDescent="0.25">
      <c r="A286" s="4">
        <v>284</v>
      </c>
      <c r="B286" s="5" t="s">
        <v>576</v>
      </c>
      <c r="C286" s="5" t="s">
        <v>577</v>
      </c>
      <c r="D286" s="8">
        <v>185</v>
      </c>
      <c r="E286" s="4">
        <v>12</v>
      </c>
      <c r="F286" s="11">
        <f t="shared" si="6"/>
        <v>15</v>
      </c>
      <c r="G286" s="4">
        <f t="shared" si="6"/>
        <v>18</v>
      </c>
      <c r="H286" s="4"/>
    </row>
    <row r="287" spans="1:8" x14ac:dyDescent="0.25">
      <c r="A287" s="4">
        <v>285</v>
      </c>
      <c r="B287" s="5" t="s">
        <v>578</v>
      </c>
      <c r="C287" s="5" t="s">
        <v>579</v>
      </c>
      <c r="D287" s="8">
        <v>276</v>
      </c>
      <c r="E287" s="4">
        <v>12</v>
      </c>
      <c r="F287" s="11">
        <f t="shared" si="6"/>
        <v>15</v>
      </c>
      <c r="G287" s="4">
        <f t="shared" si="6"/>
        <v>18</v>
      </c>
      <c r="H287" s="4"/>
    </row>
    <row r="288" spans="1:8" x14ac:dyDescent="0.25">
      <c r="A288" s="4">
        <v>286</v>
      </c>
      <c r="B288" s="5" t="s">
        <v>580</v>
      </c>
      <c r="C288" s="5" t="s">
        <v>581</v>
      </c>
      <c r="D288" s="8">
        <v>73</v>
      </c>
      <c r="E288" s="4">
        <v>12</v>
      </c>
      <c r="F288" s="11">
        <f t="shared" si="6"/>
        <v>15</v>
      </c>
      <c r="G288" s="4">
        <f t="shared" si="6"/>
        <v>18</v>
      </c>
      <c r="H288" s="4"/>
    </row>
    <row r="289" spans="1:8" x14ac:dyDescent="0.25">
      <c r="A289" s="4">
        <v>287</v>
      </c>
      <c r="B289" s="5" t="s">
        <v>582</v>
      </c>
      <c r="C289" s="5" t="s">
        <v>583</v>
      </c>
      <c r="D289" s="8">
        <v>188</v>
      </c>
      <c r="E289" s="4">
        <v>12</v>
      </c>
      <c r="F289" s="11">
        <f t="shared" si="6"/>
        <v>15</v>
      </c>
      <c r="G289" s="4">
        <f t="shared" si="6"/>
        <v>18</v>
      </c>
      <c r="H289" s="4"/>
    </row>
    <row r="290" spans="1:8" x14ac:dyDescent="0.25">
      <c r="A290" s="4">
        <v>288</v>
      </c>
      <c r="B290" s="5" t="s">
        <v>584</v>
      </c>
      <c r="C290" s="5" t="s">
        <v>585</v>
      </c>
      <c r="D290" s="8">
        <v>21</v>
      </c>
      <c r="E290" s="4">
        <v>12</v>
      </c>
      <c r="F290" s="11">
        <f t="shared" si="6"/>
        <v>15</v>
      </c>
      <c r="G290" s="4">
        <f t="shared" si="6"/>
        <v>18</v>
      </c>
      <c r="H290" s="4"/>
    </row>
    <row r="291" spans="1:8" x14ac:dyDescent="0.25">
      <c r="A291" s="4">
        <v>289</v>
      </c>
      <c r="B291" s="5" t="s">
        <v>586</v>
      </c>
      <c r="C291" s="5" t="s">
        <v>587</v>
      </c>
      <c r="D291" s="8">
        <v>175</v>
      </c>
      <c r="E291" s="4">
        <v>12</v>
      </c>
      <c r="F291" s="11">
        <f t="shared" si="6"/>
        <v>15</v>
      </c>
      <c r="G291" s="4">
        <f t="shared" si="6"/>
        <v>18</v>
      </c>
      <c r="H291" s="4"/>
    </row>
    <row r="292" spans="1:8" x14ac:dyDescent="0.25">
      <c r="A292" s="4">
        <v>290</v>
      </c>
      <c r="B292" s="5" t="s">
        <v>588</v>
      </c>
      <c r="C292" s="5" t="s">
        <v>589</v>
      </c>
      <c r="D292" s="8">
        <v>53</v>
      </c>
      <c r="E292" s="4">
        <v>12</v>
      </c>
      <c r="F292" s="11">
        <f t="shared" si="6"/>
        <v>15</v>
      </c>
      <c r="G292" s="4">
        <f t="shared" si="6"/>
        <v>18</v>
      </c>
      <c r="H292" s="4"/>
    </row>
    <row r="293" spans="1:8" x14ac:dyDescent="0.25">
      <c r="A293" s="4">
        <v>291</v>
      </c>
      <c r="B293" s="5" t="s">
        <v>590</v>
      </c>
      <c r="C293" s="5" t="s">
        <v>591</v>
      </c>
      <c r="D293" s="8">
        <v>69</v>
      </c>
      <c r="E293" s="4">
        <v>12</v>
      </c>
      <c r="F293" s="11">
        <f t="shared" si="6"/>
        <v>15</v>
      </c>
      <c r="G293" s="4">
        <f t="shared" si="6"/>
        <v>18</v>
      </c>
      <c r="H293" s="4"/>
    </row>
    <row r="294" spans="1:8" x14ac:dyDescent="0.25">
      <c r="A294" s="4">
        <v>292</v>
      </c>
      <c r="B294" s="5" t="s">
        <v>592</v>
      </c>
      <c r="C294" s="5" t="s">
        <v>593</v>
      </c>
      <c r="D294" s="8">
        <v>98</v>
      </c>
      <c r="E294" s="4">
        <v>12</v>
      </c>
      <c r="F294" s="11">
        <f t="shared" si="6"/>
        <v>15</v>
      </c>
      <c r="G294" s="4">
        <f t="shared" si="6"/>
        <v>18</v>
      </c>
      <c r="H294" s="4"/>
    </row>
    <row r="295" spans="1:8" x14ac:dyDescent="0.25">
      <c r="A295" s="4">
        <v>293</v>
      </c>
      <c r="B295" s="5" t="s">
        <v>594</v>
      </c>
      <c r="C295" s="5" t="s">
        <v>595</v>
      </c>
      <c r="D295" s="8">
        <v>259</v>
      </c>
      <c r="E295" s="4">
        <v>12</v>
      </c>
      <c r="F295" s="11">
        <f t="shared" si="6"/>
        <v>15</v>
      </c>
      <c r="G295" s="4">
        <f t="shared" si="6"/>
        <v>18</v>
      </c>
      <c r="H295" s="4"/>
    </row>
    <row r="296" spans="1:8" x14ac:dyDescent="0.25">
      <c r="A296" s="4">
        <v>294</v>
      </c>
      <c r="B296" s="5" t="s">
        <v>596</v>
      </c>
      <c r="C296" s="5" t="s">
        <v>597</v>
      </c>
      <c r="D296" s="8">
        <v>120</v>
      </c>
      <c r="E296" s="4">
        <v>12</v>
      </c>
      <c r="F296" s="11">
        <f t="shared" si="6"/>
        <v>15</v>
      </c>
      <c r="G296" s="4">
        <f t="shared" si="6"/>
        <v>18</v>
      </c>
      <c r="H296" s="4"/>
    </row>
    <row r="297" spans="1:8" x14ac:dyDescent="0.25">
      <c r="A297" s="4">
        <v>295</v>
      </c>
      <c r="B297" s="5" t="s">
        <v>598</v>
      </c>
      <c r="C297" s="5" t="s">
        <v>599</v>
      </c>
      <c r="D297" s="8">
        <v>184</v>
      </c>
      <c r="E297" s="4">
        <v>12</v>
      </c>
      <c r="F297" s="11">
        <f t="shared" si="6"/>
        <v>15</v>
      </c>
      <c r="G297" s="4">
        <f t="shared" si="6"/>
        <v>18</v>
      </c>
      <c r="H297" s="4"/>
    </row>
    <row r="298" spans="1:8" x14ac:dyDescent="0.25">
      <c r="A298" s="4">
        <v>296</v>
      </c>
      <c r="B298" s="5" t="s">
        <v>600</v>
      </c>
      <c r="C298" s="5" t="s">
        <v>601</v>
      </c>
      <c r="D298" s="8">
        <v>360</v>
      </c>
      <c r="E298" s="4">
        <v>12</v>
      </c>
      <c r="F298" s="11">
        <f t="shared" si="6"/>
        <v>15</v>
      </c>
      <c r="G298" s="4">
        <f t="shared" si="6"/>
        <v>18</v>
      </c>
      <c r="H298" s="4"/>
    </row>
    <row r="299" spans="1:8" x14ac:dyDescent="0.25">
      <c r="A299" s="4">
        <v>297</v>
      </c>
      <c r="B299" s="5" t="s">
        <v>602</v>
      </c>
      <c r="C299" s="5" t="s">
        <v>603</v>
      </c>
      <c r="D299" s="8">
        <v>117</v>
      </c>
      <c r="E299" s="4">
        <v>12</v>
      </c>
      <c r="F299" s="11">
        <f t="shared" si="6"/>
        <v>15</v>
      </c>
      <c r="G299" s="4">
        <f t="shared" si="6"/>
        <v>18</v>
      </c>
      <c r="H299" s="4"/>
    </row>
    <row r="300" spans="1:8" x14ac:dyDescent="0.25">
      <c r="A300" s="4">
        <v>298</v>
      </c>
      <c r="B300" s="5" t="s">
        <v>604</v>
      </c>
      <c r="C300" s="5" t="s">
        <v>605</v>
      </c>
      <c r="D300" s="8">
        <v>162</v>
      </c>
      <c r="E300" s="4">
        <v>12</v>
      </c>
      <c r="F300" s="11">
        <f t="shared" si="6"/>
        <v>15</v>
      </c>
      <c r="G300" s="4">
        <f t="shared" si="6"/>
        <v>18</v>
      </c>
      <c r="H300" s="4"/>
    </row>
    <row r="301" spans="1:8" x14ac:dyDescent="0.25">
      <c r="A301" s="4">
        <v>299</v>
      </c>
      <c r="B301" s="5" t="s">
        <v>606</v>
      </c>
      <c r="C301" s="5" t="s">
        <v>607</v>
      </c>
      <c r="D301" s="8">
        <v>49</v>
      </c>
      <c r="E301" s="4">
        <v>12</v>
      </c>
      <c r="F301" s="11">
        <f t="shared" si="6"/>
        <v>15</v>
      </c>
      <c r="G301" s="4">
        <f t="shared" si="6"/>
        <v>18</v>
      </c>
      <c r="H301" s="4"/>
    </row>
    <row r="302" spans="1:8" x14ac:dyDescent="0.25">
      <c r="A302" s="4">
        <v>300</v>
      </c>
      <c r="B302" s="5" t="s">
        <v>608</v>
      </c>
      <c r="C302" s="5" t="s">
        <v>609</v>
      </c>
      <c r="D302" s="8">
        <v>15</v>
      </c>
      <c r="E302" s="4">
        <v>12</v>
      </c>
      <c r="F302" s="11">
        <f t="shared" si="6"/>
        <v>15</v>
      </c>
      <c r="G302" s="4">
        <f t="shared" si="6"/>
        <v>18</v>
      </c>
      <c r="H302" s="4"/>
    </row>
    <row r="303" spans="1:8" x14ac:dyDescent="0.25">
      <c r="A303" s="4">
        <v>301</v>
      </c>
      <c r="B303" s="5" t="s">
        <v>610</v>
      </c>
      <c r="C303" s="5" t="s">
        <v>611</v>
      </c>
      <c r="D303" s="8">
        <v>10</v>
      </c>
      <c r="E303" s="4">
        <v>12</v>
      </c>
      <c r="F303" s="11">
        <f t="shared" si="6"/>
        <v>15</v>
      </c>
      <c r="G303" s="4">
        <f t="shared" si="6"/>
        <v>18</v>
      </c>
      <c r="H303" s="4"/>
    </row>
    <row r="304" spans="1:8" x14ac:dyDescent="0.25">
      <c r="A304" s="4">
        <v>302</v>
      </c>
      <c r="B304" s="5" t="s">
        <v>612</v>
      </c>
      <c r="C304" s="5" t="s">
        <v>613</v>
      </c>
      <c r="D304" s="8">
        <v>164</v>
      </c>
      <c r="E304" s="4">
        <v>12</v>
      </c>
      <c r="F304" s="11">
        <f t="shared" si="6"/>
        <v>15</v>
      </c>
      <c r="G304" s="4">
        <f t="shared" si="6"/>
        <v>18</v>
      </c>
      <c r="H304" s="4"/>
    </row>
    <row r="305" spans="1:8" x14ac:dyDescent="0.25">
      <c r="A305" s="4">
        <v>303</v>
      </c>
      <c r="B305" s="5" t="s">
        <v>614</v>
      </c>
      <c r="C305" s="5" t="s">
        <v>615</v>
      </c>
      <c r="D305" s="8">
        <v>94</v>
      </c>
      <c r="E305" s="4">
        <v>12</v>
      </c>
      <c r="F305" s="11">
        <f t="shared" si="6"/>
        <v>15</v>
      </c>
      <c r="G305" s="4">
        <f t="shared" si="6"/>
        <v>18</v>
      </c>
      <c r="H305" s="4"/>
    </row>
    <row r="306" spans="1:8" x14ac:dyDescent="0.25">
      <c r="A306" s="4">
        <v>304</v>
      </c>
      <c r="B306" s="5" t="s">
        <v>616</v>
      </c>
      <c r="C306" s="5" t="s">
        <v>617</v>
      </c>
      <c r="D306" s="8">
        <v>334</v>
      </c>
      <c r="E306" s="4">
        <v>12</v>
      </c>
      <c r="F306" s="11">
        <f t="shared" si="6"/>
        <v>15</v>
      </c>
      <c r="G306" s="4">
        <f t="shared" si="6"/>
        <v>18</v>
      </c>
      <c r="H306" s="4"/>
    </row>
    <row r="307" spans="1:8" x14ac:dyDescent="0.25">
      <c r="A307" s="4">
        <v>305</v>
      </c>
      <c r="B307" s="5" t="s">
        <v>618</v>
      </c>
      <c r="C307" s="5" t="s">
        <v>619</v>
      </c>
      <c r="D307" s="8">
        <v>113</v>
      </c>
      <c r="E307" s="4">
        <v>12</v>
      </c>
      <c r="F307" s="11">
        <f t="shared" si="6"/>
        <v>15</v>
      </c>
      <c r="G307" s="4">
        <f t="shared" si="6"/>
        <v>18</v>
      </c>
      <c r="H307" s="4"/>
    </row>
    <row r="308" spans="1:8" x14ac:dyDescent="0.25">
      <c r="A308" s="4">
        <v>306</v>
      </c>
      <c r="B308" s="5" t="s">
        <v>620</v>
      </c>
      <c r="C308" s="5" t="s">
        <v>621</v>
      </c>
      <c r="D308" s="8">
        <v>92</v>
      </c>
      <c r="E308" s="4">
        <v>12</v>
      </c>
      <c r="F308" s="11">
        <f t="shared" si="6"/>
        <v>15</v>
      </c>
      <c r="G308" s="4">
        <f t="shared" si="6"/>
        <v>18</v>
      </c>
      <c r="H308" s="4"/>
    </row>
    <row r="309" spans="1:8" x14ac:dyDescent="0.25">
      <c r="A309" s="4">
        <v>307</v>
      </c>
      <c r="B309" s="5" t="s">
        <v>622</v>
      </c>
      <c r="C309" s="5" t="s">
        <v>623</v>
      </c>
      <c r="D309" s="8">
        <v>101</v>
      </c>
      <c r="E309" s="4">
        <v>12</v>
      </c>
      <c r="F309" s="11">
        <f t="shared" si="6"/>
        <v>15</v>
      </c>
      <c r="G309" s="4">
        <f t="shared" si="6"/>
        <v>18</v>
      </c>
      <c r="H309" s="4"/>
    </row>
    <row r="310" spans="1:8" x14ac:dyDescent="0.25">
      <c r="A310" s="4">
        <v>308</v>
      </c>
      <c r="B310" s="5" t="s">
        <v>624</v>
      </c>
      <c r="C310" s="5" t="s">
        <v>625</v>
      </c>
      <c r="D310" s="8">
        <v>115</v>
      </c>
      <c r="E310" s="4">
        <v>12</v>
      </c>
      <c r="F310" s="11">
        <f t="shared" si="6"/>
        <v>15</v>
      </c>
      <c r="G310" s="4">
        <f t="shared" si="6"/>
        <v>18</v>
      </c>
      <c r="H310" s="4"/>
    </row>
    <row r="311" spans="1:8" x14ac:dyDescent="0.25">
      <c r="A311" s="4">
        <v>309</v>
      </c>
      <c r="B311" s="5" t="s">
        <v>626</v>
      </c>
      <c r="C311" s="5" t="s">
        <v>627</v>
      </c>
      <c r="D311" s="8">
        <v>47</v>
      </c>
      <c r="E311" s="4">
        <v>12</v>
      </c>
      <c r="F311" s="11">
        <f t="shared" si="6"/>
        <v>15</v>
      </c>
      <c r="G311" s="4">
        <f t="shared" si="6"/>
        <v>18</v>
      </c>
      <c r="H311" s="4"/>
    </row>
    <row r="312" spans="1:8" x14ac:dyDescent="0.25">
      <c r="A312" s="4">
        <v>310</v>
      </c>
      <c r="B312" s="5" t="s">
        <v>630</v>
      </c>
      <c r="C312" s="5" t="s">
        <v>631</v>
      </c>
      <c r="D312" s="8">
        <v>9</v>
      </c>
      <c r="E312" s="4">
        <v>13</v>
      </c>
      <c r="F312" s="11">
        <f t="shared" si="6"/>
        <v>16</v>
      </c>
      <c r="G312" s="4">
        <f t="shared" si="6"/>
        <v>19</v>
      </c>
      <c r="H312" s="4"/>
    </row>
    <row r="313" spans="1:8" x14ac:dyDescent="0.25">
      <c r="A313" s="4">
        <v>311</v>
      </c>
      <c r="B313" s="5" t="s">
        <v>632</v>
      </c>
      <c r="C313" s="5" t="s">
        <v>633</v>
      </c>
      <c r="D313" s="8">
        <v>41</v>
      </c>
      <c r="E313" s="4">
        <v>13</v>
      </c>
      <c r="F313" s="11">
        <f t="shared" si="6"/>
        <v>16</v>
      </c>
      <c r="G313" s="4">
        <f t="shared" si="6"/>
        <v>19</v>
      </c>
      <c r="H313" s="4"/>
    </row>
    <row r="314" spans="1:8" x14ac:dyDescent="0.25">
      <c r="A314" s="4">
        <v>312</v>
      </c>
      <c r="B314" s="5" t="s">
        <v>634</v>
      </c>
      <c r="C314" s="5" t="s">
        <v>635</v>
      </c>
      <c r="D314" s="8">
        <v>38</v>
      </c>
      <c r="E314" s="4">
        <v>13</v>
      </c>
      <c r="F314" s="11">
        <f t="shared" si="6"/>
        <v>16</v>
      </c>
      <c r="G314" s="4">
        <f t="shared" si="6"/>
        <v>19</v>
      </c>
      <c r="H314" s="4"/>
    </row>
    <row r="315" spans="1:8" x14ac:dyDescent="0.25">
      <c r="A315" s="4">
        <v>313</v>
      </c>
      <c r="B315" s="5" t="s">
        <v>636</v>
      </c>
      <c r="C315" s="5" t="s">
        <v>637</v>
      </c>
      <c r="D315" s="8">
        <v>33</v>
      </c>
      <c r="E315" s="4">
        <v>13</v>
      </c>
      <c r="F315" s="11">
        <f t="shared" si="6"/>
        <v>16</v>
      </c>
      <c r="G315" s="4">
        <f t="shared" si="6"/>
        <v>19</v>
      </c>
      <c r="H315" s="4"/>
    </row>
    <row r="316" spans="1:8" x14ac:dyDescent="0.25">
      <c r="A316" s="4">
        <v>314</v>
      </c>
      <c r="B316" s="5" t="s">
        <v>638</v>
      </c>
      <c r="C316" s="5" t="s">
        <v>639</v>
      </c>
      <c r="D316" s="8">
        <v>48</v>
      </c>
      <c r="E316" s="4">
        <v>13</v>
      </c>
      <c r="F316" s="11">
        <f t="shared" si="6"/>
        <v>16</v>
      </c>
      <c r="G316" s="4">
        <f t="shared" si="6"/>
        <v>19</v>
      </c>
      <c r="H316" s="4"/>
    </row>
    <row r="317" spans="1:8" x14ac:dyDescent="0.25">
      <c r="A317" s="4">
        <v>315</v>
      </c>
      <c r="B317" s="5" t="s">
        <v>640</v>
      </c>
      <c r="C317" s="5" t="s">
        <v>641</v>
      </c>
      <c r="D317" s="8">
        <v>39</v>
      </c>
      <c r="E317" s="4">
        <v>13</v>
      </c>
      <c r="F317" s="11">
        <f t="shared" si="6"/>
        <v>16</v>
      </c>
      <c r="G317" s="4">
        <f t="shared" si="6"/>
        <v>19</v>
      </c>
      <c r="H317" s="4"/>
    </row>
    <row r="318" spans="1:8" x14ac:dyDescent="0.25">
      <c r="A318" s="4">
        <v>316</v>
      </c>
      <c r="B318" s="5" t="s">
        <v>642</v>
      </c>
      <c r="C318" s="5" t="s">
        <v>643</v>
      </c>
      <c r="D318" s="8">
        <v>25</v>
      </c>
      <c r="E318" s="4">
        <v>13</v>
      </c>
      <c r="F318" s="11">
        <f t="shared" si="6"/>
        <v>16</v>
      </c>
      <c r="G318" s="4">
        <f t="shared" si="6"/>
        <v>19</v>
      </c>
      <c r="H318" s="4"/>
    </row>
    <row r="319" spans="1:8" x14ac:dyDescent="0.25">
      <c r="A319" s="4">
        <v>317</v>
      </c>
      <c r="B319" s="5" t="s">
        <v>644</v>
      </c>
      <c r="C319" s="5" t="s">
        <v>645</v>
      </c>
      <c r="D319" s="8">
        <v>28</v>
      </c>
      <c r="E319" s="4">
        <v>13</v>
      </c>
      <c r="F319" s="11">
        <f t="shared" si="6"/>
        <v>16</v>
      </c>
      <c r="G319" s="4">
        <f t="shared" si="6"/>
        <v>19</v>
      </c>
      <c r="H319" s="4"/>
    </row>
    <row r="320" spans="1:8" x14ac:dyDescent="0.25">
      <c r="A320" s="4">
        <v>318</v>
      </c>
      <c r="B320" s="5" t="s">
        <v>646</v>
      </c>
      <c r="C320" s="5" t="s">
        <v>647</v>
      </c>
      <c r="D320" s="8">
        <v>28</v>
      </c>
      <c r="E320" s="4">
        <v>13</v>
      </c>
      <c r="F320" s="11">
        <f t="shared" si="6"/>
        <v>16</v>
      </c>
      <c r="G320" s="4">
        <f t="shared" si="6"/>
        <v>19</v>
      </c>
      <c r="H320" s="4"/>
    </row>
    <row r="321" spans="1:8" x14ac:dyDescent="0.25">
      <c r="A321" s="4">
        <v>319</v>
      </c>
      <c r="B321" s="5" t="s">
        <v>648</v>
      </c>
      <c r="C321" s="5" t="s">
        <v>649</v>
      </c>
      <c r="D321" s="8">
        <v>68</v>
      </c>
      <c r="E321" s="4">
        <v>13</v>
      </c>
      <c r="F321" s="11">
        <f t="shared" si="6"/>
        <v>16</v>
      </c>
      <c r="G321" s="4">
        <f t="shared" si="6"/>
        <v>19</v>
      </c>
      <c r="H321" s="4"/>
    </row>
    <row r="322" spans="1:8" x14ac:dyDescent="0.25">
      <c r="A322" s="4">
        <v>320</v>
      </c>
      <c r="B322" s="5" t="s">
        <v>650</v>
      </c>
      <c r="C322" s="5" t="s">
        <v>651</v>
      </c>
      <c r="D322" s="8">
        <v>49</v>
      </c>
      <c r="E322" s="4">
        <v>13</v>
      </c>
      <c r="F322" s="11">
        <f t="shared" si="6"/>
        <v>16</v>
      </c>
      <c r="G322" s="4">
        <f t="shared" si="6"/>
        <v>19</v>
      </c>
      <c r="H322" s="4"/>
    </row>
    <row r="323" spans="1:8" x14ac:dyDescent="0.25">
      <c r="A323" s="4">
        <v>321</v>
      </c>
      <c r="B323" s="5" t="s">
        <v>652</v>
      </c>
      <c r="C323" s="5" t="s">
        <v>653</v>
      </c>
      <c r="D323" s="8">
        <v>39</v>
      </c>
      <c r="E323" s="4">
        <v>13</v>
      </c>
      <c r="F323" s="11">
        <f t="shared" si="6"/>
        <v>16</v>
      </c>
      <c r="G323" s="4">
        <f t="shared" si="6"/>
        <v>19</v>
      </c>
      <c r="H323" s="4"/>
    </row>
    <row r="324" spans="1:8" x14ac:dyDescent="0.25">
      <c r="A324" s="4">
        <v>322</v>
      </c>
      <c r="B324" s="5" t="s">
        <v>654</v>
      </c>
      <c r="C324" s="5" t="s">
        <v>655</v>
      </c>
      <c r="D324" s="8">
        <v>56</v>
      </c>
      <c r="E324" s="4">
        <v>13</v>
      </c>
      <c r="F324" s="11">
        <f t="shared" ref="F324:G387" si="7">E324+3</f>
        <v>16</v>
      </c>
      <c r="G324" s="4">
        <f t="shared" si="7"/>
        <v>19</v>
      </c>
      <c r="H324" s="4"/>
    </row>
    <row r="325" spans="1:8" x14ac:dyDescent="0.25">
      <c r="A325" s="4">
        <v>323</v>
      </c>
      <c r="B325" s="5" t="s">
        <v>656</v>
      </c>
      <c r="C325" s="5" t="s">
        <v>657</v>
      </c>
      <c r="D325" s="8">
        <v>77</v>
      </c>
      <c r="E325" s="4">
        <v>13</v>
      </c>
      <c r="F325" s="11">
        <f t="shared" si="7"/>
        <v>16</v>
      </c>
      <c r="G325" s="4">
        <f t="shared" si="7"/>
        <v>19</v>
      </c>
      <c r="H325" s="4"/>
    </row>
    <row r="326" spans="1:8" x14ac:dyDescent="0.25">
      <c r="A326" s="4">
        <v>324</v>
      </c>
      <c r="B326" s="5" t="s">
        <v>658</v>
      </c>
      <c r="C326" s="5" t="s">
        <v>659</v>
      </c>
      <c r="D326" s="8">
        <v>20</v>
      </c>
      <c r="E326" s="4">
        <v>13</v>
      </c>
      <c r="F326" s="11">
        <f t="shared" si="7"/>
        <v>16</v>
      </c>
      <c r="G326" s="4">
        <f t="shared" si="7"/>
        <v>19</v>
      </c>
      <c r="H326" s="4"/>
    </row>
    <row r="327" spans="1:8" x14ac:dyDescent="0.25">
      <c r="A327" s="4">
        <v>325</v>
      </c>
      <c r="B327" s="5" t="s">
        <v>660</v>
      </c>
      <c r="C327" s="5" t="s">
        <v>661</v>
      </c>
      <c r="D327" s="8">
        <v>62</v>
      </c>
      <c r="E327" s="4">
        <v>13</v>
      </c>
      <c r="F327" s="11">
        <f t="shared" si="7"/>
        <v>16</v>
      </c>
      <c r="G327" s="4">
        <f t="shared" si="7"/>
        <v>19</v>
      </c>
      <c r="H327" s="4"/>
    </row>
    <row r="328" spans="1:8" x14ac:dyDescent="0.25">
      <c r="A328" s="4">
        <v>326</v>
      </c>
      <c r="B328" s="5" t="s">
        <v>662</v>
      </c>
      <c r="C328" s="5" t="s">
        <v>663</v>
      </c>
      <c r="D328" s="8">
        <v>14</v>
      </c>
      <c r="E328" s="4">
        <v>13</v>
      </c>
      <c r="F328" s="11">
        <f t="shared" si="7"/>
        <v>16</v>
      </c>
      <c r="G328" s="4">
        <f t="shared" si="7"/>
        <v>19</v>
      </c>
      <c r="H328" s="4"/>
    </row>
    <row r="329" spans="1:8" x14ac:dyDescent="0.25">
      <c r="A329" s="4">
        <v>327</v>
      </c>
      <c r="B329" s="5" t="s">
        <v>664</v>
      </c>
      <c r="C329" s="5" t="s">
        <v>665</v>
      </c>
      <c r="D329" s="8">
        <v>22</v>
      </c>
      <c r="E329" s="4">
        <v>13</v>
      </c>
      <c r="F329" s="11">
        <f t="shared" si="7"/>
        <v>16</v>
      </c>
      <c r="G329" s="4">
        <f t="shared" si="7"/>
        <v>19</v>
      </c>
      <c r="H329" s="4"/>
    </row>
    <row r="330" spans="1:8" x14ac:dyDescent="0.25">
      <c r="A330" s="4">
        <v>328</v>
      </c>
      <c r="B330" s="5" t="s">
        <v>666</v>
      </c>
      <c r="C330" s="5" t="s">
        <v>667</v>
      </c>
      <c r="D330" s="8">
        <v>70</v>
      </c>
      <c r="E330" s="4">
        <v>13</v>
      </c>
      <c r="F330" s="11">
        <f t="shared" si="7"/>
        <v>16</v>
      </c>
      <c r="G330" s="4">
        <f t="shared" si="7"/>
        <v>19</v>
      </c>
      <c r="H330" s="4"/>
    </row>
    <row r="331" spans="1:8" x14ac:dyDescent="0.25">
      <c r="A331" s="4">
        <v>329</v>
      </c>
      <c r="B331" s="5" t="s">
        <v>668</v>
      </c>
      <c r="C331" s="5" t="s">
        <v>669</v>
      </c>
      <c r="D331" s="8">
        <v>86</v>
      </c>
      <c r="E331" s="4">
        <v>13</v>
      </c>
      <c r="F331" s="11">
        <f t="shared" si="7"/>
        <v>16</v>
      </c>
      <c r="G331" s="4">
        <f t="shared" si="7"/>
        <v>19</v>
      </c>
      <c r="H331" s="4"/>
    </row>
    <row r="332" spans="1:8" x14ac:dyDescent="0.25">
      <c r="A332" s="4">
        <v>330</v>
      </c>
      <c r="B332" s="5" t="s">
        <v>670</v>
      </c>
      <c r="C332" s="5" t="s">
        <v>671</v>
      </c>
      <c r="D332" s="8">
        <v>117</v>
      </c>
      <c r="E332" s="4">
        <v>13</v>
      </c>
      <c r="F332" s="11">
        <f t="shared" si="7"/>
        <v>16</v>
      </c>
      <c r="G332" s="4">
        <f t="shared" si="7"/>
        <v>19</v>
      </c>
      <c r="H332" s="4"/>
    </row>
    <row r="333" spans="1:8" x14ac:dyDescent="0.25">
      <c r="A333" s="4">
        <v>331</v>
      </c>
      <c r="B333" s="5" t="s">
        <v>672</v>
      </c>
      <c r="C333" s="5" t="s">
        <v>673</v>
      </c>
      <c r="D333" s="8">
        <v>14</v>
      </c>
      <c r="E333" s="4">
        <v>13</v>
      </c>
      <c r="F333" s="11">
        <f t="shared" si="7"/>
        <v>16</v>
      </c>
      <c r="G333" s="4">
        <f t="shared" si="7"/>
        <v>19</v>
      </c>
      <c r="H333" s="4"/>
    </row>
    <row r="334" spans="1:8" x14ac:dyDescent="0.25">
      <c r="A334" s="4">
        <v>332</v>
      </c>
      <c r="B334" s="5" t="s">
        <v>674</v>
      </c>
      <c r="C334" s="5" t="s">
        <v>675</v>
      </c>
      <c r="D334" s="8">
        <v>18</v>
      </c>
      <c r="E334" s="4">
        <v>13</v>
      </c>
      <c r="F334" s="11">
        <f t="shared" si="7"/>
        <v>16</v>
      </c>
      <c r="G334" s="4">
        <f t="shared" si="7"/>
        <v>19</v>
      </c>
      <c r="H334" s="4"/>
    </row>
    <row r="335" spans="1:8" x14ac:dyDescent="0.25">
      <c r="A335" s="4">
        <v>333</v>
      </c>
      <c r="B335" s="5" t="s">
        <v>676</v>
      </c>
      <c r="C335" s="5" t="s">
        <v>677</v>
      </c>
      <c r="D335" s="8">
        <v>25</v>
      </c>
      <c r="E335" s="4">
        <v>13</v>
      </c>
      <c r="F335" s="11">
        <f t="shared" si="7"/>
        <v>16</v>
      </c>
      <c r="G335" s="4">
        <f t="shared" si="7"/>
        <v>19</v>
      </c>
      <c r="H335" s="4"/>
    </row>
    <row r="336" spans="1:8" x14ac:dyDescent="0.25">
      <c r="A336" s="4">
        <v>334</v>
      </c>
      <c r="B336" s="5" t="s">
        <v>678</v>
      </c>
      <c r="C336" s="5" t="s">
        <v>679</v>
      </c>
      <c r="D336" s="8">
        <v>49</v>
      </c>
      <c r="E336" s="4">
        <v>13</v>
      </c>
      <c r="F336" s="11">
        <f t="shared" si="7"/>
        <v>16</v>
      </c>
      <c r="G336" s="4">
        <f t="shared" si="7"/>
        <v>19</v>
      </c>
      <c r="H336" s="4"/>
    </row>
    <row r="337" spans="1:8" x14ac:dyDescent="0.25">
      <c r="A337" s="4">
        <v>335</v>
      </c>
      <c r="B337" s="5" t="s">
        <v>680</v>
      </c>
      <c r="C337" s="5" t="s">
        <v>681</v>
      </c>
      <c r="D337" s="8">
        <v>24</v>
      </c>
      <c r="E337" s="4">
        <v>13</v>
      </c>
      <c r="F337" s="11">
        <f t="shared" si="7"/>
        <v>16</v>
      </c>
      <c r="G337" s="4">
        <f t="shared" si="7"/>
        <v>19</v>
      </c>
      <c r="H337" s="4"/>
    </row>
    <row r="338" spans="1:8" x14ac:dyDescent="0.25">
      <c r="A338" s="4">
        <v>336</v>
      </c>
      <c r="B338" s="5" t="s">
        <v>682</v>
      </c>
      <c r="C338" s="5" t="s">
        <v>683</v>
      </c>
      <c r="D338" s="8">
        <v>6</v>
      </c>
      <c r="E338" s="4">
        <v>13</v>
      </c>
      <c r="F338" s="11">
        <f t="shared" si="7"/>
        <v>16</v>
      </c>
      <c r="G338" s="4">
        <f t="shared" si="7"/>
        <v>19</v>
      </c>
      <c r="H338" s="4"/>
    </row>
    <row r="339" spans="1:8" x14ac:dyDescent="0.25">
      <c r="A339" s="4">
        <v>337</v>
      </c>
      <c r="B339" s="5" t="s">
        <v>684</v>
      </c>
      <c r="C339" s="5" t="s">
        <v>685</v>
      </c>
      <c r="D339" s="8">
        <v>10</v>
      </c>
      <c r="E339" s="4">
        <v>13</v>
      </c>
      <c r="F339" s="11">
        <f t="shared" si="7"/>
        <v>16</v>
      </c>
      <c r="G339" s="4">
        <f t="shared" si="7"/>
        <v>19</v>
      </c>
      <c r="H339" s="4"/>
    </row>
    <row r="340" spans="1:8" x14ac:dyDescent="0.25">
      <c r="A340" s="4">
        <v>338</v>
      </c>
      <c r="B340" s="5" t="s">
        <v>686</v>
      </c>
      <c r="C340" s="5" t="s">
        <v>687</v>
      </c>
      <c r="D340" s="8">
        <v>31</v>
      </c>
      <c r="E340" s="4">
        <v>13</v>
      </c>
      <c r="F340" s="11">
        <f t="shared" si="7"/>
        <v>16</v>
      </c>
      <c r="G340" s="4">
        <f t="shared" si="7"/>
        <v>19</v>
      </c>
      <c r="H340" s="4"/>
    </row>
    <row r="341" spans="1:8" x14ac:dyDescent="0.25">
      <c r="A341" s="4">
        <v>339</v>
      </c>
      <c r="B341" s="5" t="s">
        <v>688</v>
      </c>
      <c r="C341" s="5" t="s">
        <v>689</v>
      </c>
      <c r="D341" s="8">
        <v>12</v>
      </c>
      <c r="E341" s="4">
        <v>13</v>
      </c>
      <c r="F341" s="11">
        <f t="shared" si="7"/>
        <v>16</v>
      </c>
      <c r="G341" s="4">
        <f t="shared" si="7"/>
        <v>19</v>
      </c>
      <c r="H341" s="4"/>
    </row>
    <row r="342" spans="1:8" x14ac:dyDescent="0.25">
      <c r="A342" s="4">
        <v>340</v>
      </c>
      <c r="B342" s="5" t="s">
        <v>690</v>
      </c>
      <c r="C342" s="5" t="s">
        <v>691</v>
      </c>
      <c r="D342" s="8">
        <v>66</v>
      </c>
      <c r="E342" s="4">
        <v>13</v>
      </c>
      <c r="F342" s="11">
        <f t="shared" si="7"/>
        <v>16</v>
      </c>
      <c r="G342" s="4">
        <f t="shared" si="7"/>
        <v>19</v>
      </c>
      <c r="H342" s="4"/>
    </row>
    <row r="343" spans="1:8" x14ac:dyDescent="0.25">
      <c r="A343" s="4">
        <v>341</v>
      </c>
      <c r="B343" s="5" t="s">
        <v>692</v>
      </c>
      <c r="C343" s="5" t="s">
        <v>693</v>
      </c>
      <c r="D343" s="8">
        <v>13</v>
      </c>
      <c r="E343" s="4">
        <v>13</v>
      </c>
      <c r="F343" s="11">
        <f t="shared" si="7"/>
        <v>16</v>
      </c>
      <c r="G343" s="4">
        <f t="shared" si="7"/>
        <v>19</v>
      </c>
      <c r="H343" s="4"/>
    </row>
    <row r="344" spans="1:8" x14ac:dyDescent="0.25">
      <c r="A344" s="4">
        <v>342</v>
      </c>
      <c r="B344" s="5" t="s">
        <v>694</v>
      </c>
      <c r="C344" s="5" t="s">
        <v>695</v>
      </c>
      <c r="D344" s="8">
        <v>74</v>
      </c>
      <c r="E344" s="4">
        <v>13</v>
      </c>
      <c r="F344" s="11">
        <f t="shared" si="7"/>
        <v>16</v>
      </c>
      <c r="G344" s="4">
        <f t="shared" si="7"/>
        <v>19</v>
      </c>
      <c r="H344" s="4"/>
    </row>
    <row r="345" spans="1:8" x14ac:dyDescent="0.25">
      <c r="A345" s="4">
        <v>343</v>
      </c>
      <c r="B345" s="5" t="s">
        <v>696</v>
      </c>
      <c r="C345" s="5" t="s">
        <v>697</v>
      </c>
      <c r="D345" s="8">
        <v>91</v>
      </c>
      <c r="E345" s="4">
        <v>13</v>
      </c>
      <c r="F345" s="11">
        <f t="shared" si="7"/>
        <v>16</v>
      </c>
      <c r="G345" s="4">
        <f t="shared" si="7"/>
        <v>19</v>
      </c>
      <c r="H345" s="4"/>
    </row>
    <row r="346" spans="1:8" x14ac:dyDescent="0.25">
      <c r="A346" s="4">
        <v>344</v>
      </c>
      <c r="B346" s="5" t="s">
        <v>698</v>
      </c>
      <c r="C346" s="5" t="s">
        <v>699</v>
      </c>
      <c r="D346" s="8">
        <v>158</v>
      </c>
      <c r="E346" s="4">
        <v>13</v>
      </c>
      <c r="F346" s="11">
        <f t="shared" si="7"/>
        <v>16</v>
      </c>
      <c r="G346" s="4">
        <f t="shared" si="7"/>
        <v>19</v>
      </c>
      <c r="H346" s="4"/>
    </row>
    <row r="347" spans="1:8" x14ac:dyDescent="0.25">
      <c r="A347" s="4">
        <v>345</v>
      </c>
      <c r="B347" s="5" t="s">
        <v>700</v>
      </c>
      <c r="C347" s="5" t="s">
        <v>701</v>
      </c>
      <c r="D347" s="8">
        <v>165</v>
      </c>
      <c r="E347" s="4">
        <v>13</v>
      </c>
      <c r="F347" s="11">
        <f t="shared" si="7"/>
        <v>16</v>
      </c>
      <c r="G347" s="4">
        <f t="shared" si="7"/>
        <v>19</v>
      </c>
      <c r="H347" s="4"/>
    </row>
    <row r="348" spans="1:8" x14ac:dyDescent="0.25">
      <c r="A348" s="4">
        <v>346</v>
      </c>
      <c r="B348" s="5" t="s">
        <v>702</v>
      </c>
      <c r="C348" s="5" t="s">
        <v>703</v>
      </c>
      <c r="D348" s="8">
        <v>33</v>
      </c>
      <c r="E348" s="4">
        <v>13</v>
      </c>
      <c r="F348" s="11">
        <f t="shared" si="7"/>
        <v>16</v>
      </c>
      <c r="G348" s="4">
        <f t="shared" si="7"/>
        <v>19</v>
      </c>
      <c r="H348" s="4"/>
    </row>
    <row r="349" spans="1:8" x14ac:dyDescent="0.25">
      <c r="A349" s="4">
        <v>347</v>
      </c>
      <c r="B349" s="5" t="s">
        <v>704</v>
      </c>
      <c r="C349" s="5" t="s">
        <v>705</v>
      </c>
      <c r="D349" s="8">
        <v>100</v>
      </c>
      <c r="E349" s="4">
        <v>13</v>
      </c>
      <c r="F349" s="11">
        <f t="shared" si="7"/>
        <v>16</v>
      </c>
      <c r="G349" s="4">
        <f t="shared" si="7"/>
        <v>19</v>
      </c>
      <c r="H349" s="4"/>
    </row>
    <row r="350" spans="1:8" x14ac:dyDescent="0.25">
      <c r="A350" s="4">
        <v>348</v>
      </c>
      <c r="B350" s="5" t="s">
        <v>706</v>
      </c>
      <c r="C350" s="5" t="s">
        <v>707</v>
      </c>
      <c r="D350" s="8">
        <v>38</v>
      </c>
      <c r="E350" s="4">
        <v>13</v>
      </c>
      <c r="F350" s="11">
        <f t="shared" si="7"/>
        <v>16</v>
      </c>
      <c r="G350" s="4">
        <f t="shared" si="7"/>
        <v>19</v>
      </c>
      <c r="H350" s="4"/>
    </row>
    <row r="351" spans="1:8" x14ac:dyDescent="0.25">
      <c r="A351" s="4">
        <v>349</v>
      </c>
      <c r="B351" s="5" t="s">
        <v>708</v>
      </c>
      <c r="C351" s="5" t="s">
        <v>709</v>
      </c>
      <c r="D351" s="8">
        <v>50</v>
      </c>
      <c r="E351" s="4">
        <v>13</v>
      </c>
      <c r="F351" s="11">
        <f t="shared" si="7"/>
        <v>16</v>
      </c>
      <c r="G351" s="4">
        <f t="shared" si="7"/>
        <v>19</v>
      </c>
      <c r="H351" s="4"/>
    </row>
    <row r="352" spans="1:8" x14ac:dyDescent="0.25">
      <c r="A352" s="4">
        <v>350</v>
      </c>
      <c r="B352" s="5" t="s">
        <v>710</v>
      </c>
      <c r="C352" s="5" t="s">
        <v>711</v>
      </c>
      <c r="D352" s="8">
        <v>22</v>
      </c>
      <c r="E352" s="4">
        <v>13</v>
      </c>
      <c r="F352" s="11">
        <f t="shared" si="7"/>
        <v>16</v>
      </c>
      <c r="G352" s="4">
        <f t="shared" si="7"/>
        <v>19</v>
      </c>
      <c r="H352" s="4"/>
    </row>
    <row r="353" spans="1:8" x14ac:dyDescent="0.25">
      <c r="A353" s="4">
        <v>351</v>
      </c>
      <c r="B353" s="5" t="s">
        <v>712</v>
      </c>
      <c r="C353" s="5" t="s">
        <v>713</v>
      </c>
      <c r="D353" s="8">
        <v>14</v>
      </c>
      <c r="E353" s="4">
        <v>13</v>
      </c>
      <c r="F353" s="11">
        <f t="shared" si="7"/>
        <v>16</v>
      </c>
      <c r="G353" s="4">
        <f t="shared" si="7"/>
        <v>19</v>
      </c>
      <c r="H353" s="4"/>
    </row>
    <row r="354" spans="1:8" x14ac:dyDescent="0.25">
      <c r="A354" s="4">
        <v>352</v>
      </c>
      <c r="B354" s="5" t="s">
        <v>714</v>
      </c>
      <c r="C354" s="5" t="s">
        <v>715</v>
      </c>
      <c r="D354" s="8">
        <v>67</v>
      </c>
      <c r="E354" s="4">
        <v>13</v>
      </c>
      <c r="F354" s="11">
        <f t="shared" si="7"/>
        <v>16</v>
      </c>
      <c r="G354" s="4">
        <f t="shared" si="7"/>
        <v>19</v>
      </c>
      <c r="H354" s="4"/>
    </row>
    <row r="355" spans="1:8" x14ac:dyDescent="0.25">
      <c r="A355" s="4">
        <v>353</v>
      </c>
      <c r="B355" s="5" t="s">
        <v>716</v>
      </c>
      <c r="C355" s="5" t="s">
        <v>717</v>
      </c>
      <c r="D355" s="8">
        <v>57</v>
      </c>
      <c r="E355" s="4">
        <v>13</v>
      </c>
      <c r="F355" s="11">
        <f t="shared" si="7"/>
        <v>16</v>
      </c>
      <c r="G355" s="4">
        <f t="shared" si="7"/>
        <v>19</v>
      </c>
      <c r="H355" s="4"/>
    </row>
    <row r="356" spans="1:8" x14ac:dyDescent="0.25">
      <c r="A356" s="4">
        <v>354</v>
      </c>
      <c r="B356" s="5" t="s">
        <v>718</v>
      </c>
      <c r="C356" s="5" t="s">
        <v>719</v>
      </c>
      <c r="D356" s="8">
        <v>212</v>
      </c>
      <c r="E356" s="4">
        <v>13</v>
      </c>
      <c r="F356" s="11">
        <f t="shared" si="7"/>
        <v>16</v>
      </c>
      <c r="G356" s="4">
        <f t="shared" si="7"/>
        <v>19</v>
      </c>
      <c r="H356" s="4"/>
    </row>
    <row r="357" spans="1:8" x14ac:dyDescent="0.25">
      <c r="A357" s="4">
        <v>355</v>
      </c>
      <c r="B357" s="5" t="s">
        <v>720</v>
      </c>
      <c r="C357" s="5" t="s">
        <v>721</v>
      </c>
      <c r="D357" s="8">
        <v>52</v>
      </c>
      <c r="E357" s="4">
        <v>13</v>
      </c>
      <c r="F357" s="11">
        <f t="shared" si="7"/>
        <v>16</v>
      </c>
      <c r="G357" s="4">
        <f t="shared" si="7"/>
        <v>19</v>
      </c>
      <c r="H357" s="4"/>
    </row>
    <row r="358" spans="1:8" x14ac:dyDescent="0.25">
      <c r="A358" s="4">
        <v>356</v>
      </c>
      <c r="B358" s="5" t="s">
        <v>722</v>
      </c>
      <c r="C358" s="5" t="s">
        <v>723</v>
      </c>
      <c r="D358" s="8">
        <v>22</v>
      </c>
      <c r="E358" s="4">
        <v>13</v>
      </c>
      <c r="F358" s="11">
        <f t="shared" si="7"/>
        <v>16</v>
      </c>
      <c r="G358" s="4">
        <f t="shared" si="7"/>
        <v>19</v>
      </c>
      <c r="H358" s="4"/>
    </row>
    <row r="359" spans="1:8" x14ac:dyDescent="0.25">
      <c r="A359" s="4">
        <v>357</v>
      </c>
      <c r="B359" s="5" t="s">
        <v>724</v>
      </c>
      <c r="C359" s="5" t="s">
        <v>725</v>
      </c>
      <c r="D359" s="8">
        <v>59</v>
      </c>
      <c r="E359" s="4">
        <v>13</v>
      </c>
      <c r="F359" s="11">
        <f t="shared" si="7"/>
        <v>16</v>
      </c>
      <c r="G359" s="4">
        <f t="shared" si="7"/>
        <v>19</v>
      </c>
      <c r="H359" s="4"/>
    </row>
    <row r="360" spans="1:8" x14ac:dyDescent="0.25">
      <c r="A360" s="4">
        <v>358</v>
      </c>
      <c r="B360" s="5" t="s">
        <v>726</v>
      </c>
      <c r="C360" s="5" t="s">
        <v>727</v>
      </c>
      <c r="D360" s="8">
        <v>172</v>
      </c>
      <c r="E360" s="4">
        <v>13</v>
      </c>
      <c r="F360" s="11">
        <f t="shared" si="7"/>
        <v>16</v>
      </c>
      <c r="G360" s="4">
        <f t="shared" si="7"/>
        <v>19</v>
      </c>
      <c r="H360" s="4"/>
    </row>
    <row r="361" spans="1:8" x14ac:dyDescent="0.25">
      <c r="A361" s="4">
        <v>359</v>
      </c>
      <c r="B361" s="5" t="s">
        <v>728</v>
      </c>
      <c r="C361" s="5" t="s">
        <v>729</v>
      </c>
      <c r="D361" s="8">
        <v>145</v>
      </c>
      <c r="E361" s="4">
        <v>13</v>
      </c>
      <c r="F361" s="11">
        <f t="shared" si="7"/>
        <v>16</v>
      </c>
      <c r="G361" s="4">
        <f t="shared" si="7"/>
        <v>19</v>
      </c>
      <c r="H361" s="4"/>
    </row>
    <row r="362" spans="1:8" x14ac:dyDescent="0.25">
      <c r="A362" s="4">
        <v>360</v>
      </c>
      <c r="B362" s="5" t="s">
        <v>730</v>
      </c>
      <c r="C362" s="5" t="s">
        <v>731</v>
      </c>
      <c r="D362" s="8">
        <v>150</v>
      </c>
      <c r="E362" s="4">
        <v>13</v>
      </c>
      <c r="F362" s="11">
        <f t="shared" si="7"/>
        <v>16</v>
      </c>
      <c r="G362" s="4">
        <f t="shared" si="7"/>
        <v>19</v>
      </c>
      <c r="H362" s="4"/>
    </row>
    <row r="363" spans="1:8" x14ac:dyDescent="0.25">
      <c r="A363" s="4">
        <v>361</v>
      </c>
      <c r="B363" s="5" t="s">
        <v>732</v>
      </c>
      <c r="C363" s="5" t="s">
        <v>733</v>
      </c>
      <c r="D363" s="8">
        <v>234</v>
      </c>
      <c r="E363" s="4">
        <v>13</v>
      </c>
      <c r="F363" s="11">
        <f t="shared" si="7"/>
        <v>16</v>
      </c>
      <c r="G363" s="4">
        <f t="shared" si="7"/>
        <v>19</v>
      </c>
      <c r="H363" s="4"/>
    </row>
    <row r="364" spans="1:8" x14ac:dyDescent="0.25">
      <c r="A364" s="4">
        <v>362</v>
      </c>
      <c r="B364" s="5" t="s">
        <v>734</v>
      </c>
      <c r="C364" s="5" t="s">
        <v>735</v>
      </c>
      <c r="D364" s="8">
        <v>57</v>
      </c>
      <c r="E364" s="4">
        <v>13</v>
      </c>
      <c r="F364" s="11">
        <f t="shared" si="7"/>
        <v>16</v>
      </c>
      <c r="G364" s="4">
        <f t="shared" si="7"/>
        <v>19</v>
      </c>
      <c r="H364" s="4"/>
    </row>
    <row r="365" spans="1:8" x14ac:dyDescent="0.25">
      <c r="A365" s="4">
        <v>363</v>
      </c>
      <c r="B365" s="5" t="s">
        <v>736</v>
      </c>
      <c r="C365" s="5" t="s">
        <v>737</v>
      </c>
      <c r="D365" s="8">
        <v>96</v>
      </c>
      <c r="E365" s="4">
        <v>13</v>
      </c>
      <c r="F365" s="11">
        <f t="shared" si="7"/>
        <v>16</v>
      </c>
      <c r="G365" s="4">
        <f t="shared" si="7"/>
        <v>19</v>
      </c>
      <c r="H365" s="4"/>
    </row>
    <row r="366" spans="1:8" x14ac:dyDescent="0.25">
      <c r="A366" s="4">
        <v>364</v>
      </c>
      <c r="B366" s="5" t="s">
        <v>738</v>
      </c>
      <c r="C366" s="5" t="s">
        <v>739</v>
      </c>
      <c r="D366" s="8">
        <v>47</v>
      </c>
      <c r="E366" s="4">
        <v>13</v>
      </c>
      <c r="F366" s="11">
        <f t="shared" si="7"/>
        <v>16</v>
      </c>
      <c r="G366" s="4">
        <f t="shared" si="7"/>
        <v>19</v>
      </c>
      <c r="H366" s="4"/>
    </row>
    <row r="367" spans="1:8" x14ac:dyDescent="0.25">
      <c r="A367" s="4">
        <v>365</v>
      </c>
      <c r="B367" s="5" t="s">
        <v>740</v>
      </c>
      <c r="C367" s="5" t="s">
        <v>741</v>
      </c>
      <c r="D367" s="8">
        <v>81</v>
      </c>
      <c r="E367" s="4">
        <v>13</v>
      </c>
      <c r="F367" s="11">
        <f t="shared" si="7"/>
        <v>16</v>
      </c>
      <c r="G367" s="4">
        <f t="shared" si="7"/>
        <v>19</v>
      </c>
      <c r="H367" s="4"/>
    </row>
    <row r="368" spans="1:8" x14ac:dyDescent="0.25">
      <c r="A368" s="4">
        <v>366</v>
      </c>
      <c r="B368" s="5" t="s">
        <v>742</v>
      </c>
      <c r="C368" s="5" t="s">
        <v>743</v>
      </c>
      <c r="D368" s="8">
        <v>134</v>
      </c>
      <c r="E368" s="4">
        <v>13</v>
      </c>
      <c r="F368" s="11">
        <f t="shared" si="7"/>
        <v>16</v>
      </c>
      <c r="G368" s="4">
        <f t="shared" si="7"/>
        <v>19</v>
      </c>
      <c r="H368" s="4"/>
    </row>
    <row r="369" spans="1:8" x14ac:dyDescent="0.25">
      <c r="A369" s="4">
        <v>367</v>
      </c>
      <c r="B369" s="5" t="s">
        <v>744</v>
      </c>
      <c r="C369" s="5" t="s">
        <v>745</v>
      </c>
      <c r="D369" s="8">
        <v>82</v>
      </c>
      <c r="E369" s="4">
        <v>13</v>
      </c>
      <c r="F369" s="11">
        <f t="shared" si="7"/>
        <v>16</v>
      </c>
      <c r="G369" s="4">
        <f t="shared" si="7"/>
        <v>19</v>
      </c>
      <c r="H369" s="4"/>
    </row>
    <row r="370" spans="1:8" x14ac:dyDescent="0.25">
      <c r="A370" s="4">
        <v>368</v>
      </c>
      <c r="B370" s="5" t="s">
        <v>746</v>
      </c>
      <c r="C370" s="5" t="s">
        <v>747</v>
      </c>
      <c r="D370" s="8">
        <v>65</v>
      </c>
      <c r="E370" s="4">
        <v>13</v>
      </c>
      <c r="F370" s="11">
        <f t="shared" si="7"/>
        <v>16</v>
      </c>
      <c r="G370" s="4">
        <f t="shared" si="7"/>
        <v>19</v>
      </c>
      <c r="H370" s="4"/>
    </row>
    <row r="371" spans="1:8" x14ac:dyDescent="0.25">
      <c r="A371" s="4">
        <v>369</v>
      </c>
      <c r="B371" s="5" t="s">
        <v>748</v>
      </c>
      <c r="C371" s="5" t="s">
        <v>749</v>
      </c>
      <c r="D371" s="8">
        <v>37</v>
      </c>
      <c r="E371" s="4">
        <v>13</v>
      </c>
      <c r="F371" s="11">
        <f t="shared" si="7"/>
        <v>16</v>
      </c>
      <c r="G371" s="4">
        <f t="shared" si="7"/>
        <v>19</v>
      </c>
      <c r="H371" s="4"/>
    </row>
    <row r="372" spans="1:8" x14ac:dyDescent="0.25">
      <c r="A372" s="4">
        <v>370</v>
      </c>
      <c r="B372" s="5" t="s">
        <v>750</v>
      </c>
      <c r="C372" s="5" t="s">
        <v>751</v>
      </c>
      <c r="D372" s="8">
        <v>289</v>
      </c>
      <c r="E372" s="4">
        <v>13</v>
      </c>
      <c r="F372" s="11">
        <f t="shared" si="7"/>
        <v>16</v>
      </c>
      <c r="G372" s="4">
        <f t="shared" si="7"/>
        <v>19</v>
      </c>
      <c r="H372" s="4"/>
    </row>
    <row r="373" spans="1:8" x14ac:dyDescent="0.25">
      <c r="A373" s="4">
        <v>371</v>
      </c>
      <c r="B373" s="5" t="s">
        <v>752</v>
      </c>
      <c r="C373" s="5" t="s">
        <v>753</v>
      </c>
      <c r="D373" s="8">
        <v>131</v>
      </c>
      <c r="E373" s="4">
        <v>13</v>
      </c>
      <c r="F373" s="11">
        <f t="shared" si="7"/>
        <v>16</v>
      </c>
      <c r="G373" s="4">
        <f t="shared" si="7"/>
        <v>19</v>
      </c>
      <c r="H373" s="4"/>
    </row>
    <row r="374" spans="1:8" x14ac:dyDescent="0.25">
      <c r="A374" s="4">
        <v>372</v>
      </c>
      <c r="B374" s="5" t="s">
        <v>754</v>
      </c>
      <c r="C374" s="5" t="s">
        <v>755</v>
      </c>
      <c r="D374" s="8">
        <v>102</v>
      </c>
      <c r="E374" s="4">
        <v>13</v>
      </c>
      <c r="F374" s="11">
        <f t="shared" si="7"/>
        <v>16</v>
      </c>
      <c r="G374" s="4">
        <f t="shared" si="7"/>
        <v>19</v>
      </c>
      <c r="H374" s="4"/>
    </row>
    <row r="375" spans="1:8" x14ac:dyDescent="0.25">
      <c r="A375" s="4">
        <v>373</v>
      </c>
      <c r="B375" s="5" t="s">
        <v>756</v>
      </c>
      <c r="C375" s="5" t="s">
        <v>757</v>
      </c>
      <c r="D375" s="8">
        <v>77</v>
      </c>
      <c r="E375" s="4">
        <v>13</v>
      </c>
      <c r="F375" s="11">
        <f t="shared" si="7"/>
        <v>16</v>
      </c>
      <c r="G375" s="4">
        <f t="shared" si="7"/>
        <v>19</v>
      </c>
      <c r="H375" s="4"/>
    </row>
    <row r="376" spans="1:8" x14ac:dyDescent="0.25">
      <c r="A376" s="4">
        <v>374</v>
      </c>
      <c r="B376" s="5" t="s">
        <v>758</v>
      </c>
      <c r="C376" s="5" t="s">
        <v>759</v>
      </c>
      <c r="D376" s="8">
        <v>237</v>
      </c>
      <c r="E376" s="4">
        <v>13</v>
      </c>
      <c r="F376" s="11">
        <f t="shared" si="7"/>
        <v>16</v>
      </c>
      <c r="G376" s="4">
        <f t="shared" si="7"/>
        <v>19</v>
      </c>
      <c r="H376" s="4"/>
    </row>
    <row r="377" spans="1:8" x14ac:dyDescent="0.25">
      <c r="A377" s="4">
        <v>375</v>
      </c>
      <c r="B377" s="5" t="s">
        <v>760</v>
      </c>
      <c r="C377" s="5" t="s">
        <v>761</v>
      </c>
      <c r="D377" s="8">
        <v>153</v>
      </c>
      <c r="E377" s="4">
        <v>13</v>
      </c>
      <c r="F377" s="11">
        <f t="shared" si="7"/>
        <v>16</v>
      </c>
      <c r="G377" s="4">
        <f t="shared" si="7"/>
        <v>19</v>
      </c>
      <c r="H377" s="4"/>
    </row>
    <row r="378" spans="1:8" x14ac:dyDescent="0.25">
      <c r="A378" s="4">
        <v>376</v>
      </c>
      <c r="B378" s="5" t="s">
        <v>762</v>
      </c>
      <c r="C378" s="5" t="s">
        <v>763</v>
      </c>
      <c r="D378" s="8">
        <v>234</v>
      </c>
      <c r="E378" s="4">
        <v>13</v>
      </c>
      <c r="F378" s="11">
        <f t="shared" si="7"/>
        <v>16</v>
      </c>
      <c r="G378" s="4">
        <f t="shared" si="7"/>
        <v>19</v>
      </c>
      <c r="H378" s="4"/>
    </row>
    <row r="379" spans="1:8" x14ac:dyDescent="0.25">
      <c r="A379" s="4">
        <v>377</v>
      </c>
      <c r="B379" s="5" t="s">
        <v>764</v>
      </c>
      <c r="C379" s="5" t="s">
        <v>765</v>
      </c>
      <c r="D379" s="8">
        <v>4</v>
      </c>
      <c r="E379" s="4">
        <v>13</v>
      </c>
      <c r="F379" s="11">
        <f t="shared" si="7"/>
        <v>16</v>
      </c>
      <c r="G379" s="4">
        <f t="shared" si="7"/>
        <v>19</v>
      </c>
      <c r="H379" s="4"/>
    </row>
    <row r="380" spans="1:8" x14ac:dyDescent="0.25">
      <c r="A380" s="4">
        <v>378</v>
      </c>
      <c r="B380" s="5" t="s">
        <v>766</v>
      </c>
      <c r="C380" s="5" t="s">
        <v>767</v>
      </c>
      <c r="D380" s="8">
        <v>68</v>
      </c>
      <c r="E380" s="4">
        <v>13</v>
      </c>
      <c r="F380" s="11">
        <f t="shared" si="7"/>
        <v>16</v>
      </c>
      <c r="G380" s="4">
        <f t="shared" si="7"/>
        <v>19</v>
      </c>
      <c r="H380" s="4"/>
    </row>
    <row r="381" spans="1:8" x14ac:dyDescent="0.25">
      <c r="A381" s="4">
        <v>379</v>
      </c>
      <c r="B381" s="5" t="s">
        <v>768</v>
      </c>
      <c r="C381" s="5" t="s">
        <v>769</v>
      </c>
      <c r="D381" s="8">
        <v>89</v>
      </c>
      <c r="E381" s="4">
        <v>13</v>
      </c>
      <c r="F381" s="11">
        <f t="shared" si="7"/>
        <v>16</v>
      </c>
      <c r="G381" s="4">
        <f t="shared" si="7"/>
        <v>19</v>
      </c>
      <c r="H381" s="4"/>
    </row>
    <row r="382" spans="1:8" x14ac:dyDescent="0.25">
      <c r="A382" s="4">
        <v>380</v>
      </c>
      <c r="B382" s="5" t="s">
        <v>770</v>
      </c>
      <c r="C382" s="5" t="s">
        <v>771</v>
      </c>
      <c r="D382" s="8">
        <v>171</v>
      </c>
      <c r="E382" s="4">
        <v>13</v>
      </c>
      <c r="F382" s="11">
        <f t="shared" si="7"/>
        <v>16</v>
      </c>
      <c r="G382" s="4">
        <f t="shared" si="7"/>
        <v>19</v>
      </c>
      <c r="H382" s="4"/>
    </row>
    <row r="383" spans="1:8" x14ac:dyDescent="0.25">
      <c r="A383" s="4">
        <v>381</v>
      </c>
      <c r="B383" s="5" t="s">
        <v>772</v>
      </c>
      <c r="C383" s="5" t="s">
        <v>773</v>
      </c>
      <c r="D383" s="8">
        <v>93</v>
      </c>
      <c r="E383" s="4">
        <v>13</v>
      </c>
      <c r="F383" s="11">
        <f t="shared" si="7"/>
        <v>16</v>
      </c>
      <c r="G383" s="4">
        <f t="shared" si="7"/>
        <v>19</v>
      </c>
      <c r="H383" s="4"/>
    </row>
    <row r="384" spans="1:8" x14ac:dyDescent="0.25">
      <c r="A384" s="4">
        <v>382</v>
      </c>
      <c r="B384" s="5" t="s">
        <v>774</v>
      </c>
      <c r="C384" s="5" t="s">
        <v>775</v>
      </c>
      <c r="D384" s="8">
        <v>75</v>
      </c>
      <c r="E384" s="4">
        <v>13</v>
      </c>
      <c r="F384" s="11">
        <f t="shared" si="7"/>
        <v>16</v>
      </c>
      <c r="G384" s="4">
        <f t="shared" si="7"/>
        <v>19</v>
      </c>
      <c r="H384" s="4"/>
    </row>
    <row r="385" spans="1:8" x14ac:dyDescent="0.25">
      <c r="A385" s="4">
        <v>383</v>
      </c>
      <c r="B385" s="5" t="s">
        <v>776</v>
      </c>
      <c r="C385" s="5" t="s">
        <v>777</v>
      </c>
      <c r="D385" s="8">
        <v>57</v>
      </c>
      <c r="E385" s="4">
        <v>13</v>
      </c>
      <c r="F385" s="11">
        <f t="shared" si="7"/>
        <v>16</v>
      </c>
      <c r="G385" s="4">
        <f t="shared" si="7"/>
        <v>19</v>
      </c>
      <c r="H385" s="4"/>
    </row>
    <row r="386" spans="1:8" x14ac:dyDescent="0.25">
      <c r="A386" s="4">
        <v>384</v>
      </c>
      <c r="B386" s="5" t="s">
        <v>778</v>
      </c>
      <c r="C386" s="5" t="s">
        <v>779</v>
      </c>
      <c r="D386" s="8">
        <v>149</v>
      </c>
      <c r="E386" s="4">
        <v>13</v>
      </c>
      <c r="F386" s="11">
        <f t="shared" si="7"/>
        <v>16</v>
      </c>
      <c r="G386" s="4">
        <f t="shared" si="7"/>
        <v>19</v>
      </c>
      <c r="H386" s="4"/>
    </row>
    <row r="387" spans="1:8" x14ac:dyDescent="0.25">
      <c r="A387" s="4">
        <v>385</v>
      </c>
      <c r="B387" s="5" t="s">
        <v>780</v>
      </c>
      <c r="C387" s="5" t="s">
        <v>781</v>
      </c>
      <c r="D387" s="8">
        <v>68</v>
      </c>
      <c r="E387" s="4">
        <v>13</v>
      </c>
      <c r="F387" s="11">
        <f t="shared" si="7"/>
        <v>16</v>
      </c>
      <c r="G387" s="4">
        <f t="shared" si="7"/>
        <v>19</v>
      </c>
      <c r="H387" s="4"/>
    </row>
    <row r="388" spans="1:8" x14ac:dyDescent="0.25">
      <c r="A388" s="4">
        <v>386</v>
      </c>
      <c r="B388" s="5" t="s">
        <v>782</v>
      </c>
      <c r="C388" s="5" t="s">
        <v>783</v>
      </c>
      <c r="D388" s="8">
        <v>48</v>
      </c>
      <c r="E388" s="4">
        <v>13</v>
      </c>
      <c r="F388" s="11">
        <f t="shared" ref="F388:G451" si="8">E388+3</f>
        <v>16</v>
      </c>
      <c r="G388" s="4">
        <f t="shared" si="8"/>
        <v>19</v>
      </c>
      <c r="H388" s="4"/>
    </row>
    <row r="389" spans="1:8" x14ac:dyDescent="0.25">
      <c r="A389" s="4">
        <v>387</v>
      </c>
      <c r="B389" s="5" t="s">
        <v>784</v>
      </c>
      <c r="C389" s="5" t="s">
        <v>785</v>
      </c>
      <c r="D389" s="8">
        <v>67</v>
      </c>
      <c r="E389" s="4">
        <v>13</v>
      </c>
      <c r="F389" s="11">
        <f t="shared" si="8"/>
        <v>16</v>
      </c>
      <c r="G389" s="4">
        <f t="shared" si="8"/>
        <v>19</v>
      </c>
      <c r="H389" s="4"/>
    </row>
    <row r="390" spans="1:8" x14ac:dyDescent="0.25">
      <c r="A390" s="4">
        <v>388</v>
      </c>
      <c r="B390" s="5" t="s">
        <v>786</v>
      </c>
      <c r="C390" s="5" t="s">
        <v>787</v>
      </c>
      <c r="D390" s="8">
        <v>158</v>
      </c>
      <c r="E390" s="4">
        <v>13</v>
      </c>
      <c r="F390" s="11">
        <f t="shared" si="8"/>
        <v>16</v>
      </c>
      <c r="G390" s="4">
        <f t="shared" si="8"/>
        <v>19</v>
      </c>
      <c r="H390" s="4"/>
    </row>
    <row r="391" spans="1:8" x14ac:dyDescent="0.25">
      <c r="A391" s="4">
        <v>389</v>
      </c>
      <c r="B391" s="5" t="s">
        <v>790</v>
      </c>
      <c r="C391" s="5" t="s">
        <v>791</v>
      </c>
      <c r="D391" s="8">
        <v>1</v>
      </c>
      <c r="E391" s="4">
        <v>14</v>
      </c>
      <c r="F391" s="11">
        <f t="shared" si="8"/>
        <v>17</v>
      </c>
      <c r="G391" s="4">
        <f t="shared" si="8"/>
        <v>20</v>
      </c>
      <c r="H391" s="4"/>
    </row>
    <row r="392" spans="1:8" x14ac:dyDescent="0.25">
      <c r="A392" s="4">
        <v>390</v>
      </c>
      <c r="B392" s="5" t="s">
        <v>792</v>
      </c>
      <c r="C392" s="5" t="s">
        <v>793</v>
      </c>
      <c r="D392" s="8">
        <v>100</v>
      </c>
      <c r="E392" s="4">
        <v>14</v>
      </c>
      <c r="F392" s="11">
        <f t="shared" si="8"/>
        <v>17</v>
      </c>
      <c r="G392" s="4">
        <f t="shared" si="8"/>
        <v>20</v>
      </c>
      <c r="H392" s="4"/>
    </row>
    <row r="393" spans="1:8" x14ac:dyDescent="0.25">
      <c r="A393" s="4">
        <v>391</v>
      </c>
      <c r="B393" s="5" t="s">
        <v>794</v>
      </c>
      <c r="C393" s="5" t="s">
        <v>795</v>
      </c>
      <c r="D393" s="8">
        <v>74</v>
      </c>
      <c r="E393" s="4">
        <v>14</v>
      </c>
      <c r="F393" s="11">
        <f t="shared" si="8"/>
        <v>17</v>
      </c>
      <c r="G393" s="4">
        <f t="shared" si="8"/>
        <v>20</v>
      </c>
      <c r="H393" s="4"/>
    </row>
    <row r="394" spans="1:8" x14ac:dyDescent="0.25">
      <c r="A394" s="4">
        <v>392</v>
      </c>
      <c r="B394" s="5" t="s">
        <v>796</v>
      </c>
      <c r="C394" s="5" t="s">
        <v>797</v>
      </c>
      <c r="D394" s="8">
        <v>38</v>
      </c>
      <c r="E394" s="4">
        <v>14</v>
      </c>
      <c r="F394" s="11">
        <f t="shared" si="8"/>
        <v>17</v>
      </c>
      <c r="G394" s="4">
        <f t="shared" si="8"/>
        <v>20</v>
      </c>
      <c r="H394" s="4"/>
    </row>
    <row r="395" spans="1:8" x14ac:dyDescent="0.25">
      <c r="A395" s="4">
        <v>393</v>
      </c>
      <c r="B395" s="5" t="s">
        <v>798</v>
      </c>
      <c r="C395" s="5" t="s">
        <v>791</v>
      </c>
      <c r="D395" s="8">
        <v>129</v>
      </c>
      <c r="E395" s="4">
        <v>14</v>
      </c>
      <c r="F395" s="11">
        <f t="shared" si="8"/>
        <v>17</v>
      </c>
      <c r="G395" s="4">
        <f t="shared" si="8"/>
        <v>20</v>
      </c>
      <c r="H395" s="4"/>
    </row>
    <row r="396" spans="1:8" x14ac:dyDescent="0.25">
      <c r="A396" s="4">
        <v>394</v>
      </c>
      <c r="B396" s="5" t="s">
        <v>799</v>
      </c>
      <c r="C396" s="5" t="s">
        <v>800</v>
      </c>
      <c r="D396" s="8">
        <v>100</v>
      </c>
      <c r="E396" s="4">
        <v>14</v>
      </c>
      <c r="F396" s="11">
        <f t="shared" si="8"/>
        <v>17</v>
      </c>
      <c r="G396" s="4">
        <f t="shared" si="8"/>
        <v>20</v>
      </c>
      <c r="H396" s="4"/>
    </row>
    <row r="397" spans="1:8" x14ac:dyDescent="0.25">
      <c r="A397" s="4">
        <v>395</v>
      </c>
      <c r="B397" s="5" t="s">
        <v>801</v>
      </c>
      <c r="C397" s="5" t="s">
        <v>802</v>
      </c>
      <c r="D397" s="8">
        <v>112</v>
      </c>
      <c r="E397" s="4">
        <v>14</v>
      </c>
      <c r="F397" s="11">
        <f t="shared" si="8"/>
        <v>17</v>
      </c>
      <c r="G397" s="4">
        <f t="shared" si="8"/>
        <v>20</v>
      </c>
      <c r="H397" s="4"/>
    </row>
    <row r="398" spans="1:8" x14ac:dyDescent="0.25">
      <c r="A398" s="4">
        <v>396</v>
      </c>
      <c r="B398" s="5" t="s">
        <v>803</v>
      </c>
      <c r="C398" s="5" t="s">
        <v>804</v>
      </c>
      <c r="D398" s="8">
        <v>24</v>
      </c>
      <c r="E398" s="4">
        <v>14</v>
      </c>
      <c r="F398" s="11">
        <f t="shared" si="8"/>
        <v>17</v>
      </c>
      <c r="G398" s="4">
        <f t="shared" si="8"/>
        <v>20</v>
      </c>
      <c r="H398" s="4"/>
    </row>
    <row r="399" spans="1:8" x14ac:dyDescent="0.25">
      <c r="A399" s="4">
        <v>397</v>
      </c>
      <c r="B399" s="5" t="s">
        <v>805</v>
      </c>
      <c r="C399" s="5" t="s">
        <v>806</v>
      </c>
      <c r="D399" s="8">
        <v>20</v>
      </c>
      <c r="E399" s="4">
        <v>14</v>
      </c>
      <c r="F399" s="11">
        <f t="shared" si="8"/>
        <v>17</v>
      </c>
      <c r="G399" s="4">
        <f t="shared" si="8"/>
        <v>20</v>
      </c>
      <c r="H399" s="4"/>
    </row>
    <row r="400" spans="1:8" x14ac:dyDescent="0.25">
      <c r="A400" s="4">
        <v>398</v>
      </c>
      <c r="B400" s="5" t="s">
        <v>807</v>
      </c>
      <c r="C400" s="5" t="s">
        <v>808</v>
      </c>
      <c r="D400" s="8">
        <v>31</v>
      </c>
      <c r="E400" s="4">
        <v>14</v>
      </c>
      <c r="F400" s="11">
        <f t="shared" si="8"/>
        <v>17</v>
      </c>
      <c r="G400" s="4">
        <f t="shared" si="8"/>
        <v>20</v>
      </c>
      <c r="H400" s="4"/>
    </row>
    <row r="401" spans="1:8" x14ac:dyDescent="0.25">
      <c r="A401" s="4">
        <v>399</v>
      </c>
      <c r="B401" s="5" t="s">
        <v>809</v>
      </c>
      <c r="C401" s="5" t="s">
        <v>810</v>
      </c>
      <c r="D401" s="8">
        <v>45</v>
      </c>
      <c r="E401" s="4">
        <v>14</v>
      </c>
      <c r="F401" s="11">
        <f t="shared" si="8"/>
        <v>17</v>
      </c>
      <c r="G401" s="4">
        <f t="shared" si="8"/>
        <v>20</v>
      </c>
      <c r="H401" s="4"/>
    </row>
    <row r="402" spans="1:8" x14ac:dyDescent="0.25">
      <c r="A402" s="4">
        <v>400</v>
      </c>
      <c r="B402" s="5" t="s">
        <v>811</v>
      </c>
      <c r="C402" s="5" t="s">
        <v>812</v>
      </c>
      <c r="D402" s="8">
        <v>54</v>
      </c>
      <c r="E402" s="4">
        <v>14</v>
      </c>
      <c r="F402" s="11">
        <f t="shared" si="8"/>
        <v>17</v>
      </c>
      <c r="G402" s="4">
        <f t="shared" si="8"/>
        <v>20</v>
      </c>
      <c r="H402" s="4"/>
    </row>
    <row r="403" spans="1:8" x14ac:dyDescent="0.25">
      <c r="A403" s="4">
        <v>401</v>
      </c>
      <c r="B403" s="5" t="s">
        <v>813</v>
      </c>
      <c r="C403" s="5" t="s">
        <v>814</v>
      </c>
      <c r="D403" s="8">
        <v>36</v>
      </c>
      <c r="E403" s="4">
        <v>14</v>
      </c>
      <c r="F403" s="11">
        <f t="shared" si="8"/>
        <v>17</v>
      </c>
      <c r="G403" s="4">
        <f t="shared" si="8"/>
        <v>20</v>
      </c>
      <c r="H403" s="4"/>
    </row>
    <row r="404" spans="1:8" x14ac:dyDescent="0.25">
      <c r="A404" s="4">
        <v>402</v>
      </c>
      <c r="B404" s="5" t="s">
        <v>815</v>
      </c>
      <c r="C404" s="5" t="s">
        <v>816</v>
      </c>
      <c r="D404" s="8">
        <v>50</v>
      </c>
      <c r="E404" s="4">
        <v>14</v>
      </c>
      <c r="F404" s="11">
        <f t="shared" si="8"/>
        <v>17</v>
      </c>
      <c r="G404" s="4">
        <f t="shared" si="8"/>
        <v>20</v>
      </c>
      <c r="H404" s="4"/>
    </row>
    <row r="405" spans="1:8" x14ac:dyDescent="0.25">
      <c r="A405" s="4">
        <v>403</v>
      </c>
      <c r="B405" s="5" t="s">
        <v>817</v>
      </c>
      <c r="C405" s="5" t="s">
        <v>818</v>
      </c>
      <c r="D405" s="8">
        <v>48</v>
      </c>
      <c r="E405" s="4">
        <v>14</v>
      </c>
      <c r="F405" s="11">
        <f t="shared" si="8"/>
        <v>17</v>
      </c>
      <c r="G405" s="4">
        <f t="shared" si="8"/>
        <v>20</v>
      </c>
      <c r="H405" s="4"/>
    </row>
    <row r="406" spans="1:8" x14ac:dyDescent="0.25">
      <c r="A406" s="4">
        <v>404</v>
      </c>
      <c r="B406" s="5" t="s">
        <v>819</v>
      </c>
      <c r="C406" s="5" t="s">
        <v>820</v>
      </c>
      <c r="D406" s="8">
        <v>110</v>
      </c>
      <c r="E406" s="4">
        <v>14</v>
      </c>
      <c r="F406" s="11">
        <f t="shared" si="8"/>
        <v>17</v>
      </c>
      <c r="G406" s="4">
        <f t="shared" si="8"/>
        <v>20</v>
      </c>
      <c r="H406" s="4"/>
    </row>
    <row r="407" spans="1:8" x14ac:dyDescent="0.25">
      <c r="A407" s="4">
        <v>405</v>
      </c>
      <c r="B407" s="5" t="s">
        <v>821</v>
      </c>
      <c r="C407" s="5" t="s">
        <v>822</v>
      </c>
      <c r="D407" s="8">
        <v>14</v>
      </c>
      <c r="E407" s="4">
        <v>14</v>
      </c>
      <c r="F407" s="11">
        <f t="shared" si="8"/>
        <v>17</v>
      </c>
      <c r="G407" s="4">
        <f t="shared" si="8"/>
        <v>20</v>
      </c>
      <c r="H407" s="4"/>
    </row>
    <row r="408" spans="1:8" x14ac:dyDescent="0.25">
      <c r="A408" s="4">
        <v>406</v>
      </c>
      <c r="B408" s="5" t="s">
        <v>823</v>
      </c>
      <c r="C408" s="5" t="s">
        <v>824</v>
      </c>
      <c r="D408" s="8">
        <v>71</v>
      </c>
      <c r="E408" s="4">
        <v>14</v>
      </c>
      <c r="F408" s="11">
        <f t="shared" si="8"/>
        <v>17</v>
      </c>
      <c r="G408" s="4">
        <f t="shared" si="8"/>
        <v>20</v>
      </c>
      <c r="H408" s="4"/>
    </row>
    <row r="409" spans="1:8" x14ac:dyDescent="0.25">
      <c r="A409" s="4">
        <v>407</v>
      </c>
      <c r="B409" s="5" t="s">
        <v>825</v>
      </c>
      <c r="C409" s="5" t="s">
        <v>826</v>
      </c>
      <c r="D409" s="8">
        <v>42</v>
      </c>
      <c r="E409" s="4">
        <v>14</v>
      </c>
      <c r="F409" s="11">
        <f t="shared" si="8"/>
        <v>17</v>
      </c>
      <c r="G409" s="4">
        <f t="shared" si="8"/>
        <v>20</v>
      </c>
      <c r="H409" s="4"/>
    </row>
    <row r="410" spans="1:8" x14ac:dyDescent="0.25">
      <c r="A410" s="4">
        <v>408</v>
      </c>
      <c r="B410" s="5" t="s">
        <v>827</v>
      </c>
      <c r="C410" s="5" t="s">
        <v>828</v>
      </c>
      <c r="D410" s="8">
        <v>48</v>
      </c>
      <c r="E410" s="4">
        <v>14</v>
      </c>
      <c r="F410" s="11">
        <f t="shared" si="8"/>
        <v>17</v>
      </c>
      <c r="G410" s="4">
        <f t="shared" si="8"/>
        <v>20</v>
      </c>
      <c r="H410" s="4"/>
    </row>
    <row r="411" spans="1:8" x14ac:dyDescent="0.25">
      <c r="A411" s="4">
        <v>409</v>
      </c>
      <c r="B411" s="5" t="s">
        <v>829</v>
      </c>
      <c r="C411" s="5" t="s">
        <v>830</v>
      </c>
      <c r="D411" s="8">
        <v>16</v>
      </c>
      <c r="E411" s="4">
        <v>14</v>
      </c>
      <c r="F411" s="11">
        <f t="shared" si="8"/>
        <v>17</v>
      </c>
      <c r="G411" s="4">
        <f t="shared" si="8"/>
        <v>20</v>
      </c>
      <c r="H411" s="4"/>
    </row>
    <row r="412" spans="1:8" x14ac:dyDescent="0.25">
      <c r="A412" s="4">
        <v>410</v>
      </c>
      <c r="B412" s="5" t="s">
        <v>831</v>
      </c>
      <c r="C412" s="5" t="s">
        <v>832</v>
      </c>
      <c r="D412" s="8">
        <v>31</v>
      </c>
      <c r="E412" s="4">
        <v>14</v>
      </c>
      <c r="F412" s="11">
        <f t="shared" si="8"/>
        <v>17</v>
      </c>
      <c r="G412" s="4">
        <f t="shared" si="8"/>
        <v>20</v>
      </c>
      <c r="H412" s="4"/>
    </row>
    <row r="413" spans="1:8" x14ac:dyDescent="0.25">
      <c r="A413" s="4">
        <v>411</v>
      </c>
      <c r="B413" s="5" t="s">
        <v>833</v>
      </c>
      <c r="C413" s="5" t="s">
        <v>834</v>
      </c>
      <c r="D413" s="8">
        <v>28</v>
      </c>
      <c r="E413" s="4">
        <v>14</v>
      </c>
      <c r="F413" s="11">
        <f t="shared" si="8"/>
        <v>17</v>
      </c>
      <c r="G413" s="4">
        <f t="shared" si="8"/>
        <v>20</v>
      </c>
      <c r="H413" s="4"/>
    </row>
    <row r="414" spans="1:8" x14ac:dyDescent="0.25">
      <c r="A414" s="4">
        <v>412</v>
      </c>
      <c r="B414" s="5" t="s">
        <v>835</v>
      </c>
      <c r="C414" s="5" t="s">
        <v>836</v>
      </c>
      <c r="D414" s="8">
        <v>32</v>
      </c>
      <c r="E414" s="4">
        <v>14</v>
      </c>
      <c r="F414" s="11">
        <f t="shared" si="8"/>
        <v>17</v>
      </c>
      <c r="G414" s="4">
        <f t="shared" si="8"/>
        <v>20</v>
      </c>
      <c r="H414" s="4"/>
    </row>
    <row r="415" spans="1:8" x14ac:dyDescent="0.25">
      <c r="A415" s="4">
        <v>413</v>
      </c>
      <c r="B415" s="5" t="s">
        <v>837</v>
      </c>
      <c r="C415" s="5" t="s">
        <v>838</v>
      </c>
      <c r="D415" s="8">
        <v>53</v>
      </c>
      <c r="E415" s="4">
        <v>14</v>
      </c>
      <c r="F415" s="11">
        <f t="shared" si="8"/>
        <v>17</v>
      </c>
      <c r="G415" s="4">
        <f t="shared" si="8"/>
        <v>20</v>
      </c>
      <c r="H415" s="4"/>
    </row>
    <row r="416" spans="1:8" x14ac:dyDescent="0.25">
      <c r="A416" s="4">
        <v>414</v>
      </c>
      <c r="B416" s="5" t="s">
        <v>839</v>
      </c>
      <c r="C416" s="5" t="s">
        <v>840</v>
      </c>
      <c r="D416" s="8">
        <v>43</v>
      </c>
      <c r="E416" s="4">
        <v>14</v>
      </c>
      <c r="F416" s="11">
        <f t="shared" si="8"/>
        <v>17</v>
      </c>
      <c r="G416" s="4">
        <f t="shared" si="8"/>
        <v>20</v>
      </c>
      <c r="H416" s="4"/>
    </row>
    <row r="417" spans="1:8" x14ac:dyDescent="0.25">
      <c r="A417" s="4">
        <v>415</v>
      </c>
      <c r="B417" s="5" t="s">
        <v>841</v>
      </c>
      <c r="C417" s="5" t="s">
        <v>842</v>
      </c>
      <c r="D417" s="8">
        <v>18</v>
      </c>
      <c r="E417" s="4">
        <v>14</v>
      </c>
      <c r="F417" s="11">
        <f t="shared" si="8"/>
        <v>17</v>
      </c>
      <c r="G417" s="4">
        <f t="shared" si="8"/>
        <v>20</v>
      </c>
      <c r="H417" s="4"/>
    </row>
    <row r="418" spans="1:8" x14ac:dyDescent="0.25">
      <c r="A418" s="4">
        <v>416</v>
      </c>
      <c r="B418" s="5" t="s">
        <v>843</v>
      </c>
      <c r="C418" s="5" t="s">
        <v>844</v>
      </c>
      <c r="D418" s="8">
        <v>121</v>
      </c>
      <c r="E418" s="4">
        <v>14</v>
      </c>
      <c r="F418" s="11">
        <f t="shared" si="8"/>
        <v>17</v>
      </c>
      <c r="G418" s="4">
        <f t="shared" si="8"/>
        <v>20</v>
      </c>
      <c r="H418" s="4"/>
    </row>
    <row r="419" spans="1:8" x14ac:dyDescent="0.25">
      <c r="A419" s="4">
        <v>417</v>
      </c>
      <c r="B419" s="5" t="s">
        <v>845</v>
      </c>
      <c r="C419" s="5" t="s">
        <v>846</v>
      </c>
      <c r="D419" s="8">
        <v>51</v>
      </c>
      <c r="E419" s="4">
        <v>14</v>
      </c>
      <c r="F419" s="11">
        <f t="shared" si="8"/>
        <v>17</v>
      </c>
      <c r="G419" s="4">
        <f t="shared" si="8"/>
        <v>20</v>
      </c>
      <c r="H419" s="4"/>
    </row>
    <row r="420" spans="1:8" x14ac:dyDescent="0.25">
      <c r="A420" s="4">
        <v>418</v>
      </c>
      <c r="B420" s="5" t="s">
        <v>847</v>
      </c>
      <c r="C420" s="5" t="s">
        <v>848</v>
      </c>
      <c r="D420" s="8">
        <v>66</v>
      </c>
      <c r="E420" s="4">
        <v>14</v>
      </c>
      <c r="F420" s="11">
        <f t="shared" si="8"/>
        <v>17</v>
      </c>
      <c r="G420" s="4">
        <f t="shared" si="8"/>
        <v>20</v>
      </c>
      <c r="H420" s="4"/>
    </row>
    <row r="421" spans="1:8" x14ac:dyDescent="0.25">
      <c r="A421" s="4">
        <v>419</v>
      </c>
      <c r="B421" s="5" t="s">
        <v>849</v>
      </c>
      <c r="C421" s="5" t="s">
        <v>850</v>
      </c>
      <c r="D421" s="8">
        <v>111</v>
      </c>
      <c r="E421" s="4">
        <v>14</v>
      </c>
      <c r="F421" s="11">
        <f t="shared" si="8"/>
        <v>17</v>
      </c>
      <c r="G421" s="4">
        <f t="shared" si="8"/>
        <v>20</v>
      </c>
      <c r="H421" s="4"/>
    </row>
    <row r="422" spans="1:8" x14ac:dyDescent="0.25">
      <c r="A422" s="4">
        <v>420</v>
      </c>
      <c r="B422" s="5" t="s">
        <v>851</v>
      </c>
      <c r="C422" s="5" t="s">
        <v>852</v>
      </c>
      <c r="D422" s="8">
        <v>39</v>
      </c>
      <c r="E422" s="4">
        <v>14</v>
      </c>
      <c r="F422" s="11">
        <f t="shared" si="8"/>
        <v>17</v>
      </c>
      <c r="G422" s="4">
        <f t="shared" si="8"/>
        <v>20</v>
      </c>
      <c r="H422" s="4"/>
    </row>
    <row r="423" spans="1:8" x14ac:dyDescent="0.25">
      <c r="A423" s="4">
        <v>421</v>
      </c>
      <c r="B423" s="5" t="s">
        <v>853</v>
      </c>
      <c r="C423" s="5" t="s">
        <v>854</v>
      </c>
      <c r="D423" s="8">
        <v>190</v>
      </c>
      <c r="E423" s="4">
        <v>14</v>
      </c>
      <c r="F423" s="11">
        <f t="shared" si="8"/>
        <v>17</v>
      </c>
      <c r="G423" s="4">
        <f t="shared" si="8"/>
        <v>20</v>
      </c>
      <c r="H423" s="4"/>
    </row>
    <row r="424" spans="1:8" x14ac:dyDescent="0.25">
      <c r="A424" s="4">
        <v>422</v>
      </c>
      <c r="B424" s="5" t="s">
        <v>855</v>
      </c>
      <c r="C424" s="5" t="s">
        <v>856</v>
      </c>
      <c r="D424" s="8">
        <v>46</v>
      </c>
      <c r="E424" s="4">
        <v>14</v>
      </c>
      <c r="F424" s="11">
        <f t="shared" si="8"/>
        <v>17</v>
      </c>
      <c r="G424" s="4">
        <f t="shared" si="8"/>
        <v>20</v>
      </c>
      <c r="H424" s="4"/>
    </row>
    <row r="425" spans="1:8" x14ac:dyDescent="0.25">
      <c r="A425" s="4">
        <v>423</v>
      </c>
      <c r="B425" s="5" t="s">
        <v>857</v>
      </c>
      <c r="C425" s="5" t="s">
        <v>858</v>
      </c>
      <c r="D425" s="8">
        <v>45</v>
      </c>
      <c r="E425" s="4">
        <v>14</v>
      </c>
      <c r="F425" s="11">
        <f t="shared" si="8"/>
        <v>17</v>
      </c>
      <c r="G425" s="4">
        <f t="shared" si="8"/>
        <v>20</v>
      </c>
      <c r="H425" s="4"/>
    </row>
    <row r="426" spans="1:8" x14ac:dyDescent="0.25">
      <c r="A426" s="4">
        <v>424</v>
      </c>
      <c r="B426" s="5" t="s">
        <v>859</v>
      </c>
      <c r="C426" s="5" t="s">
        <v>860</v>
      </c>
      <c r="D426" s="8">
        <v>55</v>
      </c>
      <c r="E426" s="4">
        <v>14</v>
      </c>
      <c r="F426" s="11">
        <f t="shared" si="8"/>
        <v>17</v>
      </c>
      <c r="G426" s="4">
        <f t="shared" si="8"/>
        <v>20</v>
      </c>
      <c r="H426" s="4"/>
    </row>
    <row r="427" spans="1:8" x14ac:dyDescent="0.25">
      <c r="A427" s="4">
        <v>425</v>
      </c>
      <c r="B427" s="5" t="s">
        <v>861</v>
      </c>
      <c r="C427" s="5" t="s">
        <v>862</v>
      </c>
      <c r="D427" s="8">
        <v>19</v>
      </c>
      <c r="E427" s="4">
        <v>14</v>
      </c>
      <c r="F427" s="11">
        <f t="shared" si="8"/>
        <v>17</v>
      </c>
      <c r="G427" s="4">
        <f t="shared" si="8"/>
        <v>20</v>
      </c>
      <c r="H427" s="4"/>
    </row>
    <row r="428" spans="1:8" x14ac:dyDescent="0.25">
      <c r="A428" s="4">
        <v>426</v>
      </c>
      <c r="B428" s="5" t="s">
        <v>863</v>
      </c>
      <c r="C428" s="5" t="s">
        <v>864</v>
      </c>
      <c r="D428" s="8">
        <v>25</v>
      </c>
      <c r="E428" s="4">
        <v>14</v>
      </c>
      <c r="F428" s="11">
        <f t="shared" si="8"/>
        <v>17</v>
      </c>
      <c r="G428" s="4">
        <f t="shared" si="8"/>
        <v>20</v>
      </c>
      <c r="H428" s="4"/>
    </row>
    <row r="429" spans="1:8" x14ac:dyDescent="0.25">
      <c r="A429" s="4">
        <v>427</v>
      </c>
      <c r="B429" s="5" t="s">
        <v>865</v>
      </c>
      <c r="C429" s="5" t="s">
        <v>866</v>
      </c>
      <c r="D429" s="8">
        <v>33</v>
      </c>
      <c r="E429" s="4">
        <v>14</v>
      </c>
      <c r="F429" s="11">
        <f t="shared" si="8"/>
        <v>17</v>
      </c>
      <c r="G429" s="4">
        <f t="shared" si="8"/>
        <v>20</v>
      </c>
      <c r="H429" s="4"/>
    </row>
    <row r="430" spans="1:8" x14ac:dyDescent="0.25">
      <c r="A430" s="4">
        <v>428</v>
      </c>
      <c r="B430" s="5" t="s">
        <v>867</v>
      </c>
      <c r="C430" s="5" t="s">
        <v>868</v>
      </c>
      <c r="D430" s="8">
        <v>42</v>
      </c>
      <c r="E430" s="4">
        <v>14</v>
      </c>
      <c r="F430" s="11">
        <f t="shared" si="8"/>
        <v>17</v>
      </c>
      <c r="G430" s="4">
        <f t="shared" si="8"/>
        <v>20</v>
      </c>
      <c r="H430" s="4"/>
    </row>
    <row r="431" spans="1:8" x14ac:dyDescent="0.25">
      <c r="A431" s="4">
        <v>429</v>
      </c>
      <c r="B431" s="5" t="s">
        <v>869</v>
      </c>
      <c r="C431" s="5" t="s">
        <v>870</v>
      </c>
      <c r="D431" s="8">
        <v>73</v>
      </c>
      <c r="E431" s="4">
        <v>14</v>
      </c>
      <c r="F431" s="11">
        <f t="shared" si="8"/>
        <v>17</v>
      </c>
      <c r="G431" s="4">
        <f t="shared" si="8"/>
        <v>20</v>
      </c>
      <c r="H431" s="4"/>
    </row>
    <row r="432" spans="1:8" x14ac:dyDescent="0.25">
      <c r="A432" s="4">
        <v>430</v>
      </c>
      <c r="B432" s="5" t="s">
        <v>871</v>
      </c>
      <c r="C432" s="5" t="s">
        <v>872</v>
      </c>
      <c r="D432" s="8">
        <v>14</v>
      </c>
      <c r="E432" s="4">
        <v>14</v>
      </c>
      <c r="F432" s="11">
        <f t="shared" si="8"/>
        <v>17</v>
      </c>
      <c r="G432" s="4">
        <f t="shared" si="8"/>
        <v>20</v>
      </c>
      <c r="H432" s="4"/>
    </row>
    <row r="433" spans="1:8" x14ac:dyDescent="0.25">
      <c r="A433" s="4">
        <v>431</v>
      </c>
      <c r="B433" s="5" t="s">
        <v>873</v>
      </c>
      <c r="C433" s="5" t="s">
        <v>874</v>
      </c>
      <c r="D433" s="8">
        <v>51</v>
      </c>
      <c r="E433" s="4">
        <v>14</v>
      </c>
      <c r="F433" s="11">
        <f t="shared" si="8"/>
        <v>17</v>
      </c>
      <c r="G433" s="4">
        <f t="shared" si="8"/>
        <v>20</v>
      </c>
      <c r="H433" s="4"/>
    </row>
    <row r="434" spans="1:8" x14ac:dyDescent="0.25">
      <c r="A434" s="4">
        <v>432</v>
      </c>
      <c r="B434" s="5" t="s">
        <v>875</v>
      </c>
      <c r="C434" s="5" t="s">
        <v>876</v>
      </c>
      <c r="D434" s="8">
        <v>51</v>
      </c>
      <c r="E434" s="4">
        <v>14</v>
      </c>
      <c r="F434" s="11">
        <f t="shared" si="8"/>
        <v>17</v>
      </c>
      <c r="G434" s="4">
        <f t="shared" si="8"/>
        <v>20</v>
      </c>
      <c r="H434" s="4"/>
    </row>
    <row r="435" spans="1:8" x14ac:dyDescent="0.25">
      <c r="A435" s="4">
        <v>433</v>
      </c>
      <c r="B435" s="5" t="s">
        <v>877</v>
      </c>
      <c r="C435" s="5" t="s">
        <v>878</v>
      </c>
      <c r="D435" s="8">
        <v>49</v>
      </c>
      <c r="E435" s="4">
        <v>14</v>
      </c>
      <c r="F435" s="11">
        <f t="shared" si="8"/>
        <v>17</v>
      </c>
      <c r="G435" s="4">
        <f t="shared" si="8"/>
        <v>20</v>
      </c>
      <c r="H435" s="4"/>
    </row>
    <row r="436" spans="1:8" x14ac:dyDescent="0.25">
      <c r="A436" s="4">
        <v>434</v>
      </c>
      <c r="B436" s="5" t="s">
        <v>879</v>
      </c>
      <c r="C436" s="5" t="s">
        <v>880</v>
      </c>
      <c r="D436" s="8">
        <v>108</v>
      </c>
      <c r="E436" s="4">
        <v>14</v>
      </c>
      <c r="F436" s="11">
        <f t="shared" si="8"/>
        <v>17</v>
      </c>
      <c r="G436" s="4">
        <f t="shared" si="8"/>
        <v>20</v>
      </c>
      <c r="H436" s="4"/>
    </row>
    <row r="437" spans="1:8" x14ac:dyDescent="0.25">
      <c r="A437" s="4">
        <v>435</v>
      </c>
      <c r="B437" s="5" t="s">
        <v>881</v>
      </c>
      <c r="C437" s="5" t="s">
        <v>882</v>
      </c>
      <c r="D437" s="8">
        <v>20</v>
      </c>
      <c r="E437" s="4">
        <v>14</v>
      </c>
      <c r="F437" s="11">
        <f t="shared" si="8"/>
        <v>17</v>
      </c>
      <c r="G437" s="4">
        <f t="shared" si="8"/>
        <v>20</v>
      </c>
      <c r="H437" s="4"/>
    </row>
    <row r="438" spans="1:8" x14ac:dyDescent="0.25">
      <c r="A438" s="4">
        <v>436</v>
      </c>
      <c r="B438" s="5" t="s">
        <v>883</v>
      </c>
      <c r="C438" s="5" t="s">
        <v>884</v>
      </c>
      <c r="D438" s="8">
        <v>91</v>
      </c>
      <c r="E438" s="4">
        <v>14</v>
      </c>
      <c r="F438" s="11">
        <f t="shared" si="8"/>
        <v>17</v>
      </c>
      <c r="G438" s="4">
        <f t="shared" si="8"/>
        <v>20</v>
      </c>
      <c r="H438" s="4"/>
    </row>
    <row r="439" spans="1:8" x14ac:dyDescent="0.25">
      <c r="A439" s="4">
        <v>437</v>
      </c>
      <c r="B439" s="5" t="s">
        <v>885</v>
      </c>
      <c r="C439" s="5" t="s">
        <v>886</v>
      </c>
      <c r="D439" s="8">
        <v>23</v>
      </c>
      <c r="E439" s="4">
        <v>14</v>
      </c>
      <c r="F439" s="11">
        <f t="shared" si="8"/>
        <v>17</v>
      </c>
      <c r="G439" s="4">
        <f t="shared" si="8"/>
        <v>20</v>
      </c>
      <c r="H439" s="4"/>
    </row>
    <row r="440" spans="1:8" x14ac:dyDescent="0.25">
      <c r="A440" s="4">
        <v>438</v>
      </c>
      <c r="B440" s="5" t="s">
        <v>887</v>
      </c>
      <c r="C440" s="5" t="s">
        <v>888</v>
      </c>
      <c r="D440" s="8">
        <v>52</v>
      </c>
      <c r="E440" s="4">
        <v>14</v>
      </c>
      <c r="F440" s="11">
        <f t="shared" si="8"/>
        <v>17</v>
      </c>
      <c r="G440" s="4">
        <f t="shared" si="8"/>
        <v>20</v>
      </c>
      <c r="H440" s="4"/>
    </row>
    <row r="441" spans="1:8" x14ac:dyDescent="0.25">
      <c r="A441" s="4">
        <v>439</v>
      </c>
      <c r="B441" s="5" t="s">
        <v>889</v>
      </c>
      <c r="C441" s="5" t="s">
        <v>890</v>
      </c>
      <c r="D441" s="8">
        <v>40</v>
      </c>
      <c r="E441" s="4">
        <v>14</v>
      </c>
      <c r="F441" s="11">
        <f t="shared" si="8"/>
        <v>17</v>
      </c>
      <c r="G441" s="4">
        <f t="shared" si="8"/>
        <v>20</v>
      </c>
      <c r="H441" s="4"/>
    </row>
    <row r="442" spans="1:8" x14ac:dyDescent="0.25">
      <c r="A442" s="4">
        <v>440</v>
      </c>
      <c r="B442" s="5" t="s">
        <v>891</v>
      </c>
      <c r="C442" s="5" t="s">
        <v>892</v>
      </c>
      <c r="D442" s="8">
        <v>192</v>
      </c>
      <c r="E442" s="4">
        <v>14</v>
      </c>
      <c r="F442" s="11">
        <f t="shared" si="8"/>
        <v>17</v>
      </c>
      <c r="G442" s="4">
        <f t="shared" si="8"/>
        <v>20</v>
      </c>
      <c r="H442" s="4"/>
    </row>
    <row r="443" spans="1:8" x14ac:dyDescent="0.25">
      <c r="A443" s="4">
        <v>441</v>
      </c>
      <c r="B443" s="5" t="s">
        <v>893</v>
      </c>
      <c r="C443" s="5" t="s">
        <v>894</v>
      </c>
      <c r="D443" s="8">
        <v>58</v>
      </c>
      <c r="E443" s="4">
        <v>14</v>
      </c>
      <c r="F443" s="11">
        <f t="shared" si="8"/>
        <v>17</v>
      </c>
      <c r="G443" s="4">
        <f t="shared" si="8"/>
        <v>20</v>
      </c>
      <c r="H443" s="4"/>
    </row>
    <row r="444" spans="1:8" x14ac:dyDescent="0.25">
      <c r="A444" s="4">
        <v>442</v>
      </c>
      <c r="B444" s="5" t="s">
        <v>895</v>
      </c>
      <c r="C444" s="5" t="s">
        <v>896</v>
      </c>
      <c r="D444" s="8">
        <v>34</v>
      </c>
      <c r="E444" s="4">
        <v>14</v>
      </c>
      <c r="F444" s="11">
        <f t="shared" si="8"/>
        <v>17</v>
      </c>
      <c r="G444" s="4">
        <f t="shared" si="8"/>
        <v>20</v>
      </c>
      <c r="H444" s="4"/>
    </row>
    <row r="445" spans="1:8" x14ac:dyDescent="0.25">
      <c r="A445" s="4">
        <v>443</v>
      </c>
      <c r="B445" s="5" t="s">
        <v>897</v>
      </c>
      <c r="C445" s="5" t="s">
        <v>898</v>
      </c>
      <c r="D445" s="8">
        <v>44</v>
      </c>
      <c r="E445" s="4">
        <v>14</v>
      </c>
      <c r="F445" s="11">
        <f t="shared" si="8"/>
        <v>17</v>
      </c>
      <c r="G445" s="4">
        <f t="shared" si="8"/>
        <v>20</v>
      </c>
      <c r="H445" s="4"/>
    </row>
    <row r="446" spans="1:8" x14ac:dyDescent="0.25">
      <c r="A446" s="4">
        <v>444</v>
      </c>
      <c r="B446" s="5" t="s">
        <v>899</v>
      </c>
      <c r="C446" s="5" t="s">
        <v>900</v>
      </c>
      <c r="D446" s="8">
        <v>25</v>
      </c>
      <c r="E446" s="4">
        <v>14</v>
      </c>
      <c r="F446" s="11">
        <f t="shared" si="8"/>
        <v>17</v>
      </c>
      <c r="G446" s="4">
        <f t="shared" si="8"/>
        <v>20</v>
      </c>
      <c r="H446" s="4"/>
    </row>
    <row r="447" spans="1:8" x14ac:dyDescent="0.25">
      <c r="A447" s="4">
        <v>445</v>
      </c>
      <c r="B447" s="5" t="s">
        <v>901</v>
      </c>
      <c r="C447" s="5" t="s">
        <v>902</v>
      </c>
      <c r="D447" s="8">
        <v>49</v>
      </c>
      <c r="E447" s="4">
        <v>14</v>
      </c>
      <c r="F447" s="11">
        <f t="shared" si="8"/>
        <v>17</v>
      </c>
      <c r="G447" s="4">
        <f t="shared" si="8"/>
        <v>20</v>
      </c>
      <c r="H447" s="4"/>
    </row>
    <row r="448" spans="1:8" x14ac:dyDescent="0.25">
      <c r="A448" s="4">
        <v>446</v>
      </c>
      <c r="B448" s="5" t="s">
        <v>903</v>
      </c>
      <c r="C448" s="5" t="s">
        <v>904</v>
      </c>
      <c r="D448" s="8">
        <v>30</v>
      </c>
      <c r="E448" s="4">
        <v>14</v>
      </c>
      <c r="F448" s="11">
        <f t="shared" si="8"/>
        <v>17</v>
      </c>
      <c r="G448" s="4">
        <f t="shared" si="8"/>
        <v>20</v>
      </c>
      <c r="H448" s="4"/>
    </row>
    <row r="449" spans="1:8" x14ac:dyDescent="0.25">
      <c r="A449" s="4">
        <v>447</v>
      </c>
      <c r="B449" s="5" t="s">
        <v>905</v>
      </c>
      <c r="C449" s="5" t="s">
        <v>906</v>
      </c>
      <c r="D449" s="8">
        <v>59</v>
      </c>
      <c r="E449" s="4">
        <v>14</v>
      </c>
      <c r="F449" s="11">
        <f t="shared" si="8"/>
        <v>17</v>
      </c>
      <c r="G449" s="4">
        <f t="shared" si="8"/>
        <v>20</v>
      </c>
      <c r="H449" s="4"/>
    </row>
    <row r="450" spans="1:8" x14ac:dyDescent="0.25">
      <c r="A450" s="4">
        <v>448</v>
      </c>
      <c r="B450" s="5" t="s">
        <v>907</v>
      </c>
      <c r="C450" s="5" t="s">
        <v>908</v>
      </c>
      <c r="D450" s="8">
        <v>54</v>
      </c>
      <c r="E450" s="4">
        <v>14</v>
      </c>
      <c r="F450" s="11">
        <f t="shared" si="8"/>
        <v>17</v>
      </c>
      <c r="G450" s="4">
        <f t="shared" si="8"/>
        <v>20</v>
      </c>
      <c r="H450" s="4"/>
    </row>
    <row r="451" spans="1:8" x14ac:dyDescent="0.25">
      <c r="A451" s="4">
        <v>449</v>
      </c>
      <c r="B451" s="5" t="s">
        <v>909</v>
      </c>
      <c r="C451" s="5" t="s">
        <v>910</v>
      </c>
      <c r="D451" s="8">
        <v>72</v>
      </c>
      <c r="E451" s="4">
        <v>14</v>
      </c>
      <c r="F451" s="11">
        <f t="shared" si="8"/>
        <v>17</v>
      </c>
      <c r="G451" s="4">
        <f t="shared" si="8"/>
        <v>20</v>
      </c>
      <c r="H451" s="4"/>
    </row>
    <row r="452" spans="1:8" x14ac:dyDescent="0.25">
      <c r="A452" s="4">
        <v>450</v>
      </c>
      <c r="B452" s="5" t="s">
        <v>911</v>
      </c>
      <c r="C452" s="5" t="s">
        <v>912</v>
      </c>
      <c r="D452" s="8">
        <v>58</v>
      </c>
      <c r="E452" s="4">
        <v>14</v>
      </c>
      <c r="F452" s="11">
        <f t="shared" ref="F452:G515" si="9">E452+3</f>
        <v>17</v>
      </c>
      <c r="G452" s="4">
        <f t="shared" si="9"/>
        <v>20</v>
      </c>
      <c r="H452" s="4"/>
    </row>
    <row r="453" spans="1:8" x14ac:dyDescent="0.25">
      <c r="A453" s="4">
        <v>451</v>
      </c>
      <c r="B453" s="5" t="s">
        <v>913</v>
      </c>
      <c r="C453" s="5" t="s">
        <v>914</v>
      </c>
      <c r="D453" s="8">
        <v>17</v>
      </c>
      <c r="E453" s="4">
        <v>14</v>
      </c>
      <c r="F453" s="11">
        <f t="shared" si="9"/>
        <v>17</v>
      </c>
      <c r="G453" s="4">
        <f t="shared" si="9"/>
        <v>20</v>
      </c>
      <c r="H453" s="4"/>
    </row>
    <row r="454" spans="1:8" x14ac:dyDescent="0.25">
      <c r="A454" s="4">
        <v>452</v>
      </c>
      <c r="B454" s="5" t="s">
        <v>915</v>
      </c>
      <c r="C454" s="5" t="s">
        <v>916</v>
      </c>
      <c r="D454" s="8">
        <v>62</v>
      </c>
      <c r="E454" s="4">
        <v>14</v>
      </c>
      <c r="F454" s="11">
        <f t="shared" si="9"/>
        <v>17</v>
      </c>
      <c r="G454" s="4">
        <f t="shared" si="9"/>
        <v>20</v>
      </c>
      <c r="H454" s="4"/>
    </row>
    <row r="455" spans="1:8" x14ac:dyDescent="0.25">
      <c r="A455" s="4">
        <v>453</v>
      </c>
      <c r="B455" s="5" t="s">
        <v>917</v>
      </c>
      <c r="C455" s="5" t="s">
        <v>918</v>
      </c>
      <c r="D455" s="8">
        <v>51</v>
      </c>
      <c r="E455" s="4">
        <v>14</v>
      </c>
      <c r="F455" s="11">
        <f t="shared" si="9"/>
        <v>17</v>
      </c>
      <c r="G455" s="4">
        <f t="shared" si="9"/>
        <v>20</v>
      </c>
      <c r="H455" s="4"/>
    </row>
    <row r="456" spans="1:8" x14ac:dyDescent="0.25">
      <c r="A456" s="4">
        <v>454</v>
      </c>
      <c r="B456" s="5" t="s">
        <v>919</v>
      </c>
      <c r="C456" s="5" t="s">
        <v>920</v>
      </c>
      <c r="D456" s="8">
        <v>63</v>
      </c>
      <c r="E456" s="4">
        <v>14</v>
      </c>
      <c r="F456" s="11">
        <f t="shared" si="9"/>
        <v>17</v>
      </c>
      <c r="G456" s="4">
        <f t="shared" si="9"/>
        <v>20</v>
      </c>
      <c r="H456" s="4"/>
    </row>
    <row r="457" spans="1:8" x14ac:dyDescent="0.25">
      <c r="A457" s="4">
        <v>455</v>
      </c>
      <c r="B457" s="5" t="s">
        <v>921</v>
      </c>
      <c r="C457" s="5" t="s">
        <v>922</v>
      </c>
      <c r="D457" s="8">
        <v>160</v>
      </c>
      <c r="E457" s="4">
        <v>14</v>
      </c>
      <c r="F457" s="11">
        <f t="shared" si="9"/>
        <v>17</v>
      </c>
      <c r="G457" s="4">
        <f t="shared" si="9"/>
        <v>20</v>
      </c>
      <c r="H457" s="4"/>
    </row>
    <row r="458" spans="1:8" x14ac:dyDescent="0.25">
      <c r="A458" s="4">
        <v>456</v>
      </c>
      <c r="B458" s="5" t="s">
        <v>923</v>
      </c>
      <c r="C458" s="5" t="s">
        <v>924</v>
      </c>
      <c r="D458" s="8">
        <v>77</v>
      </c>
      <c r="E458" s="4">
        <v>14</v>
      </c>
      <c r="F458" s="11">
        <f t="shared" si="9"/>
        <v>17</v>
      </c>
      <c r="G458" s="4">
        <f t="shared" si="9"/>
        <v>20</v>
      </c>
      <c r="H458" s="4"/>
    </row>
    <row r="459" spans="1:8" x14ac:dyDescent="0.25">
      <c r="A459" s="4">
        <v>457</v>
      </c>
      <c r="B459" s="5" t="s">
        <v>925</v>
      </c>
      <c r="C459" s="5" t="s">
        <v>926</v>
      </c>
      <c r="D459" s="8">
        <v>34</v>
      </c>
      <c r="E459" s="4">
        <v>14</v>
      </c>
      <c r="F459" s="11">
        <f t="shared" si="9"/>
        <v>17</v>
      </c>
      <c r="G459" s="4">
        <f t="shared" si="9"/>
        <v>20</v>
      </c>
      <c r="H459" s="4"/>
    </row>
    <row r="460" spans="1:8" x14ac:dyDescent="0.25">
      <c r="A460" s="4">
        <v>458</v>
      </c>
      <c r="B460" s="5" t="s">
        <v>927</v>
      </c>
      <c r="C460" s="5" t="s">
        <v>928</v>
      </c>
      <c r="D460" s="8">
        <v>30</v>
      </c>
      <c r="E460" s="4">
        <v>14</v>
      </c>
      <c r="F460" s="11">
        <f t="shared" si="9"/>
        <v>17</v>
      </c>
      <c r="G460" s="4">
        <f t="shared" si="9"/>
        <v>20</v>
      </c>
      <c r="H460" s="4"/>
    </row>
    <row r="461" spans="1:8" x14ac:dyDescent="0.25">
      <c r="A461" s="4">
        <v>459</v>
      </c>
      <c r="B461" s="5" t="s">
        <v>929</v>
      </c>
      <c r="C461" s="5" t="s">
        <v>930</v>
      </c>
      <c r="D461" s="8">
        <v>45</v>
      </c>
      <c r="E461" s="4">
        <v>14</v>
      </c>
      <c r="F461" s="11">
        <f t="shared" si="9"/>
        <v>17</v>
      </c>
      <c r="G461" s="4">
        <f t="shared" si="9"/>
        <v>20</v>
      </c>
      <c r="H461" s="4"/>
    </row>
    <row r="462" spans="1:8" x14ac:dyDescent="0.25">
      <c r="A462" s="4">
        <v>460</v>
      </c>
      <c r="B462" s="5" t="s">
        <v>931</v>
      </c>
      <c r="C462" s="5" t="s">
        <v>932</v>
      </c>
      <c r="D462" s="8">
        <v>31</v>
      </c>
      <c r="E462" s="4">
        <v>14</v>
      </c>
      <c r="F462" s="11">
        <f t="shared" si="9"/>
        <v>17</v>
      </c>
      <c r="G462" s="4">
        <f t="shared" si="9"/>
        <v>20</v>
      </c>
      <c r="H462" s="4"/>
    </row>
    <row r="463" spans="1:8" x14ac:dyDescent="0.25">
      <c r="A463" s="4">
        <v>461</v>
      </c>
      <c r="B463" s="5" t="s">
        <v>933</v>
      </c>
      <c r="C463" s="5" t="s">
        <v>934</v>
      </c>
      <c r="D463" s="8">
        <v>22</v>
      </c>
      <c r="E463" s="4">
        <v>14</v>
      </c>
      <c r="F463" s="11">
        <f t="shared" si="9"/>
        <v>17</v>
      </c>
      <c r="G463" s="4">
        <f t="shared" si="9"/>
        <v>20</v>
      </c>
      <c r="H463" s="4"/>
    </row>
    <row r="464" spans="1:8" x14ac:dyDescent="0.25">
      <c r="A464" s="4">
        <v>462</v>
      </c>
      <c r="B464" s="5" t="s">
        <v>935</v>
      </c>
      <c r="C464" s="5" t="s">
        <v>936</v>
      </c>
      <c r="D464" s="8">
        <v>22</v>
      </c>
      <c r="E464" s="4">
        <v>14</v>
      </c>
      <c r="F464" s="11">
        <f t="shared" si="9"/>
        <v>17</v>
      </c>
      <c r="G464" s="4">
        <f t="shared" si="9"/>
        <v>20</v>
      </c>
      <c r="H464" s="4"/>
    </row>
    <row r="465" spans="1:8" x14ac:dyDescent="0.25">
      <c r="A465" s="4">
        <v>463</v>
      </c>
      <c r="B465" s="5" t="s">
        <v>937</v>
      </c>
      <c r="C465" s="5" t="s">
        <v>938</v>
      </c>
      <c r="D465" s="8">
        <v>103</v>
      </c>
      <c r="E465" s="4">
        <v>14</v>
      </c>
      <c r="F465" s="11">
        <f t="shared" si="9"/>
        <v>17</v>
      </c>
      <c r="G465" s="4">
        <f t="shared" si="9"/>
        <v>20</v>
      </c>
      <c r="H465" s="4"/>
    </row>
    <row r="466" spans="1:8" x14ac:dyDescent="0.25">
      <c r="A466" s="4">
        <v>464</v>
      </c>
      <c r="B466" s="5" t="s">
        <v>939</v>
      </c>
      <c r="C466" s="5" t="s">
        <v>940</v>
      </c>
      <c r="D466" s="8">
        <v>93</v>
      </c>
      <c r="E466" s="4">
        <v>14</v>
      </c>
      <c r="F466" s="11">
        <f t="shared" si="9"/>
        <v>17</v>
      </c>
      <c r="G466" s="4">
        <f t="shared" si="9"/>
        <v>20</v>
      </c>
      <c r="H466" s="4"/>
    </row>
    <row r="467" spans="1:8" x14ac:dyDescent="0.25">
      <c r="A467" s="4">
        <v>465</v>
      </c>
      <c r="B467" s="5" t="s">
        <v>941</v>
      </c>
      <c r="C467" s="5" t="s">
        <v>942</v>
      </c>
      <c r="D467" s="8">
        <v>52</v>
      </c>
      <c r="E467" s="4">
        <v>14</v>
      </c>
      <c r="F467" s="11">
        <f t="shared" si="9"/>
        <v>17</v>
      </c>
      <c r="G467" s="4">
        <f t="shared" si="9"/>
        <v>20</v>
      </c>
      <c r="H467" s="4"/>
    </row>
    <row r="468" spans="1:8" x14ac:dyDescent="0.25">
      <c r="A468" s="4">
        <v>466</v>
      </c>
      <c r="B468" s="5" t="s">
        <v>943</v>
      </c>
      <c r="C468" s="5" t="s">
        <v>944</v>
      </c>
      <c r="D468" s="8">
        <v>74</v>
      </c>
      <c r="E468" s="4">
        <v>14</v>
      </c>
      <c r="F468" s="11">
        <f t="shared" si="9"/>
        <v>17</v>
      </c>
      <c r="G468" s="4">
        <f t="shared" si="9"/>
        <v>20</v>
      </c>
      <c r="H468" s="4"/>
    </row>
    <row r="469" spans="1:8" x14ac:dyDescent="0.25">
      <c r="A469" s="4">
        <v>467</v>
      </c>
      <c r="B469" s="5" t="s">
        <v>945</v>
      </c>
      <c r="C469" s="5" t="s">
        <v>946</v>
      </c>
      <c r="D469" s="8">
        <v>86</v>
      </c>
      <c r="E469" s="4">
        <v>14</v>
      </c>
      <c r="F469" s="11">
        <f t="shared" si="9"/>
        <v>17</v>
      </c>
      <c r="G469" s="4">
        <f t="shared" si="9"/>
        <v>20</v>
      </c>
      <c r="H469" s="4"/>
    </row>
    <row r="470" spans="1:8" x14ac:dyDescent="0.25">
      <c r="A470" s="4">
        <v>468</v>
      </c>
      <c r="B470" s="5" t="s">
        <v>947</v>
      </c>
      <c r="C470" s="5" t="s">
        <v>948</v>
      </c>
      <c r="D470" s="8">
        <v>40</v>
      </c>
      <c r="E470" s="4">
        <v>14</v>
      </c>
      <c r="F470" s="11">
        <f t="shared" si="9"/>
        <v>17</v>
      </c>
      <c r="G470" s="4">
        <f t="shared" si="9"/>
        <v>20</v>
      </c>
      <c r="H470" s="4"/>
    </row>
    <row r="471" spans="1:8" x14ac:dyDescent="0.25">
      <c r="A471" s="4">
        <v>469</v>
      </c>
      <c r="B471" s="5" t="s">
        <v>949</v>
      </c>
      <c r="C471" s="5" t="s">
        <v>950</v>
      </c>
      <c r="D471" s="8">
        <v>27</v>
      </c>
      <c r="E471" s="4">
        <v>14</v>
      </c>
      <c r="F471" s="11">
        <f t="shared" si="9"/>
        <v>17</v>
      </c>
      <c r="G471" s="4">
        <f t="shared" si="9"/>
        <v>20</v>
      </c>
      <c r="H471" s="4"/>
    </row>
    <row r="472" spans="1:8" x14ac:dyDescent="0.25">
      <c r="A472" s="4">
        <v>470</v>
      </c>
      <c r="B472" s="5" t="s">
        <v>951</v>
      </c>
      <c r="C472" s="5" t="s">
        <v>952</v>
      </c>
      <c r="D472" s="8">
        <v>169</v>
      </c>
      <c r="E472" s="4">
        <v>14</v>
      </c>
      <c r="F472" s="11">
        <f t="shared" si="9"/>
        <v>17</v>
      </c>
      <c r="G472" s="4">
        <f t="shared" si="9"/>
        <v>20</v>
      </c>
      <c r="H472" s="4"/>
    </row>
    <row r="473" spans="1:8" x14ac:dyDescent="0.25">
      <c r="A473" s="4">
        <v>471</v>
      </c>
      <c r="B473" s="5" t="s">
        <v>953</v>
      </c>
      <c r="C473" s="5" t="s">
        <v>954</v>
      </c>
      <c r="D473" s="8">
        <v>340</v>
      </c>
      <c r="E473" s="4">
        <v>14</v>
      </c>
      <c r="F473" s="11">
        <f t="shared" si="9"/>
        <v>17</v>
      </c>
      <c r="G473" s="4">
        <f t="shared" si="9"/>
        <v>20</v>
      </c>
      <c r="H473" s="4"/>
    </row>
    <row r="474" spans="1:8" x14ac:dyDescent="0.25">
      <c r="A474" s="4">
        <v>472</v>
      </c>
      <c r="B474" s="5" t="s">
        <v>955</v>
      </c>
      <c r="C474" s="5" t="s">
        <v>956</v>
      </c>
      <c r="D474" s="8">
        <v>196</v>
      </c>
      <c r="E474" s="4">
        <v>14</v>
      </c>
      <c r="F474" s="11">
        <f t="shared" si="9"/>
        <v>17</v>
      </c>
      <c r="G474" s="4">
        <f t="shared" si="9"/>
        <v>20</v>
      </c>
      <c r="H474" s="4"/>
    </row>
    <row r="475" spans="1:8" x14ac:dyDescent="0.25">
      <c r="A475" s="4">
        <v>473</v>
      </c>
      <c r="B475" s="5" t="s">
        <v>957</v>
      </c>
      <c r="C475" s="5" t="s">
        <v>958</v>
      </c>
      <c r="D475" s="8">
        <v>40</v>
      </c>
      <c r="E475" s="4">
        <v>14</v>
      </c>
      <c r="F475" s="11">
        <f t="shared" si="9"/>
        <v>17</v>
      </c>
      <c r="G475" s="4">
        <f t="shared" si="9"/>
        <v>20</v>
      </c>
      <c r="H475" s="4"/>
    </row>
    <row r="476" spans="1:8" x14ac:dyDescent="0.25">
      <c r="A476" s="4">
        <v>474</v>
      </c>
      <c r="B476" s="5" t="s">
        <v>959</v>
      </c>
      <c r="C476" s="5" t="s">
        <v>960</v>
      </c>
      <c r="D476" s="8">
        <v>302</v>
      </c>
      <c r="E476" s="4">
        <v>14</v>
      </c>
      <c r="F476" s="11">
        <f t="shared" si="9"/>
        <v>17</v>
      </c>
      <c r="G476" s="4">
        <f t="shared" si="9"/>
        <v>20</v>
      </c>
      <c r="H476" s="4"/>
    </row>
    <row r="477" spans="1:8" x14ac:dyDescent="0.25">
      <c r="A477" s="4">
        <v>475</v>
      </c>
      <c r="B477" s="5" t="s">
        <v>961</v>
      </c>
      <c r="C477" s="5" t="s">
        <v>962</v>
      </c>
      <c r="D477" s="8">
        <v>70</v>
      </c>
      <c r="E477" s="4">
        <v>14</v>
      </c>
      <c r="F477" s="11">
        <f t="shared" si="9"/>
        <v>17</v>
      </c>
      <c r="G477" s="4">
        <f t="shared" si="9"/>
        <v>20</v>
      </c>
      <c r="H477" s="4"/>
    </row>
    <row r="478" spans="1:8" x14ac:dyDescent="0.25">
      <c r="A478" s="4">
        <v>476</v>
      </c>
      <c r="B478" s="5" t="s">
        <v>963</v>
      </c>
      <c r="C478" s="5" t="s">
        <v>964</v>
      </c>
      <c r="D478" s="8">
        <v>51</v>
      </c>
      <c r="E478" s="4">
        <v>14</v>
      </c>
      <c r="F478" s="11">
        <f t="shared" si="9"/>
        <v>17</v>
      </c>
      <c r="G478" s="4">
        <f t="shared" si="9"/>
        <v>20</v>
      </c>
      <c r="H478" s="4"/>
    </row>
    <row r="479" spans="1:8" x14ac:dyDescent="0.25">
      <c r="A479" s="4">
        <v>477</v>
      </c>
      <c r="B479" s="5" t="s">
        <v>965</v>
      </c>
      <c r="C479" s="5" t="s">
        <v>966</v>
      </c>
      <c r="D479" s="8">
        <v>121</v>
      </c>
      <c r="E479" s="4">
        <v>14</v>
      </c>
      <c r="F479" s="11">
        <f t="shared" si="9"/>
        <v>17</v>
      </c>
      <c r="G479" s="4">
        <f t="shared" si="9"/>
        <v>20</v>
      </c>
      <c r="H479" s="4"/>
    </row>
    <row r="480" spans="1:8" x14ac:dyDescent="0.25">
      <c r="A480" s="4">
        <v>478</v>
      </c>
      <c r="B480" s="5" t="s">
        <v>967</v>
      </c>
      <c r="C480" s="5" t="s">
        <v>968</v>
      </c>
      <c r="D480" s="8">
        <v>94</v>
      </c>
      <c r="E480" s="4">
        <v>14</v>
      </c>
      <c r="F480" s="11">
        <f t="shared" si="9"/>
        <v>17</v>
      </c>
      <c r="G480" s="4">
        <f t="shared" si="9"/>
        <v>20</v>
      </c>
      <c r="H480" s="4"/>
    </row>
    <row r="481" spans="1:8" x14ac:dyDescent="0.25">
      <c r="A481" s="4">
        <v>479</v>
      </c>
      <c r="B481" s="5" t="s">
        <v>969</v>
      </c>
      <c r="C481" s="5" t="s">
        <v>970</v>
      </c>
      <c r="D481" s="8">
        <v>49</v>
      </c>
      <c r="E481" s="4">
        <v>14</v>
      </c>
      <c r="F481" s="11">
        <f t="shared" si="9"/>
        <v>17</v>
      </c>
      <c r="G481" s="4">
        <f t="shared" si="9"/>
        <v>20</v>
      </c>
      <c r="H481" s="4"/>
    </row>
    <row r="482" spans="1:8" x14ac:dyDescent="0.25">
      <c r="A482" s="4">
        <v>480</v>
      </c>
      <c r="B482" s="5" t="s">
        <v>971</v>
      </c>
      <c r="C482" s="5" t="s">
        <v>972</v>
      </c>
      <c r="D482" s="8">
        <v>25</v>
      </c>
      <c r="E482" s="4">
        <v>14</v>
      </c>
      <c r="F482" s="11">
        <f t="shared" si="9"/>
        <v>17</v>
      </c>
      <c r="G482" s="4">
        <f t="shared" si="9"/>
        <v>20</v>
      </c>
      <c r="H482" s="4"/>
    </row>
    <row r="483" spans="1:8" x14ac:dyDescent="0.25">
      <c r="A483" s="4">
        <v>481</v>
      </c>
      <c r="B483" s="5" t="s">
        <v>973</v>
      </c>
      <c r="C483" s="5" t="s">
        <v>974</v>
      </c>
      <c r="D483" s="8">
        <v>52</v>
      </c>
      <c r="E483" s="4">
        <v>14</v>
      </c>
      <c r="F483" s="11">
        <f t="shared" si="9"/>
        <v>17</v>
      </c>
      <c r="G483" s="4">
        <f t="shared" si="9"/>
        <v>20</v>
      </c>
      <c r="H483" s="4"/>
    </row>
    <row r="484" spans="1:8" x14ac:dyDescent="0.25">
      <c r="A484" s="4">
        <v>482</v>
      </c>
      <c r="B484" s="5" t="s">
        <v>975</v>
      </c>
      <c r="C484" s="5" t="s">
        <v>976</v>
      </c>
      <c r="D484" s="8">
        <v>115</v>
      </c>
      <c r="E484" s="4">
        <v>14</v>
      </c>
      <c r="F484" s="11">
        <f t="shared" si="9"/>
        <v>17</v>
      </c>
      <c r="G484" s="4">
        <f t="shared" si="9"/>
        <v>20</v>
      </c>
      <c r="H484" s="4"/>
    </row>
    <row r="485" spans="1:8" x14ac:dyDescent="0.25">
      <c r="A485" s="4">
        <v>483</v>
      </c>
      <c r="B485" s="5" t="s">
        <v>977</v>
      </c>
      <c r="C485" s="5" t="s">
        <v>978</v>
      </c>
      <c r="D485" s="8">
        <v>31</v>
      </c>
      <c r="E485" s="4">
        <v>14</v>
      </c>
      <c r="F485" s="11">
        <f t="shared" si="9"/>
        <v>17</v>
      </c>
      <c r="G485" s="4">
        <f t="shared" si="9"/>
        <v>20</v>
      </c>
      <c r="H485" s="4"/>
    </row>
    <row r="486" spans="1:8" x14ac:dyDescent="0.25">
      <c r="A486" s="4">
        <v>484</v>
      </c>
      <c r="B486" s="5" t="s">
        <v>979</v>
      </c>
      <c r="C486" s="5" t="s">
        <v>980</v>
      </c>
      <c r="D486" s="8">
        <v>73</v>
      </c>
      <c r="E486" s="4">
        <v>14</v>
      </c>
      <c r="F486" s="11">
        <f t="shared" si="9"/>
        <v>17</v>
      </c>
      <c r="G486" s="4">
        <f t="shared" si="9"/>
        <v>20</v>
      </c>
      <c r="H486" s="4"/>
    </row>
    <row r="487" spans="1:8" x14ac:dyDescent="0.25">
      <c r="A487" s="4">
        <v>485</v>
      </c>
      <c r="B487" s="5" t="s">
        <v>981</v>
      </c>
      <c r="C487" s="5" t="s">
        <v>982</v>
      </c>
      <c r="D487" s="8">
        <v>163</v>
      </c>
      <c r="E487" s="4">
        <v>14</v>
      </c>
      <c r="F487" s="11">
        <f t="shared" si="9"/>
        <v>17</v>
      </c>
      <c r="G487" s="4">
        <f t="shared" si="9"/>
        <v>20</v>
      </c>
      <c r="H487" s="4"/>
    </row>
    <row r="488" spans="1:8" x14ac:dyDescent="0.25">
      <c r="A488" s="4">
        <v>486</v>
      </c>
      <c r="B488" s="5" t="s">
        <v>983</v>
      </c>
      <c r="C488" s="5" t="s">
        <v>984</v>
      </c>
      <c r="D488" s="8">
        <v>122</v>
      </c>
      <c r="E488" s="4">
        <v>14</v>
      </c>
      <c r="F488" s="11">
        <f t="shared" si="9"/>
        <v>17</v>
      </c>
      <c r="G488" s="4">
        <f t="shared" si="9"/>
        <v>20</v>
      </c>
      <c r="H488" s="4"/>
    </row>
    <row r="489" spans="1:8" x14ac:dyDescent="0.25">
      <c r="A489" s="4">
        <v>487</v>
      </c>
      <c r="B489" s="5" t="s">
        <v>985</v>
      </c>
      <c r="C489" s="5" t="s">
        <v>986</v>
      </c>
      <c r="D489" s="8">
        <v>93</v>
      </c>
      <c r="E489" s="4">
        <v>14</v>
      </c>
      <c r="F489" s="11">
        <f t="shared" si="9"/>
        <v>17</v>
      </c>
      <c r="G489" s="4">
        <f t="shared" si="9"/>
        <v>20</v>
      </c>
      <c r="H489" s="4"/>
    </row>
    <row r="490" spans="1:8" x14ac:dyDescent="0.25">
      <c r="A490" s="4">
        <v>488</v>
      </c>
      <c r="B490" s="5" t="s">
        <v>987</v>
      </c>
      <c r="C490" s="5" t="s">
        <v>988</v>
      </c>
      <c r="D490" s="8">
        <v>89</v>
      </c>
      <c r="E490" s="4">
        <v>14</v>
      </c>
      <c r="F490" s="11">
        <f t="shared" si="9"/>
        <v>17</v>
      </c>
      <c r="G490" s="4">
        <f t="shared" si="9"/>
        <v>20</v>
      </c>
      <c r="H490" s="4"/>
    </row>
    <row r="491" spans="1:8" x14ac:dyDescent="0.25">
      <c r="A491" s="4">
        <v>489</v>
      </c>
      <c r="B491" s="5" t="s">
        <v>989</v>
      </c>
      <c r="C491" s="5" t="s">
        <v>990</v>
      </c>
      <c r="D491" s="8">
        <v>106</v>
      </c>
      <c r="E491" s="4">
        <v>14</v>
      </c>
      <c r="F491" s="11">
        <f t="shared" si="9"/>
        <v>17</v>
      </c>
      <c r="G491" s="4">
        <f t="shared" si="9"/>
        <v>20</v>
      </c>
      <c r="H491" s="4"/>
    </row>
    <row r="492" spans="1:8" x14ac:dyDescent="0.25">
      <c r="A492" s="4">
        <v>490</v>
      </c>
      <c r="B492" s="5" t="s">
        <v>991</v>
      </c>
      <c r="C492" s="5" t="s">
        <v>992</v>
      </c>
      <c r="D492" s="8">
        <v>15</v>
      </c>
      <c r="E492" s="4">
        <v>14</v>
      </c>
      <c r="F492" s="11">
        <f t="shared" si="9"/>
        <v>17</v>
      </c>
      <c r="G492" s="4">
        <f t="shared" si="9"/>
        <v>20</v>
      </c>
      <c r="H492" s="4"/>
    </row>
    <row r="493" spans="1:8" x14ac:dyDescent="0.25">
      <c r="A493" s="4">
        <v>491</v>
      </c>
      <c r="B493" s="5" t="s">
        <v>993</v>
      </c>
      <c r="C493" s="5" t="s">
        <v>994</v>
      </c>
      <c r="D493" s="8">
        <v>5</v>
      </c>
      <c r="E493" s="4">
        <v>14</v>
      </c>
      <c r="F493" s="11">
        <f t="shared" si="9"/>
        <v>17</v>
      </c>
      <c r="G493" s="4">
        <f t="shared" si="9"/>
        <v>20</v>
      </c>
      <c r="H493" s="4"/>
    </row>
    <row r="494" spans="1:8" x14ac:dyDescent="0.25">
      <c r="A494" s="4">
        <v>492</v>
      </c>
      <c r="B494" s="5" t="s">
        <v>995</v>
      </c>
      <c r="C494" s="5" t="s">
        <v>996</v>
      </c>
      <c r="D494" s="8">
        <v>92</v>
      </c>
      <c r="E494" s="4">
        <v>14</v>
      </c>
      <c r="F494" s="11">
        <f t="shared" si="9"/>
        <v>17</v>
      </c>
      <c r="G494" s="4">
        <f t="shared" si="9"/>
        <v>20</v>
      </c>
      <c r="H494" s="4"/>
    </row>
    <row r="495" spans="1:8" x14ac:dyDescent="0.25">
      <c r="A495" s="4">
        <v>493</v>
      </c>
      <c r="B495" s="5" t="s">
        <v>997</v>
      </c>
      <c r="C495" s="5" t="s">
        <v>998</v>
      </c>
      <c r="D495" s="8">
        <v>354</v>
      </c>
      <c r="E495" s="4">
        <v>14</v>
      </c>
      <c r="F495" s="11">
        <f t="shared" si="9"/>
        <v>17</v>
      </c>
      <c r="G495" s="4">
        <f t="shared" si="9"/>
        <v>20</v>
      </c>
      <c r="H495" s="4"/>
    </row>
    <row r="496" spans="1:8" x14ac:dyDescent="0.25">
      <c r="A496" s="4">
        <v>494</v>
      </c>
      <c r="B496" s="5" t="s">
        <v>999</v>
      </c>
      <c r="C496" s="5" t="s">
        <v>1000</v>
      </c>
      <c r="D496" s="8">
        <v>95</v>
      </c>
      <c r="E496" s="4">
        <v>14</v>
      </c>
      <c r="F496" s="11">
        <f t="shared" si="9"/>
        <v>17</v>
      </c>
      <c r="G496" s="4">
        <f t="shared" si="9"/>
        <v>20</v>
      </c>
      <c r="H496" s="4"/>
    </row>
    <row r="497" spans="1:8" x14ac:dyDescent="0.25">
      <c r="A497" s="4">
        <v>495</v>
      </c>
      <c r="B497" s="5" t="s">
        <v>1001</v>
      </c>
      <c r="C497" s="5" t="s">
        <v>1002</v>
      </c>
      <c r="D497" s="8">
        <v>132</v>
      </c>
      <c r="E497" s="4">
        <v>14</v>
      </c>
      <c r="F497" s="11">
        <f t="shared" si="9"/>
        <v>17</v>
      </c>
      <c r="G497" s="4">
        <f t="shared" si="9"/>
        <v>20</v>
      </c>
      <c r="H497" s="4"/>
    </row>
    <row r="498" spans="1:8" x14ac:dyDescent="0.25">
      <c r="A498" s="4">
        <v>496</v>
      </c>
      <c r="B498" s="5" t="s">
        <v>1003</v>
      </c>
      <c r="C498" s="5" t="s">
        <v>1004</v>
      </c>
      <c r="D498" s="8">
        <v>21</v>
      </c>
      <c r="E498" s="4">
        <v>14</v>
      </c>
      <c r="F498" s="11">
        <f t="shared" si="9"/>
        <v>17</v>
      </c>
      <c r="G498" s="4">
        <f t="shared" si="9"/>
        <v>20</v>
      </c>
      <c r="H498" s="4"/>
    </row>
    <row r="499" spans="1:8" x14ac:dyDescent="0.25">
      <c r="A499" s="4">
        <v>497</v>
      </c>
      <c r="B499" s="5" t="s">
        <v>1005</v>
      </c>
      <c r="C499" s="5" t="s">
        <v>1006</v>
      </c>
      <c r="D499" s="8">
        <v>45</v>
      </c>
      <c r="E499" s="4">
        <v>14</v>
      </c>
      <c r="F499" s="11">
        <f t="shared" si="9"/>
        <v>17</v>
      </c>
      <c r="G499" s="4">
        <f t="shared" si="9"/>
        <v>20</v>
      </c>
      <c r="H499" s="4"/>
    </row>
    <row r="500" spans="1:8" x14ac:dyDescent="0.25">
      <c r="A500" s="4">
        <v>498</v>
      </c>
      <c r="B500" s="5" t="s">
        <v>1007</v>
      </c>
      <c r="C500" s="5" t="s">
        <v>1008</v>
      </c>
      <c r="D500" s="8">
        <v>21</v>
      </c>
      <c r="E500" s="4">
        <v>14</v>
      </c>
      <c r="F500" s="11">
        <f t="shared" si="9"/>
        <v>17</v>
      </c>
      <c r="G500" s="4">
        <f t="shared" si="9"/>
        <v>20</v>
      </c>
      <c r="H500" s="4"/>
    </row>
    <row r="501" spans="1:8" x14ac:dyDescent="0.25">
      <c r="A501" s="4">
        <v>499</v>
      </c>
      <c r="B501" s="5" t="s">
        <v>1009</v>
      </c>
      <c r="C501" s="5" t="s">
        <v>1010</v>
      </c>
      <c r="D501" s="8">
        <v>48</v>
      </c>
      <c r="E501" s="4">
        <v>14</v>
      </c>
      <c r="F501" s="11">
        <f t="shared" si="9"/>
        <v>17</v>
      </c>
      <c r="G501" s="4">
        <f t="shared" si="9"/>
        <v>20</v>
      </c>
      <c r="H501" s="4"/>
    </row>
    <row r="502" spans="1:8" x14ac:dyDescent="0.25">
      <c r="A502" s="4">
        <v>500</v>
      </c>
      <c r="B502" s="5" t="s">
        <v>1011</v>
      </c>
      <c r="C502" s="5" t="s">
        <v>1012</v>
      </c>
      <c r="D502" s="8">
        <v>20</v>
      </c>
      <c r="E502" s="4">
        <v>14</v>
      </c>
      <c r="F502" s="11">
        <f t="shared" si="9"/>
        <v>17</v>
      </c>
      <c r="G502" s="4">
        <f t="shared" si="9"/>
        <v>20</v>
      </c>
      <c r="H502" s="4"/>
    </row>
    <row r="503" spans="1:8" x14ac:dyDescent="0.25">
      <c r="A503" s="4">
        <v>501</v>
      </c>
      <c r="B503" s="5" t="s">
        <v>1013</v>
      </c>
      <c r="C503" s="5" t="s">
        <v>1014</v>
      </c>
      <c r="D503" s="8">
        <v>33</v>
      </c>
      <c r="E503" s="4">
        <v>14</v>
      </c>
      <c r="F503" s="11">
        <f t="shared" si="9"/>
        <v>17</v>
      </c>
      <c r="G503" s="4">
        <f t="shared" si="9"/>
        <v>20</v>
      </c>
      <c r="H503" s="4"/>
    </row>
    <row r="504" spans="1:8" x14ac:dyDescent="0.25">
      <c r="A504" s="4">
        <v>502</v>
      </c>
      <c r="B504" s="5" t="s">
        <v>1015</v>
      </c>
      <c r="C504" s="5" t="s">
        <v>1016</v>
      </c>
      <c r="D504" s="8">
        <v>42</v>
      </c>
      <c r="E504" s="4">
        <v>14</v>
      </c>
      <c r="F504" s="11">
        <f t="shared" si="9"/>
        <v>17</v>
      </c>
      <c r="G504" s="4">
        <f t="shared" si="9"/>
        <v>20</v>
      </c>
      <c r="H504" s="4"/>
    </row>
    <row r="505" spans="1:8" x14ac:dyDescent="0.25">
      <c r="A505" s="4">
        <v>503</v>
      </c>
      <c r="B505" s="5" t="s">
        <v>1017</v>
      </c>
      <c r="C505" s="5" t="s">
        <v>1018</v>
      </c>
      <c r="D505" s="8">
        <v>40</v>
      </c>
      <c r="E505" s="4">
        <v>14</v>
      </c>
      <c r="F505" s="11">
        <f t="shared" si="9"/>
        <v>17</v>
      </c>
      <c r="G505" s="4">
        <f t="shared" si="9"/>
        <v>20</v>
      </c>
      <c r="H505" s="4"/>
    </row>
    <row r="506" spans="1:8" x14ac:dyDescent="0.25">
      <c r="A506" s="4">
        <v>504</v>
      </c>
      <c r="B506" s="5" t="s">
        <v>1019</v>
      </c>
      <c r="C506" s="5" t="s">
        <v>1020</v>
      </c>
      <c r="D506" s="8">
        <v>34</v>
      </c>
      <c r="E506" s="4">
        <v>14</v>
      </c>
      <c r="F506" s="11">
        <f t="shared" si="9"/>
        <v>17</v>
      </c>
      <c r="G506" s="4">
        <f t="shared" si="9"/>
        <v>20</v>
      </c>
      <c r="H506" s="4"/>
    </row>
    <row r="507" spans="1:8" x14ac:dyDescent="0.25">
      <c r="A507" s="4">
        <v>505</v>
      </c>
      <c r="B507" s="5" t="s">
        <v>1021</v>
      </c>
      <c r="C507" s="5" t="s">
        <v>1022</v>
      </c>
      <c r="D507" s="8">
        <v>28</v>
      </c>
      <c r="E507" s="4">
        <v>14</v>
      </c>
      <c r="F507" s="11">
        <f t="shared" si="9"/>
        <v>17</v>
      </c>
      <c r="G507" s="4">
        <f t="shared" si="9"/>
        <v>20</v>
      </c>
      <c r="H507" s="4"/>
    </row>
    <row r="508" spans="1:8" x14ac:dyDescent="0.25">
      <c r="A508" s="4">
        <v>506</v>
      </c>
      <c r="B508" s="5" t="s">
        <v>1023</v>
      </c>
      <c r="C508" s="5" t="s">
        <v>1024</v>
      </c>
      <c r="D508" s="8">
        <v>198</v>
      </c>
      <c r="E508" s="4">
        <v>14</v>
      </c>
      <c r="F508" s="11">
        <f t="shared" si="9"/>
        <v>17</v>
      </c>
      <c r="G508" s="4">
        <f t="shared" si="9"/>
        <v>20</v>
      </c>
      <c r="H508" s="4"/>
    </row>
    <row r="509" spans="1:8" x14ac:dyDescent="0.25">
      <c r="A509" s="4">
        <v>507</v>
      </c>
      <c r="B509" s="5" t="s">
        <v>1027</v>
      </c>
      <c r="C509" s="5" t="s">
        <v>1028</v>
      </c>
      <c r="D509" s="8">
        <v>111</v>
      </c>
      <c r="E509" s="4">
        <v>15</v>
      </c>
      <c r="F509" s="11">
        <f t="shared" si="9"/>
        <v>18</v>
      </c>
      <c r="G509" s="4">
        <f t="shared" si="9"/>
        <v>21</v>
      </c>
      <c r="H509" s="4"/>
    </row>
    <row r="510" spans="1:8" x14ac:dyDescent="0.25">
      <c r="A510" s="4">
        <v>508</v>
      </c>
      <c r="B510" s="5" t="s">
        <v>1029</v>
      </c>
      <c r="C510" s="5" t="s">
        <v>1030</v>
      </c>
      <c r="D510" s="8">
        <v>33</v>
      </c>
      <c r="E510" s="4">
        <v>15</v>
      </c>
      <c r="F510" s="11">
        <f t="shared" si="9"/>
        <v>18</v>
      </c>
      <c r="G510" s="4">
        <f t="shared" si="9"/>
        <v>21</v>
      </c>
      <c r="H510" s="4"/>
    </row>
    <row r="511" spans="1:8" x14ac:dyDescent="0.25">
      <c r="A511" s="4">
        <v>509</v>
      </c>
      <c r="B511" s="5" t="s">
        <v>1031</v>
      </c>
      <c r="C511" s="5" t="s">
        <v>1032</v>
      </c>
      <c r="D511" s="8">
        <v>95</v>
      </c>
      <c r="E511" s="4">
        <v>15</v>
      </c>
      <c r="F511" s="11">
        <f t="shared" si="9"/>
        <v>18</v>
      </c>
      <c r="G511" s="4">
        <f t="shared" si="9"/>
        <v>21</v>
      </c>
      <c r="H511" s="4"/>
    </row>
    <row r="512" spans="1:8" x14ac:dyDescent="0.25">
      <c r="A512" s="4">
        <v>510</v>
      </c>
      <c r="B512" s="5" t="s">
        <v>1033</v>
      </c>
      <c r="C512" s="5" t="s">
        <v>1034</v>
      </c>
      <c r="D512" s="8">
        <v>136</v>
      </c>
      <c r="E512" s="4">
        <v>15</v>
      </c>
      <c r="F512" s="11">
        <f t="shared" si="9"/>
        <v>18</v>
      </c>
      <c r="G512" s="4">
        <f t="shared" si="9"/>
        <v>21</v>
      </c>
      <c r="H512" s="4"/>
    </row>
    <row r="513" spans="1:8" x14ac:dyDescent="0.25">
      <c r="A513" s="4">
        <v>511</v>
      </c>
      <c r="B513" s="5" t="s">
        <v>1035</v>
      </c>
      <c r="C513" s="5" t="s">
        <v>1036</v>
      </c>
      <c r="D513" s="8">
        <v>44</v>
      </c>
      <c r="E513" s="4">
        <v>15</v>
      </c>
      <c r="F513" s="11">
        <f t="shared" si="9"/>
        <v>18</v>
      </c>
      <c r="G513" s="4">
        <f t="shared" si="9"/>
        <v>21</v>
      </c>
      <c r="H513" s="4"/>
    </row>
    <row r="514" spans="1:8" x14ac:dyDescent="0.25">
      <c r="A514" s="4">
        <v>512</v>
      </c>
      <c r="B514" s="5" t="s">
        <v>1037</v>
      </c>
      <c r="C514" s="5" t="s">
        <v>1038</v>
      </c>
      <c r="D514" s="8">
        <v>98</v>
      </c>
      <c r="E514" s="4">
        <v>15</v>
      </c>
      <c r="F514" s="11">
        <f t="shared" si="9"/>
        <v>18</v>
      </c>
      <c r="G514" s="4">
        <f t="shared" si="9"/>
        <v>21</v>
      </c>
      <c r="H514" s="4"/>
    </row>
    <row r="515" spans="1:8" x14ac:dyDescent="0.25">
      <c r="A515" s="4">
        <v>513</v>
      </c>
      <c r="B515" s="5" t="s">
        <v>1039</v>
      </c>
      <c r="C515" s="5" t="s">
        <v>1040</v>
      </c>
      <c r="D515" s="8">
        <v>69</v>
      </c>
      <c r="E515" s="4">
        <v>15</v>
      </c>
      <c r="F515" s="11">
        <f t="shared" si="9"/>
        <v>18</v>
      </c>
      <c r="G515" s="4">
        <f t="shared" si="9"/>
        <v>21</v>
      </c>
      <c r="H515" s="4"/>
    </row>
    <row r="516" spans="1:8" x14ac:dyDescent="0.25">
      <c r="A516" s="4">
        <v>514</v>
      </c>
      <c r="B516" s="5" t="s">
        <v>1041</v>
      </c>
      <c r="C516" s="5" t="s">
        <v>1042</v>
      </c>
      <c r="D516" s="8">
        <v>82</v>
      </c>
      <c r="E516" s="4">
        <v>15</v>
      </c>
      <c r="F516" s="11">
        <f t="shared" ref="F516:G579" si="10">E516+3</f>
        <v>18</v>
      </c>
      <c r="G516" s="4">
        <f t="shared" si="10"/>
        <v>21</v>
      </c>
      <c r="H516" s="4"/>
    </row>
    <row r="517" spans="1:8" x14ac:dyDescent="0.25">
      <c r="A517" s="4">
        <v>515</v>
      </c>
      <c r="B517" s="5" t="s">
        <v>1043</v>
      </c>
      <c r="C517" s="5" t="s">
        <v>1044</v>
      </c>
      <c r="D517" s="8">
        <v>116</v>
      </c>
      <c r="E517" s="4">
        <v>15</v>
      </c>
      <c r="F517" s="11">
        <f t="shared" si="10"/>
        <v>18</v>
      </c>
      <c r="G517" s="4">
        <f t="shared" si="10"/>
        <v>21</v>
      </c>
      <c r="H517" s="4"/>
    </row>
    <row r="518" spans="1:8" x14ac:dyDescent="0.25">
      <c r="A518" s="4">
        <v>516</v>
      </c>
      <c r="B518" s="5" t="s">
        <v>1045</v>
      </c>
      <c r="C518" s="5" t="s">
        <v>1046</v>
      </c>
      <c r="D518" s="8">
        <v>121</v>
      </c>
      <c r="E518" s="4">
        <v>15</v>
      </c>
      <c r="F518" s="11">
        <f t="shared" si="10"/>
        <v>18</v>
      </c>
      <c r="G518" s="4">
        <f t="shared" si="10"/>
        <v>21</v>
      </c>
      <c r="H518" s="4"/>
    </row>
    <row r="519" spans="1:8" x14ac:dyDescent="0.25">
      <c r="A519" s="4">
        <v>517</v>
      </c>
      <c r="B519" s="5" t="s">
        <v>1047</v>
      </c>
      <c r="C519" s="5" t="s">
        <v>1048</v>
      </c>
      <c r="D519" s="8">
        <v>45</v>
      </c>
      <c r="E519" s="4">
        <v>15</v>
      </c>
      <c r="F519" s="11">
        <f t="shared" si="10"/>
        <v>18</v>
      </c>
      <c r="G519" s="4">
        <f t="shared" si="10"/>
        <v>21</v>
      </c>
      <c r="H519" s="4"/>
    </row>
    <row r="520" spans="1:8" x14ac:dyDescent="0.25">
      <c r="A520" s="4">
        <v>518</v>
      </c>
      <c r="B520" s="5" t="s">
        <v>1049</v>
      </c>
      <c r="C520" s="5" t="s">
        <v>1050</v>
      </c>
      <c r="D520" s="8">
        <v>39</v>
      </c>
      <c r="E520" s="4">
        <v>15</v>
      </c>
      <c r="F520" s="11">
        <f t="shared" si="10"/>
        <v>18</v>
      </c>
      <c r="G520" s="4">
        <f t="shared" si="10"/>
        <v>21</v>
      </c>
      <c r="H520" s="4"/>
    </row>
    <row r="521" spans="1:8" x14ac:dyDescent="0.25">
      <c r="A521" s="4">
        <v>519</v>
      </c>
      <c r="B521" s="5" t="s">
        <v>1051</v>
      </c>
      <c r="C521" s="5" t="s">
        <v>1052</v>
      </c>
      <c r="D521" s="8">
        <v>55</v>
      </c>
      <c r="E521" s="4">
        <v>15</v>
      </c>
      <c r="F521" s="11">
        <f t="shared" si="10"/>
        <v>18</v>
      </c>
      <c r="G521" s="4">
        <f t="shared" si="10"/>
        <v>21</v>
      </c>
      <c r="H521" s="4"/>
    </row>
    <row r="522" spans="1:8" x14ac:dyDescent="0.25">
      <c r="A522" s="4">
        <v>520</v>
      </c>
      <c r="B522" s="5" t="s">
        <v>1053</v>
      </c>
      <c r="C522" s="5" t="s">
        <v>1054</v>
      </c>
      <c r="D522" s="8">
        <v>198</v>
      </c>
      <c r="E522" s="4">
        <v>15</v>
      </c>
      <c r="F522" s="11">
        <f t="shared" si="10"/>
        <v>18</v>
      </c>
      <c r="G522" s="4">
        <f t="shared" si="10"/>
        <v>21</v>
      </c>
      <c r="H522" s="4"/>
    </row>
    <row r="523" spans="1:8" x14ac:dyDescent="0.25">
      <c r="A523" s="4">
        <v>521</v>
      </c>
      <c r="B523" s="5" t="s">
        <v>1055</v>
      </c>
      <c r="C523" s="5" t="s">
        <v>1056</v>
      </c>
      <c r="D523" s="8">
        <v>75</v>
      </c>
      <c r="E523" s="4">
        <v>15</v>
      </c>
      <c r="F523" s="11">
        <f t="shared" si="10"/>
        <v>18</v>
      </c>
      <c r="G523" s="4">
        <f t="shared" si="10"/>
        <v>21</v>
      </c>
      <c r="H523" s="4"/>
    </row>
    <row r="524" spans="1:8" x14ac:dyDescent="0.25">
      <c r="A524" s="4">
        <v>522</v>
      </c>
      <c r="B524" s="5" t="s">
        <v>1057</v>
      </c>
      <c r="C524" s="5" t="s">
        <v>1058</v>
      </c>
      <c r="D524" s="8">
        <v>58</v>
      </c>
      <c r="E524" s="4">
        <v>15</v>
      </c>
      <c r="F524" s="11">
        <f t="shared" si="10"/>
        <v>18</v>
      </c>
      <c r="G524" s="4">
        <f t="shared" si="10"/>
        <v>21</v>
      </c>
      <c r="H524" s="4"/>
    </row>
    <row r="525" spans="1:8" x14ac:dyDescent="0.25">
      <c r="A525" s="4">
        <v>523</v>
      </c>
      <c r="B525" s="5" t="s">
        <v>1059</v>
      </c>
      <c r="C525" s="5" t="s">
        <v>1060</v>
      </c>
      <c r="D525" s="8">
        <v>182</v>
      </c>
      <c r="E525" s="4">
        <v>15</v>
      </c>
      <c r="F525" s="11">
        <f t="shared" si="10"/>
        <v>18</v>
      </c>
      <c r="G525" s="4">
        <f t="shared" si="10"/>
        <v>21</v>
      </c>
      <c r="H525" s="4"/>
    </row>
    <row r="526" spans="1:8" x14ac:dyDescent="0.25">
      <c r="A526" s="4">
        <v>524</v>
      </c>
      <c r="B526" s="5" t="s">
        <v>1061</v>
      </c>
      <c r="C526" s="5" t="s">
        <v>1062</v>
      </c>
      <c r="D526" s="8">
        <v>64</v>
      </c>
      <c r="E526" s="4">
        <v>15</v>
      </c>
      <c r="F526" s="11">
        <f t="shared" si="10"/>
        <v>18</v>
      </c>
      <c r="G526" s="4">
        <f t="shared" si="10"/>
        <v>21</v>
      </c>
      <c r="H526" s="4"/>
    </row>
    <row r="527" spans="1:8" x14ac:dyDescent="0.25">
      <c r="A527" s="4">
        <v>525</v>
      </c>
      <c r="B527" s="5" t="s">
        <v>1063</v>
      </c>
      <c r="C527" s="5" t="s">
        <v>1064</v>
      </c>
      <c r="D527" s="8">
        <v>408</v>
      </c>
      <c r="E527" s="4">
        <v>15</v>
      </c>
      <c r="F527" s="11">
        <f t="shared" si="10"/>
        <v>18</v>
      </c>
      <c r="G527" s="4">
        <f t="shared" si="10"/>
        <v>21</v>
      </c>
      <c r="H527" s="4"/>
    </row>
    <row r="528" spans="1:8" x14ac:dyDescent="0.25">
      <c r="A528" s="4">
        <v>526</v>
      </c>
      <c r="B528" s="5" t="s">
        <v>1065</v>
      </c>
      <c r="C528" s="5" t="s">
        <v>1066</v>
      </c>
      <c r="D528" s="8">
        <v>278</v>
      </c>
      <c r="E528" s="4">
        <v>15</v>
      </c>
      <c r="F528" s="11">
        <f t="shared" si="10"/>
        <v>18</v>
      </c>
      <c r="G528" s="4">
        <f t="shared" si="10"/>
        <v>21</v>
      </c>
      <c r="H528" s="4"/>
    </row>
    <row r="529" spans="1:8" x14ac:dyDescent="0.25">
      <c r="A529" s="4">
        <v>527</v>
      </c>
      <c r="B529" s="5" t="s">
        <v>1067</v>
      </c>
      <c r="C529" s="5" t="s">
        <v>1068</v>
      </c>
      <c r="D529" s="8">
        <v>149</v>
      </c>
      <c r="E529" s="4">
        <v>15</v>
      </c>
      <c r="F529" s="11">
        <f t="shared" si="10"/>
        <v>18</v>
      </c>
      <c r="G529" s="4">
        <f t="shared" si="10"/>
        <v>21</v>
      </c>
      <c r="H529" s="4"/>
    </row>
    <row r="530" spans="1:8" x14ac:dyDescent="0.25">
      <c r="A530" s="4">
        <v>528</v>
      </c>
      <c r="B530" s="5" t="s">
        <v>1069</v>
      </c>
      <c r="C530" s="5" t="s">
        <v>1070</v>
      </c>
      <c r="D530" s="8">
        <v>73</v>
      </c>
      <c r="E530" s="4">
        <v>15</v>
      </c>
      <c r="F530" s="11">
        <f t="shared" si="10"/>
        <v>18</v>
      </c>
      <c r="G530" s="4">
        <f t="shared" si="10"/>
        <v>21</v>
      </c>
      <c r="H530" s="4"/>
    </row>
    <row r="531" spans="1:8" x14ac:dyDescent="0.25">
      <c r="A531" s="4">
        <v>529</v>
      </c>
      <c r="B531" s="5" t="s">
        <v>1071</v>
      </c>
      <c r="C531" s="5" t="s">
        <v>1072</v>
      </c>
      <c r="D531" s="8">
        <v>176</v>
      </c>
      <c r="E531" s="4">
        <v>15</v>
      </c>
      <c r="F531" s="11">
        <f t="shared" si="10"/>
        <v>18</v>
      </c>
      <c r="G531" s="4">
        <f t="shared" si="10"/>
        <v>21</v>
      </c>
      <c r="H531" s="4"/>
    </row>
    <row r="532" spans="1:8" x14ac:dyDescent="0.25">
      <c r="A532" s="4">
        <v>530</v>
      </c>
      <c r="B532" s="5" t="s">
        <v>1073</v>
      </c>
      <c r="C532" s="5" t="s">
        <v>1074</v>
      </c>
      <c r="D532" s="8">
        <v>133</v>
      </c>
      <c r="E532" s="4">
        <v>15</v>
      </c>
      <c r="F532" s="11">
        <f t="shared" si="10"/>
        <v>18</v>
      </c>
      <c r="G532" s="4">
        <f t="shared" si="10"/>
        <v>21</v>
      </c>
      <c r="H532" s="4"/>
    </row>
    <row r="533" spans="1:8" x14ac:dyDescent="0.25">
      <c r="A533" s="4">
        <v>531</v>
      </c>
      <c r="B533" s="5" t="s">
        <v>1075</v>
      </c>
      <c r="C533" s="5" t="s">
        <v>1076</v>
      </c>
      <c r="D533" s="8">
        <v>87</v>
      </c>
      <c r="E533" s="4">
        <v>15</v>
      </c>
      <c r="F533" s="11">
        <f t="shared" si="10"/>
        <v>18</v>
      </c>
      <c r="G533" s="4">
        <f t="shared" si="10"/>
        <v>21</v>
      </c>
      <c r="H533" s="4"/>
    </row>
    <row r="534" spans="1:8" x14ac:dyDescent="0.25">
      <c r="A534" s="4">
        <v>532</v>
      </c>
      <c r="B534" s="5" t="s">
        <v>1077</v>
      </c>
      <c r="C534" s="5" t="s">
        <v>1078</v>
      </c>
      <c r="D534" s="8">
        <v>131</v>
      </c>
      <c r="E534" s="4">
        <v>15</v>
      </c>
      <c r="F534" s="11">
        <f t="shared" si="10"/>
        <v>18</v>
      </c>
      <c r="G534" s="4">
        <f t="shared" si="10"/>
        <v>21</v>
      </c>
      <c r="H534" s="4"/>
    </row>
    <row r="535" spans="1:8" x14ac:dyDescent="0.25">
      <c r="A535" s="4">
        <v>533</v>
      </c>
      <c r="B535" s="5" t="s">
        <v>1079</v>
      </c>
      <c r="C535" s="5" t="s">
        <v>1080</v>
      </c>
      <c r="D535" s="8">
        <v>54</v>
      </c>
      <c r="E535" s="4">
        <v>15</v>
      </c>
      <c r="F535" s="11">
        <f t="shared" si="10"/>
        <v>18</v>
      </c>
      <c r="G535" s="4">
        <f t="shared" si="10"/>
        <v>21</v>
      </c>
      <c r="H535" s="4"/>
    </row>
    <row r="536" spans="1:8" x14ac:dyDescent="0.25">
      <c r="A536" s="4">
        <v>534</v>
      </c>
      <c r="B536" s="5" t="s">
        <v>1081</v>
      </c>
      <c r="C536" s="5" t="s">
        <v>1082</v>
      </c>
      <c r="D536" s="8">
        <v>37</v>
      </c>
      <c r="E536" s="4">
        <v>15</v>
      </c>
      <c r="F536" s="11">
        <f t="shared" si="10"/>
        <v>18</v>
      </c>
      <c r="G536" s="4">
        <f t="shared" si="10"/>
        <v>21</v>
      </c>
      <c r="H536" s="4"/>
    </row>
    <row r="537" spans="1:8" x14ac:dyDescent="0.25">
      <c r="A537" s="4">
        <v>535</v>
      </c>
      <c r="B537" s="5" t="s">
        <v>1083</v>
      </c>
      <c r="C537" s="5" t="s">
        <v>1084</v>
      </c>
      <c r="D537" s="8">
        <v>39</v>
      </c>
      <c r="E537" s="4">
        <v>15</v>
      </c>
      <c r="F537" s="11">
        <f t="shared" si="10"/>
        <v>18</v>
      </c>
      <c r="G537" s="4">
        <f t="shared" si="10"/>
        <v>21</v>
      </c>
      <c r="H537" s="4"/>
    </row>
    <row r="538" spans="1:8" x14ac:dyDescent="0.25">
      <c r="A538" s="4">
        <v>536</v>
      </c>
      <c r="B538" s="5" t="s">
        <v>1085</v>
      </c>
      <c r="C538" s="5" t="s">
        <v>1086</v>
      </c>
      <c r="D538" s="8">
        <v>52</v>
      </c>
      <c r="E538" s="4">
        <v>15</v>
      </c>
      <c r="F538" s="11">
        <f t="shared" si="10"/>
        <v>18</v>
      </c>
      <c r="G538" s="4">
        <f t="shared" si="10"/>
        <v>21</v>
      </c>
      <c r="H538" s="4"/>
    </row>
    <row r="539" spans="1:8" x14ac:dyDescent="0.25">
      <c r="A539" s="4">
        <v>537</v>
      </c>
      <c r="B539" s="5" t="s">
        <v>1087</v>
      </c>
      <c r="C539" s="5" t="s">
        <v>1088</v>
      </c>
      <c r="D539" s="8">
        <v>80</v>
      </c>
      <c r="E539" s="4">
        <v>15</v>
      </c>
      <c r="F539" s="11">
        <f t="shared" si="10"/>
        <v>18</v>
      </c>
      <c r="G539" s="4">
        <f t="shared" si="10"/>
        <v>21</v>
      </c>
      <c r="H539" s="4"/>
    </row>
    <row r="540" spans="1:8" x14ac:dyDescent="0.25">
      <c r="A540" s="4">
        <v>538</v>
      </c>
      <c r="B540" s="5" t="s">
        <v>1089</v>
      </c>
      <c r="C540" s="5" t="s">
        <v>1090</v>
      </c>
      <c r="D540" s="8">
        <v>60</v>
      </c>
      <c r="E540" s="4">
        <v>15</v>
      </c>
      <c r="F540" s="11">
        <f t="shared" si="10"/>
        <v>18</v>
      </c>
      <c r="G540" s="4">
        <f t="shared" si="10"/>
        <v>21</v>
      </c>
      <c r="H540" s="4"/>
    </row>
    <row r="541" spans="1:8" x14ac:dyDescent="0.25">
      <c r="A541" s="4">
        <v>539</v>
      </c>
      <c r="B541" s="5" t="s">
        <v>1091</v>
      </c>
      <c r="C541" s="5" t="s">
        <v>1092</v>
      </c>
      <c r="D541" s="8">
        <v>64</v>
      </c>
      <c r="E541" s="4">
        <v>15</v>
      </c>
      <c r="F541" s="11">
        <f t="shared" si="10"/>
        <v>18</v>
      </c>
      <c r="G541" s="4">
        <f t="shared" si="10"/>
        <v>21</v>
      </c>
      <c r="H541" s="4"/>
    </row>
    <row r="542" spans="1:8" x14ac:dyDescent="0.25">
      <c r="A542" s="4">
        <v>540</v>
      </c>
      <c r="B542" s="5" t="s">
        <v>1093</v>
      </c>
      <c r="C542" s="5" t="s">
        <v>1094</v>
      </c>
      <c r="D542" s="8">
        <v>44</v>
      </c>
      <c r="E542" s="4">
        <v>15</v>
      </c>
      <c r="F542" s="11">
        <f t="shared" si="10"/>
        <v>18</v>
      </c>
      <c r="G542" s="4">
        <f t="shared" si="10"/>
        <v>21</v>
      </c>
      <c r="H542" s="4"/>
    </row>
    <row r="543" spans="1:8" x14ac:dyDescent="0.25">
      <c r="A543" s="4">
        <v>541</v>
      </c>
      <c r="B543" s="5" t="s">
        <v>1095</v>
      </c>
      <c r="C543" s="5" t="s">
        <v>1096</v>
      </c>
      <c r="D543" s="8">
        <v>12</v>
      </c>
      <c r="E543" s="4">
        <v>15</v>
      </c>
      <c r="F543" s="11">
        <f t="shared" si="10"/>
        <v>18</v>
      </c>
      <c r="G543" s="4">
        <f t="shared" si="10"/>
        <v>21</v>
      </c>
      <c r="H543" s="4"/>
    </row>
    <row r="544" spans="1:8" x14ac:dyDescent="0.25">
      <c r="A544" s="4">
        <v>542</v>
      </c>
      <c r="B544" s="5" t="s">
        <v>1097</v>
      </c>
      <c r="C544" s="5" t="s">
        <v>1098</v>
      </c>
      <c r="D544" s="8">
        <v>14</v>
      </c>
      <c r="E544" s="4">
        <v>15</v>
      </c>
      <c r="F544" s="11">
        <f t="shared" si="10"/>
        <v>18</v>
      </c>
      <c r="G544" s="4">
        <f t="shared" si="10"/>
        <v>21</v>
      </c>
      <c r="H544" s="4"/>
    </row>
    <row r="545" spans="1:8" x14ac:dyDescent="0.25">
      <c r="A545" s="4">
        <v>543</v>
      </c>
      <c r="B545" s="5" t="s">
        <v>1099</v>
      </c>
      <c r="C545" s="5" t="s">
        <v>1100</v>
      </c>
      <c r="D545" s="8">
        <v>37</v>
      </c>
      <c r="E545" s="4">
        <v>15</v>
      </c>
      <c r="F545" s="11">
        <f t="shared" si="10"/>
        <v>18</v>
      </c>
      <c r="G545" s="4">
        <f t="shared" si="10"/>
        <v>21</v>
      </c>
      <c r="H545" s="4"/>
    </row>
    <row r="546" spans="1:8" x14ac:dyDescent="0.25">
      <c r="A546" s="4">
        <v>544</v>
      </c>
      <c r="B546" s="5" t="s">
        <v>1101</v>
      </c>
      <c r="C546" s="5" t="s">
        <v>1102</v>
      </c>
      <c r="D546" s="8">
        <v>48</v>
      </c>
      <c r="E546" s="4">
        <v>15</v>
      </c>
      <c r="F546" s="11">
        <f t="shared" si="10"/>
        <v>18</v>
      </c>
      <c r="G546" s="4">
        <f t="shared" si="10"/>
        <v>21</v>
      </c>
      <c r="H546" s="4"/>
    </row>
    <row r="547" spans="1:8" x14ac:dyDescent="0.25">
      <c r="A547" s="4">
        <v>545</v>
      </c>
      <c r="B547" s="5" t="s">
        <v>1103</v>
      </c>
      <c r="C547" s="5" t="s">
        <v>1104</v>
      </c>
      <c r="D547" s="8">
        <v>60</v>
      </c>
      <c r="E547" s="4">
        <v>15</v>
      </c>
      <c r="F547" s="11">
        <f t="shared" si="10"/>
        <v>18</v>
      </c>
      <c r="G547" s="4">
        <f t="shared" si="10"/>
        <v>21</v>
      </c>
      <c r="H547" s="4"/>
    </row>
    <row r="548" spans="1:8" x14ac:dyDescent="0.25">
      <c r="A548" s="4">
        <v>546</v>
      </c>
      <c r="B548" s="5" t="s">
        <v>1105</v>
      </c>
      <c r="C548" s="5" t="s">
        <v>1106</v>
      </c>
      <c r="D548" s="8">
        <v>138</v>
      </c>
      <c r="E548" s="4">
        <v>15</v>
      </c>
      <c r="F548" s="11">
        <f t="shared" si="10"/>
        <v>18</v>
      </c>
      <c r="G548" s="4">
        <f t="shared" si="10"/>
        <v>21</v>
      </c>
      <c r="H548" s="4"/>
    </row>
    <row r="549" spans="1:8" x14ac:dyDescent="0.25">
      <c r="A549" s="4">
        <v>547</v>
      </c>
      <c r="B549" s="5" t="s">
        <v>1107</v>
      </c>
      <c r="C549" s="5" t="s">
        <v>1108</v>
      </c>
      <c r="D549" s="8">
        <v>170</v>
      </c>
      <c r="E549" s="4">
        <v>15</v>
      </c>
      <c r="F549" s="11">
        <f t="shared" si="10"/>
        <v>18</v>
      </c>
      <c r="G549" s="4">
        <f t="shared" si="10"/>
        <v>21</v>
      </c>
      <c r="H549" s="4"/>
    </row>
    <row r="550" spans="1:8" x14ac:dyDescent="0.25">
      <c r="A550" s="4">
        <v>548</v>
      </c>
      <c r="B550" s="5" t="s">
        <v>1109</v>
      </c>
      <c r="C550" s="5" t="s">
        <v>1110</v>
      </c>
      <c r="D550" s="8">
        <v>59</v>
      </c>
      <c r="E550" s="4">
        <v>15</v>
      </c>
      <c r="F550" s="11">
        <f t="shared" si="10"/>
        <v>18</v>
      </c>
      <c r="G550" s="4">
        <f t="shared" si="10"/>
        <v>21</v>
      </c>
      <c r="H550" s="4"/>
    </row>
    <row r="551" spans="1:8" x14ac:dyDescent="0.25">
      <c r="A551" s="4">
        <v>549</v>
      </c>
      <c r="B551" s="5" t="s">
        <v>1111</v>
      </c>
      <c r="C551" s="5" t="s">
        <v>1112</v>
      </c>
      <c r="D551" s="8">
        <v>60</v>
      </c>
      <c r="E551" s="4">
        <v>15</v>
      </c>
      <c r="F551" s="11">
        <f t="shared" si="10"/>
        <v>18</v>
      </c>
      <c r="G551" s="4">
        <f t="shared" si="10"/>
        <v>21</v>
      </c>
      <c r="H551" s="4"/>
    </row>
    <row r="552" spans="1:8" x14ac:dyDescent="0.25">
      <c r="A552" s="4">
        <v>550</v>
      </c>
      <c r="B552" s="5" t="s">
        <v>1113</v>
      </c>
      <c r="C552" s="5" t="s">
        <v>1114</v>
      </c>
      <c r="D552" s="8">
        <v>300</v>
      </c>
      <c r="E552" s="4">
        <v>15</v>
      </c>
      <c r="F552" s="11">
        <f t="shared" si="10"/>
        <v>18</v>
      </c>
      <c r="G552" s="4">
        <f t="shared" si="10"/>
        <v>21</v>
      </c>
      <c r="H552" s="4"/>
    </row>
    <row r="553" spans="1:8" x14ac:dyDescent="0.25">
      <c r="A553" s="4">
        <v>551</v>
      </c>
      <c r="B553" s="5" t="s">
        <v>1115</v>
      </c>
      <c r="C553" s="5" t="s">
        <v>1116</v>
      </c>
      <c r="D553" s="8">
        <v>28</v>
      </c>
      <c r="E553" s="4">
        <v>15</v>
      </c>
      <c r="F553" s="11">
        <f t="shared" si="10"/>
        <v>18</v>
      </c>
      <c r="G553" s="4">
        <f t="shared" si="10"/>
        <v>21</v>
      </c>
      <c r="H553" s="4"/>
    </row>
    <row r="554" spans="1:8" x14ac:dyDescent="0.25">
      <c r="A554" s="4">
        <v>552</v>
      </c>
      <c r="B554" s="5" t="s">
        <v>1117</v>
      </c>
      <c r="C554" s="5" t="s">
        <v>1118</v>
      </c>
      <c r="D554" s="8">
        <v>43</v>
      </c>
      <c r="E554" s="4">
        <v>15</v>
      </c>
      <c r="F554" s="11">
        <f t="shared" si="10"/>
        <v>18</v>
      </c>
      <c r="G554" s="4">
        <f t="shared" si="10"/>
        <v>21</v>
      </c>
      <c r="H554" s="4"/>
    </row>
    <row r="555" spans="1:8" x14ac:dyDescent="0.25">
      <c r="A555" s="4">
        <v>553</v>
      </c>
      <c r="B555" s="5" t="s">
        <v>1119</v>
      </c>
      <c r="C555" s="5" t="s">
        <v>1120</v>
      </c>
      <c r="D555" s="8">
        <v>55</v>
      </c>
      <c r="E555" s="4">
        <v>15</v>
      </c>
      <c r="F555" s="11">
        <f t="shared" si="10"/>
        <v>18</v>
      </c>
      <c r="G555" s="4">
        <f t="shared" si="10"/>
        <v>21</v>
      </c>
      <c r="H555" s="4"/>
    </row>
    <row r="556" spans="1:8" x14ac:dyDescent="0.25">
      <c r="A556" s="4">
        <v>554</v>
      </c>
      <c r="B556" s="5" t="s">
        <v>1121</v>
      </c>
      <c r="C556" s="5" t="s">
        <v>1122</v>
      </c>
      <c r="D556" s="8">
        <v>261</v>
      </c>
      <c r="E556" s="4">
        <v>15</v>
      </c>
      <c r="F556" s="11">
        <f t="shared" si="10"/>
        <v>18</v>
      </c>
      <c r="G556" s="4">
        <f t="shared" si="10"/>
        <v>21</v>
      </c>
      <c r="H556" s="4"/>
    </row>
    <row r="557" spans="1:8" x14ac:dyDescent="0.25">
      <c r="A557" s="4">
        <v>555</v>
      </c>
      <c r="B557" s="5" t="s">
        <v>1123</v>
      </c>
      <c r="C557" s="5" t="s">
        <v>1124</v>
      </c>
      <c r="D557" s="8">
        <v>245</v>
      </c>
      <c r="E557" s="4">
        <v>15</v>
      </c>
      <c r="F557" s="11">
        <f t="shared" si="10"/>
        <v>18</v>
      </c>
      <c r="G557" s="4">
        <f t="shared" si="10"/>
        <v>21</v>
      </c>
      <c r="H557" s="4"/>
    </row>
    <row r="558" spans="1:8" x14ac:dyDescent="0.25">
      <c r="A558" s="4">
        <v>556</v>
      </c>
      <c r="B558" s="5" t="s">
        <v>1125</v>
      </c>
      <c r="C558" s="5" t="s">
        <v>1126</v>
      </c>
      <c r="D558" s="8">
        <v>129</v>
      </c>
      <c r="E558" s="4">
        <v>15</v>
      </c>
      <c r="F558" s="11">
        <f t="shared" si="10"/>
        <v>18</v>
      </c>
      <c r="G558" s="4">
        <f t="shared" si="10"/>
        <v>21</v>
      </c>
      <c r="H558" s="4"/>
    </row>
    <row r="559" spans="1:8" x14ac:dyDescent="0.25">
      <c r="A559" s="4">
        <v>557</v>
      </c>
      <c r="B559" s="5" t="s">
        <v>1127</v>
      </c>
      <c r="C559" s="5" t="s">
        <v>1128</v>
      </c>
      <c r="D559" s="8">
        <v>79</v>
      </c>
      <c r="E559" s="4">
        <v>15</v>
      </c>
      <c r="F559" s="11">
        <f t="shared" si="10"/>
        <v>18</v>
      </c>
      <c r="G559" s="4">
        <f t="shared" si="10"/>
        <v>21</v>
      </c>
      <c r="H559" s="4"/>
    </row>
    <row r="560" spans="1:8" x14ac:dyDescent="0.25">
      <c r="A560" s="4">
        <v>558</v>
      </c>
      <c r="B560" s="5" t="s">
        <v>1129</v>
      </c>
      <c r="C560" s="5" t="s">
        <v>1130</v>
      </c>
      <c r="D560" s="8">
        <v>142</v>
      </c>
      <c r="E560" s="4">
        <v>15</v>
      </c>
      <c r="F560" s="11">
        <f t="shared" si="10"/>
        <v>18</v>
      </c>
      <c r="G560" s="4">
        <f t="shared" si="10"/>
        <v>21</v>
      </c>
      <c r="H560" s="4"/>
    </row>
    <row r="561" spans="1:8" x14ac:dyDescent="0.25">
      <c r="A561" s="4">
        <v>559</v>
      </c>
      <c r="B561" s="5" t="s">
        <v>1131</v>
      </c>
      <c r="C561" s="5" t="s">
        <v>1132</v>
      </c>
      <c r="D561" s="8">
        <v>39</v>
      </c>
      <c r="E561" s="4">
        <v>15</v>
      </c>
      <c r="F561" s="11">
        <f t="shared" si="10"/>
        <v>18</v>
      </c>
      <c r="G561" s="4">
        <f t="shared" si="10"/>
        <v>21</v>
      </c>
      <c r="H561" s="4"/>
    </row>
    <row r="562" spans="1:8" x14ac:dyDescent="0.25">
      <c r="A562" s="4">
        <v>560</v>
      </c>
      <c r="B562" s="5" t="s">
        <v>1133</v>
      </c>
      <c r="C562" s="5" t="s">
        <v>1134</v>
      </c>
      <c r="D562" s="8">
        <v>15</v>
      </c>
      <c r="E562" s="4">
        <v>15</v>
      </c>
      <c r="F562" s="11">
        <f t="shared" si="10"/>
        <v>18</v>
      </c>
      <c r="G562" s="4">
        <f t="shared" si="10"/>
        <v>21</v>
      </c>
      <c r="H562" s="4"/>
    </row>
    <row r="563" spans="1:8" x14ac:dyDescent="0.25">
      <c r="A563" s="4">
        <v>561</v>
      </c>
      <c r="B563" s="5" t="s">
        <v>1135</v>
      </c>
      <c r="C563" s="5" t="s">
        <v>1136</v>
      </c>
      <c r="D563" s="8">
        <v>105</v>
      </c>
      <c r="E563" s="4">
        <v>15</v>
      </c>
      <c r="F563" s="11">
        <f t="shared" si="10"/>
        <v>18</v>
      </c>
      <c r="G563" s="4">
        <f t="shared" si="10"/>
        <v>21</v>
      </c>
      <c r="H563" s="4"/>
    </row>
    <row r="564" spans="1:8" x14ac:dyDescent="0.25">
      <c r="A564" s="4">
        <v>562</v>
      </c>
      <c r="B564" s="5" t="s">
        <v>1137</v>
      </c>
      <c r="C564" s="5" t="s">
        <v>1138</v>
      </c>
      <c r="D564" s="8">
        <v>131</v>
      </c>
      <c r="E564" s="4">
        <v>15</v>
      </c>
      <c r="F564" s="11">
        <f t="shared" si="10"/>
        <v>18</v>
      </c>
      <c r="G564" s="4">
        <f t="shared" si="10"/>
        <v>21</v>
      </c>
      <c r="H564" s="4"/>
    </row>
    <row r="565" spans="1:8" x14ac:dyDescent="0.25">
      <c r="A565" s="4">
        <v>563</v>
      </c>
      <c r="B565" s="5" t="s">
        <v>1139</v>
      </c>
      <c r="C565" s="5" t="s">
        <v>1140</v>
      </c>
      <c r="D565" s="8">
        <v>2</v>
      </c>
      <c r="E565" s="4">
        <v>15</v>
      </c>
      <c r="F565" s="11">
        <f t="shared" si="10"/>
        <v>18</v>
      </c>
      <c r="G565" s="4">
        <f t="shared" si="10"/>
        <v>21</v>
      </c>
      <c r="H565" s="4"/>
    </row>
    <row r="566" spans="1:8" x14ac:dyDescent="0.25">
      <c r="A566" s="4">
        <v>564</v>
      </c>
      <c r="B566" s="5" t="s">
        <v>1141</v>
      </c>
      <c r="C566" s="5" t="s">
        <v>1142</v>
      </c>
      <c r="D566" s="8">
        <v>69</v>
      </c>
      <c r="E566" s="4">
        <v>15</v>
      </c>
      <c r="F566" s="11">
        <f t="shared" si="10"/>
        <v>18</v>
      </c>
      <c r="G566" s="4">
        <f t="shared" si="10"/>
        <v>21</v>
      </c>
      <c r="H566" s="4"/>
    </row>
    <row r="567" spans="1:8" x14ac:dyDescent="0.25">
      <c r="A567" s="4">
        <v>565</v>
      </c>
      <c r="B567" s="5" t="s">
        <v>1143</v>
      </c>
      <c r="C567" s="5" t="s">
        <v>1144</v>
      </c>
      <c r="D567" s="8">
        <v>285</v>
      </c>
      <c r="E567" s="4">
        <v>15</v>
      </c>
      <c r="F567" s="11">
        <f t="shared" si="10"/>
        <v>18</v>
      </c>
      <c r="G567" s="4">
        <f t="shared" si="10"/>
        <v>21</v>
      </c>
      <c r="H567" s="4"/>
    </row>
    <row r="568" spans="1:8" x14ac:dyDescent="0.25">
      <c r="A568" s="4">
        <v>566</v>
      </c>
      <c r="B568" s="5" t="s">
        <v>1145</v>
      </c>
      <c r="C568" s="5" t="s">
        <v>1146</v>
      </c>
      <c r="D568" s="8">
        <v>78</v>
      </c>
      <c r="E568" s="4">
        <v>15</v>
      </c>
      <c r="F568" s="11">
        <f t="shared" si="10"/>
        <v>18</v>
      </c>
      <c r="G568" s="4">
        <f t="shared" si="10"/>
        <v>21</v>
      </c>
      <c r="H568" s="4"/>
    </row>
    <row r="569" spans="1:8" x14ac:dyDescent="0.25">
      <c r="A569" s="4">
        <v>567</v>
      </c>
      <c r="B569" s="5" t="s">
        <v>1147</v>
      </c>
      <c r="C569" s="5" t="s">
        <v>1148</v>
      </c>
      <c r="D569" s="8">
        <v>131</v>
      </c>
      <c r="E569" s="4">
        <v>15</v>
      </c>
      <c r="F569" s="11">
        <f t="shared" si="10"/>
        <v>18</v>
      </c>
      <c r="G569" s="4">
        <f t="shared" si="10"/>
        <v>21</v>
      </c>
      <c r="H569" s="4"/>
    </row>
    <row r="570" spans="1:8" x14ac:dyDescent="0.25">
      <c r="A570" s="4">
        <v>568</v>
      </c>
      <c r="B570" s="5" t="s">
        <v>1149</v>
      </c>
      <c r="C570" s="5" t="s">
        <v>1150</v>
      </c>
      <c r="D570" s="8">
        <v>214</v>
      </c>
      <c r="E570" s="4">
        <v>15</v>
      </c>
      <c r="F570" s="11">
        <f t="shared" si="10"/>
        <v>18</v>
      </c>
      <c r="G570" s="4">
        <f t="shared" si="10"/>
        <v>21</v>
      </c>
      <c r="H570" s="4"/>
    </row>
    <row r="571" spans="1:8" x14ac:dyDescent="0.25">
      <c r="A571" s="4">
        <v>569</v>
      </c>
      <c r="B571" s="5" t="s">
        <v>1151</v>
      </c>
      <c r="C571" s="5" t="s">
        <v>1152</v>
      </c>
      <c r="D571" s="8">
        <v>129</v>
      </c>
      <c r="E571" s="4">
        <v>15</v>
      </c>
      <c r="F571" s="11">
        <f t="shared" si="10"/>
        <v>18</v>
      </c>
      <c r="G571" s="4">
        <f t="shared" si="10"/>
        <v>21</v>
      </c>
      <c r="H571" s="4"/>
    </row>
    <row r="572" spans="1:8" x14ac:dyDescent="0.25">
      <c r="A572" s="4">
        <v>570</v>
      </c>
      <c r="B572" s="5" t="s">
        <v>1153</v>
      </c>
      <c r="C572" s="5" t="s">
        <v>1154</v>
      </c>
      <c r="D572" s="8">
        <v>43</v>
      </c>
      <c r="E572" s="4">
        <v>15</v>
      </c>
      <c r="F572" s="11">
        <f t="shared" si="10"/>
        <v>18</v>
      </c>
      <c r="G572" s="4">
        <f t="shared" si="10"/>
        <v>21</v>
      </c>
      <c r="H572" s="4"/>
    </row>
    <row r="573" spans="1:8" x14ac:dyDescent="0.25">
      <c r="A573" s="4">
        <v>571</v>
      </c>
      <c r="B573" s="5" t="s">
        <v>1155</v>
      </c>
      <c r="C573" s="5" t="s">
        <v>1156</v>
      </c>
      <c r="D573" s="8">
        <v>16</v>
      </c>
      <c r="E573" s="4">
        <v>15</v>
      </c>
      <c r="F573" s="11">
        <f t="shared" si="10"/>
        <v>18</v>
      </c>
      <c r="G573" s="4">
        <f t="shared" si="10"/>
        <v>21</v>
      </c>
      <c r="H573" s="4"/>
    </row>
    <row r="574" spans="1:8" x14ac:dyDescent="0.25">
      <c r="A574" s="4">
        <v>572</v>
      </c>
      <c r="B574" s="5" t="s">
        <v>1157</v>
      </c>
      <c r="C574" s="5" t="s">
        <v>1158</v>
      </c>
      <c r="D574" s="8">
        <v>42</v>
      </c>
      <c r="E574" s="4">
        <v>15</v>
      </c>
      <c r="F574" s="11">
        <f t="shared" si="10"/>
        <v>18</v>
      </c>
      <c r="G574" s="4">
        <f t="shared" si="10"/>
        <v>21</v>
      </c>
      <c r="H574" s="4"/>
    </row>
    <row r="575" spans="1:8" x14ac:dyDescent="0.25">
      <c r="A575" s="4">
        <v>573</v>
      </c>
      <c r="B575" s="5" t="s">
        <v>1159</v>
      </c>
      <c r="C575" s="5" t="s">
        <v>1160</v>
      </c>
      <c r="D575" s="8">
        <v>15</v>
      </c>
      <c r="E575" s="4">
        <v>15</v>
      </c>
      <c r="F575" s="11">
        <f t="shared" si="10"/>
        <v>18</v>
      </c>
      <c r="G575" s="4">
        <f t="shared" si="10"/>
        <v>21</v>
      </c>
      <c r="H575" s="4"/>
    </row>
    <row r="576" spans="1:8" x14ac:dyDescent="0.25">
      <c r="A576" s="4">
        <v>574</v>
      </c>
      <c r="B576" s="5" t="s">
        <v>1161</v>
      </c>
      <c r="C576" s="5" t="s">
        <v>1162</v>
      </c>
      <c r="D576" s="8">
        <v>14</v>
      </c>
      <c r="E576" s="4">
        <v>15</v>
      </c>
      <c r="F576" s="11">
        <f t="shared" si="10"/>
        <v>18</v>
      </c>
      <c r="G576" s="4">
        <f t="shared" si="10"/>
        <v>21</v>
      </c>
      <c r="H576" s="4"/>
    </row>
    <row r="577" spans="1:8" x14ac:dyDescent="0.25">
      <c r="A577" s="4">
        <v>575</v>
      </c>
      <c r="B577" s="5" t="s">
        <v>1163</v>
      </c>
      <c r="C577" s="5" t="s">
        <v>1164</v>
      </c>
      <c r="D577" s="8">
        <v>37</v>
      </c>
      <c r="E577" s="4">
        <v>15</v>
      </c>
      <c r="F577" s="11">
        <f t="shared" si="10"/>
        <v>18</v>
      </c>
      <c r="G577" s="4">
        <f t="shared" si="10"/>
        <v>21</v>
      </c>
      <c r="H577" s="4"/>
    </row>
    <row r="578" spans="1:8" x14ac:dyDescent="0.25">
      <c r="A578" s="4">
        <v>576</v>
      </c>
      <c r="B578" s="5" t="s">
        <v>1165</v>
      </c>
      <c r="C578" s="5" t="s">
        <v>1166</v>
      </c>
      <c r="D578" s="8">
        <v>22</v>
      </c>
      <c r="E578" s="4">
        <v>15</v>
      </c>
      <c r="F578" s="11">
        <f t="shared" si="10"/>
        <v>18</v>
      </c>
      <c r="G578" s="4">
        <f t="shared" si="10"/>
        <v>21</v>
      </c>
      <c r="H578" s="4"/>
    </row>
    <row r="579" spans="1:8" x14ac:dyDescent="0.25">
      <c r="A579" s="4">
        <v>577</v>
      </c>
      <c r="B579" s="5" t="s">
        <v>1167</v>
      </c>
      <c r="C579" s="5" t="s">
        <v>1168</v>
      </c>
      <c r="D579" s="8">
        <v>120</v>
      </c>
      <c r="E579" s="4">
        <v>15</v>
      </c>
      <c r="F579" s="11">
        <f t="shared" si="10"/>
        <v>18</v>
      </c>
      <c r="G579" s="4">
        <f t="shared" si="10"/>
        <v>21</v>
      </c>
      <c r="H579" s="4"/>
    </row>
    <row r="580" spans="1:8" x14ac:dyDescent="0.25">
      <c r="A580" s="4">
        <v>578</v>
      </c>
      <c r="B580" s="5" t="s">
        <v>1169</v>
      </c>
      <c r="C580" s="5" t="s">
        <v>1170</v>
      </c>
      <c r="D580" s="8">
        <v>50</v>
      </c>
      <c r="E580" s="4">
        <v>15</v>
      </c>
      <c r="F580" s="11">
        <f t="shared" ref="F580:G643" si="11">E580+3</f>
        <v>18</v>
      </c>
      <c r="G580" s="4">
        <f t="shared" si="11"/>
        <v>21</v>
      </c>
      <c r="H580" s="4"/>
    </row>
    <row r="581" spans="1:8" x14ac:dyDescent="0.25">
      <c r="A581" s="4">
        <v>579</v>
      </c>
      <c r="B581" s="5" t="s">
        <v>1171</v>
      </c>
      <c r="C581" s="5" t="s">
        <v>1172</v>
      </c>
      <c r="D581" s="8">
        <v>58</v>
      </c>
      <c r="E581" s="4">
        <v>15</v>
      </c>
      <c r="F581" s="11">
        <f t="shared" si="11"/>
        <v>18</v>
      </c>
      <c r="G581" s="4">
        <f t="shared" si="11"/>
        <v>21</v>
      </c>
      <c r="H581" s="4"/>
    </row>
    <row r="582" spans="1:8" x14ac:dyDescent="0.25">
      <c r="A582" s="4">
        <v>580</v>
      </c>
      <c r="B582" s="5" t="s">
        <v>1173</v>
      </c>
      <c r="C582" s="5" t="s">
        <v>1174</v>
      </c>
      <c r="D582" s="8">
        <v>48</v>
      </c>
      <c r="E582" s="4">
        <v>15</v>
      </c>
      <c r="F582" s="11">
        <f t="shared" si="11"/>
        <v>18</v>
      </c>
      <c r="G582" s="4">
        <f t="shared" si="11"/>
        <v>21</v>
      </c>
      <c r="H582" s="4"/>
    </row>
    <row r="583" spans="1:8" x14ac:dyDescent="0.25">
      <c r="A583" s="4">
        <v>581</v>
      </c>
      <c r="B583" s="5" t="s">
        <v>1175</v>
      </c>
      <c r="C583" s="5" t="s">
        <v>1176</v>
      </c>
      <c r="D583" s="8">
        <v>20</v>
      </c>
      <c r="E583" s="4">
        <v>15</v>
      </c>
      <c r="F583" s="11">
        <f t="shared" si="11"/>
        <v>18</v>
      </c>
      <c r="G583" s="4">
        <f t="shared" si="11"/>
        <v>21</v>
      </c>
      <c r="H583" s="4"/>
    </row>
    <row r="584" spans="1:8" x14ac:dyDescent="0.25">
      <c r="A584" s="4">
        <v>582</v>
      </c>
      <c r="B584" s="5" t="s">
        <v>1179</v>
      </c>
      <c r="C584" s="5" t="s">
        <v>1180</v>
      </c>
      <c r="D584" s="8">
        <v>112</v>
      </c>
      <c r="E584" s="4">
        <v>16</v>
      </c>
      <c r="F584" s="11">
        <f t="shared" si="11"/>
        <v>19</v>
      </c>
      <c r="G584" s="4">
        <f t="shared" si="11"/>
        <v>22</v>
      </c>
      <c r="H584" s="4"/>
    </row>
    <row r="585" spans="1:8" x14ac:dyDescent="0.25">
      <c r="A585" s="4">
        <v>583</v>
      </c>
      <c r="B585" s="5" t="s">
        <v>1181</v>
      </c>
      <c r="C585" s="5" t="s">
        <v>1182</v>
      </c>
      <c r="D585" s="8">
        <v>127</v>
      </c>
      <c r="E585" s="4">
        <v>16</v>
      </c>
      <c r="F585" s="11">
        <f t="shared" si="11"/>
        <v>19</v>
      </c>
      <c r="G585" s="4">
        <f t="shared" si="11"/>
        <v>22</v>
      </c>
      <c r="H585" s="4"/>
    </row>
    <row r="586" spans="1:8" x14ac:dyDescent="0.25">
      <c r="A586" s="4">
        <v>584</v>
      </c>
      <c r="B586" s="5" t="s">
        <v>1183</v>
      </c>
      <c r="C586" s="5" t="s">
        <v>1184</v>
      </c>
      <c r="D586" s="8">
        <v>76</v>
      </c>
      <c r="E586" s="4">
        <v>16</v>
      </c>
      <c r="F586" s="11">
        <f t="shared" si="11"/>
        <v>19</v>
      </c>
      <c r="G586" s="4">
        <f t="shared" si="11"/>
        <v>22</v>
      </c>
      <c r="H586" s="4"/>
    </row>
    <row r="587" spans="1:8" x14ac:dyDescent="0.25">
      <c r="A587" s="4">
        <v>585</v>
      </c>
      <c r="B587" s="5" t="s">
        <v>1185</v>
      </c>
      <c r="C587" s="5" t="s">
        <v>1186</v>
      </c>
      <c r="D587" s="8">
        <v>71</v>
      </c>
      <c r="E587" s="4">
        <v>16</v>
      </c>
      <c r="F587" s="11">
        <f t="shared" si="11"/>
        <v>19</v>
      </c>
      <c r="G587" s="4">
        <f t="shared" si="11"/>
        <v>22</v>
      </c>
      <c r="H587" s="4"/>
    </row>
    <row r="588" spans="1:8" x14ac:dyDescent="0.25">
      <c r="A588" s="4">
        <v>586</v>
      </c>
      <c r="B588" s="5" t="s">
        <v>1187</v>
      </c>
      <c r="C588" s="5" t="s">
        <v>1188</v>
      </c>
      <c r="D588" s="8">
        <v>236</v>
      </c>
      <c r="E588" s="4">
        <v>16</v>
      </c>
      <c r="F588" s="11">
        <f t="shared" si="11"/>
        <v>19</v>
      </c>
      <c r="G588" s="4">
        <f t="shared" si="11"/>
        <v>22</v>
      </c>
      <c r="H588" s="4"/>
    </row>
    <row r="589" spans="1:8" x14ac:dyDescent="0.25">
      <c r="A589" s="4">
        <v>587</v>
      </c>
      <c r="B589" s="5" t="s">
        <v>1189</v>
      </c>
      <c r="C589" s="5" t="s">
        <v>1190</v>
      </c>
      <c r="D589" s="8">
        <v>244</v>
      </c>
      <c r="E589" s="4">
        <v>16</v>
      </c>
      <c r="F589" s="11">
        <f t="shared" si="11"/>
        <v>19</v>
      </c>
      <c r="G589" s="4">
        <f t="shared" si="11"/>
        <v>22</v>
      </c>
      <c r="H589" s="4"/>
    </row>
    <row r="590" spans="1:8" x14ac:dyDescent="0.25">
      <c r="A590" s="4">
        <v>588</v>
      </c>
      <c r="B590" s="5" t="s">
        <v>1191</v>
      </c>
      <c r="C590" s="5" t="s">
        <v>1192</v>
      </c>
      <c r="D590" s="8">
        <v>49</v>
      </c>
      <c r="E590" s="4">
        <v>16</v>
      </c>
      <c r="F590" s="11">
        <f t="shared" si="11"/>
        <v>19</v>
      </c>
      <c r="G590" s="4">
        <f t="shared" si="11"/>
        <v>22</v>
      </c>
      <c r="H590" s="4"/>
    </row>
    <row r="591" spans="1:8" x14ac:dyDescent="0.25">
      <c r="A591" s="4">
        <v>589</v>
      </c>
      <c r="B591" s="5" t="s">
        <v>1193</v>
      </c>
      <c r="C591" s="5" t="s">
        <v>1194</v>
      </c>
      <c r="D591" s="8">
        <v>70</v>
      </c>
      <c r="E591" s="4">
        <v>16</v>
      </c>
      <c r="F591" s="11">
        <f t="shared" si="11"/>
        <v>19</v>
      </c>
      <c r="G591" s="4">
        <f t="shared" si="11"/>
        <v>22</v>
      </c>
      <c r="H591" s="4"/>
    </row>
    <row r="592" spans="1:8" x14ac:dyDescent="0.25">
      <c r="A592" s="4">
        <v>590</v>
      </c>
      <c r="B592" s="5" t="s">
        <v>1195</v>
      </c>
      <c r="C592" s="5" t="s">
        <v>1196</v>
      </c>
      <c r="D592" s="8">
        <v>66</v>
      </c>
      <c r="E592" s="4">
        <v>16</v>
      </c>
      <c r="F592" s="11">
        <f t="shared" si="11"/>
        <v>19</v>
      </c>
      <c r="G592" s="4">
        <f t="shared" si="11"/>
        <v>22</v>
      </c>
      <c r="H592" s="4"/>
    </row>
    <row r="593" spans="1:8" x14ac:dyDescent="0.25">
      <c r="A593" s="4">
        <v>591</v>
      </c>
      <c r="B593" s="5" t="s">
        <v>1197</v>
      </c>
      <c r="C593" s="5" t="s">
        <v>1198</v>
      </c>
      <c r="D593" s="8">
        <v>61</v>
      </c>
      <c r="E593" s="4">
        <v>16</v>
      </c>
      <c r="F593" s="11">
        <f t="shared" si="11"/>
        <v>19</v>
      </c>
      <c r="G593" s="4">
        <f t="shared" si="11"/>
        <v>22</v>
      </c>
      <c r="H593" s="4"/>
    </row>
    <row r="594" spans="1:8" x14ac:dyDescent="0.25">
      <c r="A594" s="4">
        <v>592</v>
      </c>
      <c r="B594" s="5" t="s">
        <v>1199</v>
      </c>
      <c r="C594" s="5" t="s">
        <v>1200</v>
      </c>
      <c r="D594" s="8">
        <v>28</v>
      </c>
      <c r="E594" s="4">
        <v>16</v>
      </c>
      <c r="F594" s="11">
        <f t="shared" si="11"/>
        <v>19</v>
      </c>
      <c r="G594" s="4">
        <f t="shared" si="11"/>
        <v>22</v>
      </c>
      <c r="H594" s="4"/>
    </row>
    <row r="595" spans="1:8" x14ac:dyDescent="0.25">
      <c r="A595" s="4">
        <v>593</v>
      </c>
      <c r="B595" s="5" t="s">
        <v>1201</v>
      </c>
      <c r="C595" s="5" t="s">
        <v>1202</v>
      </c>
      <c r="D595" s="8">
        <v>154</v>
      </c>
      <c r="E595" s="4">
        <v>16</v>
      </c>
      <c r="F595" s="11">
        <f t="shared" si="11"/>
        <v>19</v>
      </c>
      <c r="G595" s="4">
        <f t="shared" si="11"/>
        <v>22</v>
      </c>
      <c r="H595" s="4"/>
    </row>
    <row r="596" spans="1:8" x14ac:dyDescent="0.25">
      <c r="A596" s="4">
        <v>594</v>
      </c>
      <c r="B596" s="5" t="s">
        <v>1203</v>
      </c>
      <c r="C596" s="5" t="s">
        <v>1204</v>
      </c>
      <c r="D596" s="8">
        <v>128</v>
      </c>
      <c r="E596" s="4">
        <v>16</v>
      </c>
      <c r="F596" s="11">
        <f t="shared" si="11"/>
        <v>19</v>
      </c>
      <c r="G596" s="4">
        <f t="shared" si="11"/>
        <v>22</v>
      </c>
      <c r="H596" s="4"/>
    </row>
    <row r="597" spans="1:8" x14ac:dyDescent="0.25">
      <c r="A597" s="4">
        <v>595</v>
      </c>
      <c r="B597" s="5" t="s">
        <v>1205</v>
      </c>
      <c r="C597" s="5" t="s">
        <v>1206</v>
      </c>
      <c r="D597" s="8">
        <v>21</v>
      </c>
      <c r="E597" s="4">
        <v>16</v>
      </c>
      <c r="F597" s="11">
        <f t="shared" si="11"/>
        <v>19</v>
      </c>
      <c r="G597" s="4">
        <f t="shared" si="11"/>
        <v>22</v>
      </c>
      <c r="H597" s="4"/>
    </row>
    <row r="598" spans="1:8" x14ac:dyDescent="0.25">
      <c r="A598" s="4">
        <v>596</v>
      </c>
      <c r="B598" s="5" t="s">
        <v>1207</v>
      </c>
      <c r="C598" s="5" t="s">
        <v>1208</v>
      </c>
      <c r="D598" s="8">
        <v>88</v>
      </c>
      <c r="E598" s="4">
        <v>16</v>
      </c>
      <c r="F598" s="11">
        <f t="shared" si="11"/>
        <v>19</v>
      </c>
      <c r="G598" s="4">
        <f t="shared" si="11"/>
        <v>22</v>
      </c>
      <c r="H598" s="4"/>
    </row>
    <row r="599" spans="1:8" x14ac:dyDescent="0.25">
      <c r="A599" s="4">
        <v>597</v>
      </c>
      <c r="B599" s="5" t="s">
        <v>1209</v>
      </c>
      <c r="C599" s="5" t="s">
        <v>1210</v>
      </c>
      <c r="D599" s="8">
        <v>76</v>
      </c>
      <c r="E599" s="4">
        <v>16</v>
      </c>
      <c r="F599" s="11">
        <f t="shared" si="11"/>
        <v>19</v>
      </c>
      <c r="G599" s="4">
        <f t="shared" si="11"/>
        <v>22</v>
      </c>
      <c r="H599" s="4"/>
    </row>
    <row r="600" spans="1:8" x14ac:dyDescent="0.25">
      <c r="A600" s="4">
        <v>598</v>
      </c>
      <c r="B600" s="5" t="s">
        <v>1211</v>
      </c>
      <c r="C600" s="5" t="s">
        <v>1212</v>
      </c>
      <c r="D600" s="8">
        <v>101</v>
      </c>
      <c r="E600" s="4">
        <v>16</v>
      </c>
      <c r="F600" s="11">
        <f t="shared" si="11"/>
        <v>19</v>
      </c>
      <c r="G600" s="4">
        <f t="shared" si="11"/>
        <v>22</v>
      </c>
      <c r="H600" s="4"/>
    </row>
    <row r="601" spans="1:8" x14ac:dyDescent="0.25">
      <c r="A601" s="4">
        <v>599</v>
      </c>
      <c r="B601" s="5" t="s">
        <v>1213</v>
      </c>
      <c r="C601" s="5" t="s">
        <v>1214</v>
      </c>
      <c r="D601" s="8">
        <v>17</v>
      </c>
      <c r="E601" s="4">
        <v>16</v>
      </c>
      <c r="F601" s="11">
        <f t="shared" si="11"/>
        <v>19</v>
      </c>
      <c r="G601" s="4">
        <f t="shared" si="11"/>
        <v>22</v>
      </c>
      <c r="H601" s="4"/>
    </row>
    <row r="602" spans="1:8" x14ac:dyDescent="0.25">
      <c r="A602" s="4">
        <v>600</v>
      </c>
      <c r="B602" s="5" t="s">
        <v>1215</v>
      </c>
      <c r="C602" s="5" t="s">
        <v>1216</v>
      </c>
      <c r="D602" s="8">
        <v>81</v>
      </c>
      <c r="E602" s="4">
        <v>16</v>
      </c>
      <c r="F602" s="11">
        <f t="shared" si="11"/>
        <v>19</v>
      </c>
      <c r="G602" s="4">
        <f t="shared" si="11"/>
        <v>22</v>
      </c>
      <c r="H602" s="4"/>
    </row>
    <row r="603" spans="1:8" x14ac:dyDescent="0.25">
      <c r="A603" s="4">
        <v>601</v>
      </c>
      <c r="B603" s="5" t="s">
        <v>1217</v>
      </c>
      <c r="C603" s="5" t="s">
        <v>1218</v>
      </c>
      <c r="D603" s="8">
        <v>226</v>
      </c>
      <c r="E603" s="4">
        <v>16</v>
      </c>
      <c r="F603" s="11">
        <f t="shared" si="11"/>
        <v>19</v>
      </c>
      <c r="G603" s="4">
        <f t="shared" si="11"/>
        <v>22</v>
      </c>
      <c r="H603" s="4"/>
    </row>
    <row r="604" spans="1:8" x14ac:dyDescent="0.25">
      <c r="A604" s="4">
        <v>602</v>
      </c>
      <c r="B604" s="5" t="s">
        <v>1219</v>
      </c>
      <c r="C604" s="5" t="s">
        <v>1220</v>
      </c>
      <c r="D604" s="8">
        <v>68</v>
      </c>
      <c r="E604" s="4">
        <v>16</v>
      </c>
      <c r="F604" s="11">
        <f t="shared" si="11"/>
        <v>19</v>
      </c>
      <c r="G604" s="4">
        <f t="shared" si="11"/>
        <v>22</v>
      </c>
      <c r="H604" s="4"/>
    </row>
    <row r="605" spans="1:8" x14ac:dyDescent="0.25">
      <c r="A605" s="4">
        <v>603</v>
      </c>
      <c r="B605" s="5" t="s">
        <v>1221</v>
      </c>
      <c r="C605" s="5" t="s">
        <v>1222</v>
      </c>
      <c r="D605" s="8">
        <v>141</v>
      </c>
      <c r="E605" s="4">
        <v>16</v>
      </c>
      <c r="F605" s="11">
        <f t="shared" si="11"/>
        <v>19</v>
      </c>
      <c r="G605" s="4">
        <f t="shared" si="11"/>
        <v>22</v>
      </c>
      <c r="H605" s="4"/>
    </row>
    <row r="606" spans="1:8" x14ac:dyDescent="0.25">
      <c r="A606" s="4">
        <v>604</v>
      </c>
      <c r="B606" s="5" t="s">
        <v>1223</v>
      </c>
      <c r="C606" s="5" t="s">
        <v>1224</v>
      </c>
      <c r="D606" s="8">
        <v>286</v>
      </c>
      <c r="E606" s="4">
        <v>16</v>
      </c>
      <c r="F606" s="11">
        <f t="shared" si="11"/>
        <v>19</v>
      </c>
      <c r="G606" s="4">
        <f t="shared" si="11"/>
        <v>22</v>
      </c>
      <c r="H606" s="4"/>
    </row>
    <row r="607" spans="1:8" x14ac:dyDescent="0.25">
      <c r="A607" s="4">
        <v>605</v>
      </c>
      <c r="B607" s="5" t="s">
        <v>1225</v>
      </c>
      <c r="C607" s="5" t="s">
        <v>1226</v>
      </c>
      <c r="D607" s="8">
        <v>75</v>
      </c>
      <c r="E607" s="4">
        <v>16</v>
      </c>
      <c r="F607" s="11">
        <f t="shared" si="11"/>
        <v>19</v>
      </c>
      <c r="G607" s="4">
        <f t="shared" si="11"/>
        <v>22</v>
      </c>
      <c r="H607" s="4"/>
    </row>
    <row r="608" spans="1:8" x14ac:dyDescent="0.25">
      <c r="A608" s="4">
        <v>606</v>
      </c>
      <c r="B608" s="5" t="s">
        <v>1227</v>
      </c>
      <c r="C608" s="5" t="s">
        <v>1228</v>
      </c>
      <c r="D608" s="8">
        <v>76</v>
      </c>
      <c r="E608" s="4">
        <v>16</v>
      </c>
      <c r="F608" s="11">
        <f t="shared" si="11"/>
        <v>19</v>
      </c>
      <c r="G608" s="4">
        <f t="shared" si="11"/>
        <v>22</v>
      </c>
      <c r="H608" s="4"/>
    </row>
    <row r="609" spans="1:8" x14ac:dyDescent="0.25">
      <c r="A609" s="4">
        <v>607</v>
      </c>
      <c r="B609" s="5" t="s">
        <v>1229</v>
      </c>
      <c r="C609" s="5" t="s">
        <v>1230</v>
      </c>
      <c r="D609" s="8">
        <v>58</v>
      </c>
      <c r="E609" s="4">
        <v>16</v>
      </c>
      <c r="F609" s="11">
        <f t="shared" si="11"/>
        <v>19</v>
      </c>
      <c r="G609" s="4">
        <f t="shared" si="11"/>
        <v>22</v>
      </c>
      <c r="H609" s="4"/>
    </row>
    <row r="610" spans="1:8" x14ac:dyDescent="0.25">
      <c r="A610" s="4">
        <v>608</v>
      </c>
      <c r="B610" s="5" t="s">
        <v>1231</v>
      </c>
      <c r="C610" s="5" t="s">
        <v>1232</v>
      </c>
      <c r="D610" s="8">
        <v>54</v>
      </c>
      <c r="E610" s="4">
        <v>16</v>
      </c>
      <c r="F610" s="11">
        <f t="shared" si="11"/>
        <v>19</v>
      </c>
      <c r="G610" s="4">
        <f t="shared" si="11"/>
        <v>22</v>
      </c>
      <c r="H610" s="4"/>
    </row>
    <row r="611" spans="1:8" x14ac:dyDescent="0.25">
      <c r="A611" s="4">
        <v>609</v>
      </c>
      <c r="B611" s="5" t="s">
        <v>1233</v>
      </c>
      <c r="C611" s="5" t="s">
        <v>1234</v>
      </c>
      <c r="D611" s="8">
        <v>93</v>
      </c>
      <c r="E611" s="4">
        <v>16</v>
      </c>
      <c r="F611" s="11">
        <f t="shared" si="11"/>
        <v>19</v>
      </c>
      <c r="G611" s="4">
        <f t="shared" si="11"/>
        <v>22</v>
      </c>
      <c r="H611" s="4"/>
    </row>
    <row r="612" spans="1:8" x14ac:dyDescent="0.25">
      <c r="A612" s="4">
        <v>610</v>
      </c>
      <c r="B612" s="5" t="s">
        <v>1235</v>
      </c>
      <c r="C612" s="5" t="s">
        <v>1236</v>
      </c>
      <c r="D612" s="8">
        <v>198</v>
      </c>
      <c r="E612" s="4">
        <v>16</v>
      </c>
      <c r="F612" s="11">
        <f t="shared" si="11"/>
        <v>19</v>
      </c>
      <c r="G612" s="4">
        <f t="shared" si="11"/>
        <v>22</v>
      </c>
      <c r="H612" s="4"/>
    </row>
    <row r="613" spans="1:8" x14ac:dyDescent="0.25">
      <c r="A613" s="4">
        <v>611</v>
      </c>
      <c r="B613" s="5" t="s">
        <v>1237</v>
      </c>
      <c r="C613" s="5" t="s">
        <v>1238</v>
      </c>
      <c r="D613" s="8">
        <v>156</v>
      </c>
      <c r="E613" s="4">
        <v>16</v>
      </c>
      <c r="F613" s="11">
        <f t="shared" si="11"/>
        <v>19</v>
      </c>
      <c r="G613" s="4">
        <f t="shared" si="11"/>
        <v>22</v>
      </c>
      <c r="H613" s="4"/>
    </row>
    <row r="614" spans="1:8" x14ac:dyDescent="0.25">
      <c r="A614" s="4">
        <v>612</v>
      </c>
      <c r="B614" s="5" t="s">
        <v>1239</v>
      </c>
      <c r="C614" s="5" t="s">
        <v>1240</v>
      </c>
      <c r="D614" s="8">
        <v>188</v>
      </c>
      <c r="E614" s="4">
        <v>16</v>
      </c>
      <c r="F614" s="11">
        <f t="shared" si="11"/>
        <v>19</v>
      </c>
      <c r="G614" s="4">
        <f t="shared" si="11"/>
        <v>22</v>
      </c>
      <c r="H614" s="4"/>
    </row>
    <row r="615" spans="1:8" x14ac:dyDescent="0.25">
      <c r="A615" s="4">
        <v>613</v>
      </c>
      <c r="B615" s="5" t="s">
        <v>1241</v>
      </c>
      <c r="C615" s="5" t="s">
        <v>1242</v>
      </c>
      <c r="D615" s="8">
        <v>129</v>
      </c>
      <c r="E615" s="4">
        <v>16</v>
      </c>
      <c r="F615" s="11">
        <f t="shared" si="11"/>
        <v>19</v>
      </c>
      <c r="G615" s="4">
        <f t="shared" si="11"/>
        <v>22</v>
      </c>
      <c r="H615" s="4"/>
    </row>
    <row r="616" spans="1:8" x14ac:dyDescent="0.25">
      <c r="A616" s="4">
        <v>614</v>
      </c>
      <c r="B616" s="5" t="s">
        <v>1243</v>
      </c>
      <c r="C616" s="5" t="s">
        <v>1244</v>
      </c>
      <c r="D616" s="8">
        <v>25</v>
      </c>
      <c r="E616" s="4">
        <v>16</v>
      </c>
      <c r="F616" s="11">
        <f t="shared" si="11"/>
        <v>19</v>
      </c>
      <c r="G616" s="4">
        <f t="shared" si="11"/>
        <v>22</v>
      </c>
      <c r="H616" s="4"/>
    </row>
    <row r="617" spans="1:8" x14ac:dyDescent="0.25">
      <c r="A617" s="4">
        <v>615</v>
      </c>
      <c r="B617" s="5" t="s">
        <v>1245</v>
      </c>
      <c r="C617" s="5" t="s">
        <v>1246</v>
      </c>
      <c r="D617" s="8">
        <v>197</v>
      </c>
      <c r="E617" s="4">
        <v>16</v>
      </c>
      <c r="F617" s="11">
        <f t="shared" si="11"/>
        <v>19</v>
      </c>
      <c r="G617" s="4">
        <f t="shared" si="11"/>
        <v>22</v>
      </c>
      <c r="H617" s="4"/>
    </row>
    <row r="618" spans="1:8" x14ac:dyDescent="0.25">
      <c r="A618" s="4">
        <v>616</v>
      </c>
      <c r="B618" s="5" t="s">
        <v>1247</v>
      </c>
      <c r="C618" s="5" t="s">
        <v>1248</v>
      </c>
      <c r="D618" s="8">
        <v>23</v>
      </c>
      <c r="E618" s="4">
        <v>16</v>
      </c>
      <c r="F618" s="11">
        <f t="shared" si="11"/>
        <v>19</v>
      </c>
      <c r="G618" s="4">
        <f t="shared" si="11"/>
        <v>22</v>
      </c>
      <c r="H618" s="4"/>
    </row>
    <row r="619" spans="1:8" x14ac:dyDescent="0.25">
      <c r="A619" s="4">
        <v>617</v>
      </c>
      <c r="B619" s="5" t="s">
        <v>1249</v>
      </c>
      <c r="C619" s="5" t="s">
        <v>1250</v>
      </c>
      <c r="D619" s="8">
        <v>377</v>
      </c>
      <c r="E619" s="4">
        <v>16</v>
      </c>
      <c r="F619" s="11">
        <f t="shared" si="11"/>
        <v>19</v>
      </c>
      <c r="G619" s="4">
        <f t="shared" si="11"/>
        <v>22</v>
      </c>
      <c r="H619" s="4"/>
    </row>
    <row r="620" spans="1:8" x14ac:dyDescent="0.25">
      <c r="A620" s="4">
        <v>618</v>
      </c>
      <c r="B620" s="5" t="s">
        <v>1251</v>
      </c>
      <c r="C620" s="5" t="s">
        <v>1252</v>
      </c>
      <c r="D620" s="8">
        <v>96</v>
      </c>
      <c r="E620" s="4">
        <v>16</v>
      </c>
      <c r="F620" s="11">
        <f t="shared" si="11"/>
        <v>19</v>
      </c>
      <c r="G620" s="4">
        <f t="shared" si="11"/>
        <v>22</v>
      </c>
      <c r="H620" s="4"/>
    </row>
    <row r="621" spans="1:8" x14ac:dyDescent="0.25">
      <c r="A621" s="4">
        <v>619</v>
      </c>
      <c r="B621" s="5" t="s">
        <v>1253</v>
      </c>
      <c r="C621" s="5" t="s">
        <v>1254</v>
      </c>
      <c r="D621" s="8">
        <v>182</v>
      </c>
      <c r="E621" s="4">
        <v>16</v>
      </c>
      <c r="F621" s="11">
        <f t="shared" si="11"/>
        <v>19</v>
      </c>
      <c r="G621" s="4">
        <f t="shared" si="11"/>
        <v>22</v>
      </c>
      <c r="H621" s="4"/>
    </row>
    <row r="622" spans="1:8" x14ac:dyDescent="0.25">
      <c r="A622" s="4">
        <v>620</v>
      </c>
      <c r="B622" s="5" t="s">
        <v>1255</v>
      </c>
      <c r="C622" s="5" t="s">
        <v>1256</v>
      </c>
      <c r="D622" s="8">
        <v>213</v>
      </c>
      <c r="E622" s="4">
        <v>16</v>
      </c>
      <c r="F622" s="11">
        <f t="shared" si="11"/>
        <v>19</v>
      </c>
      <c r="G622" s="4">
        <f t="shared" si="11"/>
        <v>22</v>
      </c>
      <c r="H622" s="4"/>
    </row>
    <row r="623" spans="1:8" x14ac:dyDescent="0.25">
      <c r="A623" s="4">
        <v>621</v>
      </c>
      <c r="B623" s="5" t="s">
        <v>1257</v>
      </c>
      <c r="C623" s="5" t="s">
        <v>1258</v>
      </c>
      <c r="D623" s="8">
        <v>46</v>
      </c>
      <c r="E623" s="4">
        <v>16</v>
      </c>
      <c r="F623" s="11">
        <f t="shared" si="11"/>
        <v>19</v>
      </c>
      <c r="G623" s="4">
        <f t="shared" si="11"/>
        <v>22</v>
      </c>
      <c r="H623" s="4"/>
    </row>
    <row r="624" spans="1:8" x14ac:dyDescent="0.25">
      <c r="A624" s="4">
        <v>622</v>
      </c>
      <c r="B624" s="5" t="s">
        <v>1259</v>
      </c>
      <c r="C624" s="5" t="s">
        <v>1260</v>
      </c>
      <c r="D624" s="8">
        <v>99</v>
      </c>
      <c r="E624" s="4">
        <v>16</v>
      </c>
      <c r="F624" s="11">
        <f t="shared" si="11"/>
        <v>19</v>
      </c>
      <c r="G624" s="4">
        <f t="shared" si="11"/>
        <v>22</v>
      </c>
      <c r="H624" s="4"/>
    </row>
    <row r="625" spans="1:8" x14ac:dyDescent="0.25">
      <c r="A625" s="4">
        <v>623</v>
      </c>
      <c r="B625" s="5" t="s">
        <v>1261</v>
      </c>
      <c r="C625" s="5" t="s">
        <v>1262</v>
      </c>
      <c r="D625" s="8">
        <v>94</v>
      </c>
      <c r="E625" s="4">
        <v>16</v>
      </c>
      <c r="F625" s="11">
        <f t="shared" si="11"/>
        <v>19</v>
      </c>
      <c r="G625" s="4">
        <f t="shared" si="11"/>
        <v>22</v>
      </c>
      <c r="H625" s="4"/>
    </row>
    <row r="626" spans="1:8" x14ac:dyDescent="0.25">
      <c r="A626" s="4">
        <v>624</v>
      </c>
      <c r="B626" s="5" t="s">
        <v>1263</v>
      </c>
      <c r="C626" s="5" t="s">
        <v>1264</v>
      </c>
      <c r="D626" s="8">
        <v>275</v>
      </c>
      <c r="E626" s="4">
        <v>16</v>
      </c>
      <c r="F626" s="11">
        <f t="shared" si="11"/>
        <v>19</v>
      </c>
      <c r="G626" s="4">
        <f t="shared" si="11"/>
        <v>22</v>
      </c>
      <c r="H626" s="4"/>
    </row>
    <row r="627" spans="1:8" x14ac:dyDescent="0.25">
      <c r="A627" s="4">
        <v>625</v>
      </c>
      <c r="B627" s="5" t="s">
        <v>1265</v>
      </c>
      <c r="C627" s="5" t="s">
        <v>1266</v>
      </c>
      <c r="D627" s="8">
        <v>114</v>
      </c>
      <c r="E627" s="4">
        <v>16</v>
      </c>
      <c r="F627" s="11">
        <f t="shared" si="11"/>
        <v>19</v>
      </c>
      <c r="G627" s="4">
        <f t="shared" si="11"/>
        <v>22</v>
      </c>
      <c r="H627" s="4"/>
    </row>
    <row r="628" spans="1:8" x14ac:dyDescent="0.25">
      <c r="A628" s="4">
        <v>626</v>
      </c>
      <c r="B628" s="5" t="s">
        <v>1267</v>
      </c>
      <c r="C628" s="5" t="s">
        <v>1268</v>
      </c>
      <c r="D628" s="8">
        <v>21</v>
      </c>
      <c r="E628" s="4">
        <v>16</v>
      </c>
      <c r="F628" s="11">
        <f t="shared" si="11"/>
        <v>19</v>
      </c>
      <c r="G628" s="4">
        <f t="shared" si="11"/>
        <v>22</v>
      </c>
      <c r="H628" s="4"/>
    </row>
    <row r="629" spans="1:8" x14ac:dyDescent="0.25">
      <c r="A629" s="4">
        <v>627</v>
      </c>
      <c r="B629" s="5" t="s">
        <v>1269</v>
      </c>
      <c r="C629" s="5" t="s">
        <v>1270</v>
      </c>
      <c r="D629" s="8">
        <v>30</v>
      </c>
      <c r="E629" s="4">
        <v>16</v>
      </c>
      <c r="F629" s="11">
        <f t="shared" si="11"/>
        <v>19</v>
      </c>
      <c r="G629" s="4">
        <f t="shared" si="11"/>
        <v>22</v>
      </c>
      <c r="H629" s="4"/>
    </row>
    <row r="630" spans="1:8" x14ac:dyDescent="0.25">
      <c r="A630" s="4">
        <v>628</v>
      </c>
      <c r="B630" s="5" t="s">
        <v>1271</v>
      </c>
      <c r="C630" s="5" t="s">
        <v>1272</v>
      </c>
      <c r="D630" s="8">
        <v>128</v>
      </c>
      <c r="E630" s="4">
        <v>16</v>
      </c>
      <c r="F630" s="11">
        <f t="shared" si="11"/>
        <v>19</v>
      </c>
      <c r="G630" s="4">
        <f t="shared" si="11"/>
        <v>22</v>
      </c>
      <c r="H630" s="4"/>
    </row>
    <row r="631" spans="1:8" x14ac:dyDescent="0.25">
      <c r="A631" s="4">
        <v>629</v>
      </c>
      <c r="B631" s="5" t="s">
        <v>1273</v>
      </c>
      <c r="C631" s="5" t="s">
        <v>1274</v>
      </c>
      <c r="D631" s="8">
        <v>19</v>
      </c>
      <c r="E631" s="4">
        <v>16</v>
      </c>
      <c r="F631" s="11">
        <f t="shared" si="11"/>
        <v>19</v>
      </c>
      <c r="G631" s="4">
        <f t="shared" si="11"/>
        <v>22</v>
      </c>
      <c r="H631" s="4"/>
    </row>
    <row r="632" spans="1:8" x14ac:dyDescent="0.25">
      <c r="A632" s="4">
        <v>630</v>
      </c>
      <c r="B632" s="5" t="s">
        <v>1275</v>
      </c>
      <c r="C632" s="5" t="s">
        <v>1276</v>
      </c>
      <c r="D632" s="8">
        <v>159</v>
      </c>
      <c r="E632" s="4">
        <v>16</v>
      </c>
      <c r="F632" s="11">
        <f t="shared" si="11"/>
        <v>19</v>
      </c>
      <c r="G632" s="4">
        <f t="shared" si="11"/>
        <v>22</v>
      </c>
      <c r="H632" s="4"/>
    </row>
    <row r="633" spans="1:8" x14ac:dyDescent="0.25">
      <c r="A633" s="4">
        <v>631</v>
      </c>
      <c r="B633" s="5" t="s">
        <v>1277</v>
      </c>
      <c r="C633" s="5" t="s">
        <v>1278</v>
      </c>
      <c r="D633" s="8">
        <v>153</v>
      </c>
      <c r="E633" s="4">
        <v>16</v>
      </c>
      <c r="F633" s="11">
        <f t="shared" si="11"/>
        <v>19</v>
      </c>
      <c r="G633" s="4">
        <f t="shared" si="11"/>
        <v>22</v>
      </c>
      <c r="H633" s="4"/>
    </row>
    <row r="634" spans="1:8" x14ac:dyDescent="0.25">
      <c r="A634" s="4">
        <v>632</v>
      </c>
      <c r="B634" s="5" t="s">
        <v>1279</v>
      </c>
      <c r="C634" s="5" t="s">
        <v>1280</v>
      </c>
      <c r="D634" s="8">
        <v>76</v>
      </c>
      <c r="E634" s="4">
        <v>16</v>
      </c>
      <c r="F634" s="11">
        <f t="shared" si="11"/>
        <v>19</v>
      </c>
      <c r="G634" s="4">
        <f t="shared" si="11"/>
        <v>22</v>
      </c>
      <c r="H634" s="4"/>
    </row>
    <row r="635" spans="1:8" x14ac:dyDescent="0.25">
      <c r="A635" s="4">
        <v>633</v>
      </c>
      <c r="B635" s="5" t="s">
        <v>1281</v>
      </c>
      <c r="C635" s="5" t="s">
        <v>1282</v>
      </c>
      <c r="D635" s="8">
        <v>30</v>
      </c>
      <c r="E635" s="4">
        <v>16</v>
      </c>
      <c r="F635" s="11">
        <f t="shared" si="11"/>
        <v>19</v>
      </c>
      <c r="G635" s="4">
        <f t="shared" si="11"/>
        <v>22</v>
      </c>
      <c r="H635" s="4"/>
    </row>
    <row r="636" spans="1:8" x14ac:dyDescent="0.25">
      <c r="A636" s="4">
        <v>634</v>
      </c>
      <c r="B636" s="5" t="s">
        <v>1283</v>
      </c>
      <c r="C636" s="5" t="s">
        <v>1284</v>
      </c>
      <c r="D636" s="8">
        <v>164</v>
      </c>
      <c r="E636" s="4">
        <v>16</v>
      </c>
      <c r="F636" s="11">
        <f t="shared" si="11"/>
        <v>19</v>
      </c>
      <c r="G636" s="4">
        <f t="shared" si="11"/>
        <v>22</v>
      </c>
      <c r="H636" s="4"/>
    </row>
    <row r="637" spans="1:8" x14ac:dyDescent="0.25">
      <c r="A637" s="4">
        <v>635</v>
      </c>
      <c r="B637" s="5" t="s">
        <v>1285</v>
      </c>
      <c r="C637" s="5" t="s">
        <v>1286</v>
      </c>
      <c r="D637" s="8">
        <v>189</v>
      </c>
      <c r="E637" s="4">
        <v>16</v>
      </c>
      <c r="F637" s="11">
        <f t="shared" si="11"/>
        <v>19</v>
      </c>
      <c r="G637" s="4">
        <f t="shared" si="11"/>
        <v>22</v>
      </c>
      <c r="H637" s="4"/>
    </row>
    <row r="638" spans="1:8" x14ac:dyDescent="0.25">
      <c r="A638" s="4">
        <v>636</v>
      </c>
      <c r="B638" s="5" t="s">
        <v>1287</v>
      </c>
      <c r="C638" s="5" t="s">
        <v>1288</v>
      </c>
      <c r="D638" s="8">
        <v>153</v>
      </c>
      <c r="E638" s="4">
        <v>16</v>
      </c>
      <c r="F638" s="11">
        <f t="shared" si="11"/>
        <v>19</v>
      </c>
      <c r="G638" s="4">
        <f t="shared" si="11"/>
        <v>22</v>
      </c>
      <c r="H638" s="4"/>
    </row>
    <row r="639" spans="1:8" x14ac:dyDescent="0.25">
      <c r="A639" s="4">
        <v>637</v>
      </c>
      <c r="B639" s="5" t="s">
        <v>1289</v>
      </c>
      <c r="C639" s="5" t="s">
        <v>1290</v>
      </c>
      <c r="D639" s="8">
        <v>85</v>
      </c>
      <c r="E639" s="4">
        <v>16</v>
      </c>
      <c r="F639" s="11">
        <f t="shared" si="11"/>
        <v>19</v>
      </c>
      <c r="G639" s="4">
        <f t="shared" si="11"/>
        <v>22</v>
      </c>
      <c r="H639" s="4"/>
    </row>
    <row r="640" spans="1:8" x14ac:dyDescent="0.25">
      <c r="A640" s="4">
        <v>638</v>
      </c>
      <c r="B640" s="5" t="s">
        <v>1291</v>
      </c>
      <c r="C640" s="5" t="s">
        <v>1292</v>
      </c>
      <c r="D640" s="8">
        <v>77</v>
      </c>
      <c r="E640" s="4">
        <v>16</v>
      </c>
      <c r="F640" s="11">
        <f t="shared" si="11"/>
        <v>19</v>
      </c>
      <c r="G640" s="4">
        <f t="shared" si="11"/>
        <v>22</v>
      </c>
      <c r="H640" s="4"/>
    </row>
    <row r="641" spans="1:8" x14ac:dyDescent="0.25">
      <c r="A641" s="4">
        <v>639</v>
      </c>
      <c r="B641" s="5" t="s">
        <v>1293</v>
      </c>
      <c r="C641" s="5" t="s">
        <v>1294</v>
      </c>
      <c r="D641" s="8">
        <v>202</v>
      </c>
      <c r="E641" s="4">
        <v>16</v>
      </c>
      <c r="F641" s="11">
        <f t="shared" si="11"/>
        <v>19</v>
      </c>
      <c r="G641" s="4">
        <f t="shared" si="11"/>
        <v>22</v>
      </c>
      <c r="H641" s="4"/>
    </row>
    <row r="642" spans="1:8" x14ac:dyDescent="0.25">
      <c r="A642" s="4">
        <v>640</v>
      </c>
      <c r="B642" s="5" t="s">
        <v>1297</v>
      </c>
      <c r="C642" s="5" t="s">
        <v>1298</v>
      </c>
      <c r="D642" s="8">
        <v>231</v>
      </c>
      <c r="E642" s="4">
        <v>17</v>
      </c>
      <c r="F642" s="11">
        <f t="shared" si="11"/>
        <v>20</v>
      </c>
      <c r="G642" s="4">
        <f t="shared" si="11"/>
        <v>23</v>
      </c>
      <c r="H642" s="4"/>
    </row>
    <row r="643" spans="1:8" x14ac:dyDescent="0.25">
      <c r="A643" s="4">
        <v>641</v>
      </c>
      <c r="B643" s="5" t="s">
        <v>1299</v>
      </c>
      <c r="C643" s="5" t="s">
        <v>1300</v>
      </c>
      <c r="D643" s="8">
        <v>187</v>
      </c>
      <c r="E643" s="4">
        <v>17</v>
      </c>
      <c r="F643" s="11">
        <f t="shared" si="11"/>
        <v>20</v>
      </c>
      <c r="G643" s="4">
        <f t="shared" si="11"/>
        <v>23</v>
      </c>
      <c r="H643" s="4"/>
    </row>
    <row r="644" spans="1:8" x14ac:dyDescent="0.25">
      <c r="A644" s="4">
        <v>642</v>
      </c>
      <c r="B644" s="5" t="s">
        <v>1301</v>
      </c>
      <c r="C644" s="5" t="s">
        <v>1302</v>
      </c>
      <c r="D644" s="8">
        <v>41</v>
      </c>
      <c r="E644" s="4">
        <v>17</v>
      </c>
      <c r="F644" s="11">
        <f t="shared" ref="F644:G707" si="12">E644+3</f>
        <v>20</v>
      </c>
      <c r="G644" s="4">
        <f t="shared" si="12"/>
        <v>23</v>
      </c>
      <c r="H644" s="4"/>
    </row>
    <row r="645" spans="1:8" x14ac:dyDescent="0.25">
      <c r="A645" s="4">
        <v>643</v>
      </c>
      <c r="B645" s="5" t="s">
        <v>1303</v>
      </c>
      <c r="C645" s="5" t="s">
        <v>1304</v>
      </c>
      <c r="D645" s="8">
        <v>32</v>
      </c>
      <c r="E645" s="4">
        <v>17</v>
      </c>
      <c r="F645" s="11">
        <f t="shared" si="12"/>
        <v>20</v>
      </c>
      <c r="G645" s="4">
        <f t="shared" si="12"/>
        <v>23</v>
      </c>
      <c r="H645" s="4"/>
    </row>
    <row r="646" spans="1:8" x14ac:dyDescent="0.25">
      <c r="A646" s="4">
        <v>644</v>
      </c>
      <c r="B646" s="5" t="s">
        <v>1305</v>
      </c>
      <c r="C646" s="5" t="s">
        <v>1306</v>
      </c>
      <c r="D646" s="8">
        <v>125</v>
      </c>
      <c r="E646" s="4">
        <v>17</v>
      </c>
      <c r="F646" s="11">
        <f t="shared" si="12"/>
        <v>20</v>
      </c>
      <c r="G646" s="4">
        <f t="shared" si="12"/>
        <v>23</v>
      </c>
      <c r="H646" s="4"/>
    </row>
    <row r="647" spans="1:8" x14ac:dyDescent="0.25">
      <c r="A647" s="4">
        <v>645</v>
      </c>
      <c r="B647" s="5" t="s">
        <v>1307</v>
      </c>
      <c r="C647" s="5" t="s">
        <v>1308</v>
      </c>
      <c r="D647" s="8">
        <v>1</v>
      </c>
      <c r="E647" s="4">
        <v>17</v>
      </c>
      <c r="F647" s="11">
        <f t="shared" si="12"/>
        <v>20</v>
      </c>
      <c r="G647" s="4">
        <f t="shared" si="12"/>
        <v>23</v>
      </c>
      <c r="H647" s="4"/>
    </row>
    <row r="648" spans="1:8" x14ac:dyDescent="0.25">
      <c r="A648" s="4">
        <v>646</v>
      </c>
      <c r="B648" s="5" t="s">
        <v>1309</v>
      </c>
      <c r="C648" s="5" t="s">
        <v>1310</v>
      </c>
      <c r="D648" s="8">
        <v>58</v>
      </c>
      <c r="E648" s="4">
        <v>17</v>
      </c>
      <c r="F648" s="11">
        <f t="shared" si="12"/>
        <v>20</v>
      </c>
      <c r="G648" s="4">
        <f t="shared" si="12"/>
        <v>23</v>
      </c>
      <c r="H648" s="4"/>
    </row>
    <row r="649" spans="1:8" x14ac:dyDescent="0.25">
      <c r="A649" s="4">
        <v>647</v>
      </c>
      <c r="B649" s="5" t="s">
        <v>1311</v>
      </c>
      <c r="C649" s="5" t="s">
        <v>1312</v>
      </c>
      <c r="D649" s="8">
        <v>33</v>
      </c>
      <c r="E649" s="4">
        <v>17</v>
      </c>
      <c r="F649" s="11">
        <f t="shared" si="12"/>
        <v>20</v>
      </c>
      <c r="G649" s="4">
        <f t="shared" si="12"/>
        <v>23</v>
      </c>
      <c r="H649" s="4"/>
    </row>
    <row r="650" spans="1:8" x14ac:dyDescent="0.25">
      <c r="A650" s="4">
        <v>648</v>
      </c>
      <c r="B650" s="5" t="s">
        <v>1313</v>
      </c>
      <c r="C650" s="5" t="s">
        <v>1314</v>
      </c>
      <c r="D650" s="8">
        <v>109</v>
      </c>
      <c r="E650" s="4">
        <v>17</v>
      </c>
      <c r="F650" s="11">
        <f t="shared" si="12"/>
        <v>20</v>
      </c>
      <c r="G650" s="4">
        <f t="shared" si="12"/>
        <v>23</v>
      </c>
      <c r="H650" s="4"/>
    </row>
    <row r="651" spans="1:8" x14ac:dyDescent="0.25">
      <c r="A651" s="4">
        <v>649</v>
      </c>
      <c r="B651" s="5" t="s">
        <v>1315</v>
      </c>
      <c r="C651" s="5" t="s">
        <v>1316</v>
      </c>
      <c r="D651" s="8">
        <v>117</v>
      </c>
      <c r="E651" s="4">
        <v>17</v>
      </c>
      <c r="F651" s="11">
        <f t="shared" si="12"/>
        <v>20</v>
      </c>
      <c r="G651" s="4">
        <f t="shared" si="12"/>
        <v>23</v>
      </c>
      <c r="H651" s="4"/>
    </row>
    <row r="652" spans="1:8" x14ac:dyDescent="0.25">
      <c r="A652" s="4">
        <v>650</v>
      </c>
      <c r="B652" s="5" t="s">
        <v>1317</v>
      </c>
      <c r="C652" s="5" t="s">
        <v>1318</v>
      </c>
      <c r="D652" s="8">
        <v>18</v>
      </c>
      <c r="E652" s="4">
        <v>17</v>
      </c>
      <c r="F652" s="11">
        <f t="shared" si="12"/>
        <v>20</v>
      </c>
      <c r="G652" s="4">
        <f t="shared" si="12"/>
        <v>23</v>
      </c>
      <c r="H652" s="4"/>
    </row>
    <row r="653" spans="1:8" x14ac:dyDescent="0.25">
      <c r="A653" s="4">
        <v>651</v>
      </c>
      <c r="B653" s="5" t="s">
        <v>1319</v>
      </c>
      <c r="C653" s="5" t="s">
        <v>1320</v>
      </c>
      <c r="D653" s="8">
        <v>164</v>
      </c>
      <c r="E653" s="4">
        <v>17</v>
      </c>
      <c r="F653" s="11">
        <f t="shared" si="12"/>
        <v>20</v>
      </c>
      <c r="G653" s="4">
        <f t="shared" si="12"/>
        <v>23</v>
      </c>
      <c r="H653" s="4"/>
    </row>
    <row r="654" spans="1:8" x14ac:dyDescent="0.25">
      <c r="A654" s="4">
        <v>652</v>
      </c>
      <c r="B654" s="5" t="s">
        <v>1321</v>
      </c>
      <c r="C654" s="5" t="s">
        <v>1322</v>
      </c>
      <c r="D654" s="8">
        <v>11</v>
      </c>
      <c r="E654" s="4">
        <v>17</v>
      </c>
      <c r="F654" s="11">
        <f t="shared" si="12"/>
        <v>20</v>
      </c>
      <c r="G654" s="4">
        <f t="shared" si="12"/>
        <v>23</v>
      </c>
      <c r="H654" s="4"/>
    </row>
    <row r="655" spans="1:8" x14ac:dyDescent="0.25">
      <c r="A655" s="4">
        <v>653</v>
      </c>
      <c r="B655" s="5" t="s">
        <v>1323</v>
      </c>
      <c r="C655" s="5" t="s">
        <v>1324</v>
      </c>
      <c r="D655" s="8">
        <v>163</v>
      </c>
      <c r="E655" s="4">
        <v>17</v>
      </c>
      <c r="F655" s="11">
        <f t="shared" si="12"/>
        <v>20</v>
      </c>
      <c r="G655" s="4">
        <f t="shared" si="12"/>
        <v>23</v>
      </c>
      <c r="H655" s="4"/>
    </row>
    <row r="656" spans="1:8" x14ac:dyDescent="0.25">
      <c r="A656" s="4">
        <v>654</v>
      </c>
      <c r="B656" s="5" t="s">
        <v>1325</v>
      </c>
      <c r="C656" s="5" t="s">
        <v>1326</v>
      </c>
      <c r="D656" s="8">
        <v>121</v>
      </c>
      <c r="E656" s="4">
        <v>17</v>
      </c>
      <c r="F656" s="11">
        <f t="shared" si="12"/>
        <v>20</v>
      </c>
      <c r="G656" s="4">
        <f t="shared" si="12"/>
        <v>23</v>
      </c>
      <c r="H656" s="4"/>
    </row>
    <row r="657" spans="1:8" x14ac:dyDescent="0.25">
      <c r="A657" s="4">
        <v>655</v>
      </c>
      <c r="B657" s="5" t="s">
        <v>1327</v>
      </c>
      <c r="C657" s="5" t="s">
        <v>1328</v>
      </c>
      <c r="D657" s="8">
        <v>90</v>
      </c>
      <c r="E657" s="4">
        <v>17</v>
      </c>
      <c r="F657" s="11">
        <f t="shared" si="12"/>
        <v>20</v>
      </c>
      <c r="G657" s="4">
        <f t="shared" si="12"/>
        <v>23</v>
      </c>
      <c r="H657" s="4"/>
    </row>
    <row r="658" spans="1:8" x14ac:dyDescent="0.25">
      <c r="A658" s="4">
        <v>656</v>
      </c>
      <c r="B658" s="5" t="s">
        <v>1329</v>
      </c>
      <c r="C658" s="5" t="s">
        <v>1330</v>
      </c>
      <c r="D658" s="8">
        <v>245</v>
      </c>
      <c r="E658" s="4">
        <v>17</v>
      </c>
      <c r="F658" s="11">
        <f t="shared" si="12"/>
        <v>20</v>
      </c>
      <c r="G658" s="4">
        <f t="shared" si="12"/>
        <v>23</v>
      </c>
      <c r="H658" s="4"/>
    </row>
    <row r="659" spans="1:8" x14ac:dyDescent="0.25">
      <c r="A659" s="4">
        <v>657</v>
      </c>
      <c r="B659" s="5" t="s">
        <v>1331</v>
      </c>
      <c r="C659" s="5" t="s">
        <v>1332</v>
      </c>
      <c r="D659" s="8">
        <v>35</v>
      </c>
      <c r="E659" s="4">
        <v>17</v>
      </c>
      <c r="F659" s="11">
        <f t="shared" si="12"/>
        <v>20</v>
      </c>
      <c r="G659" s="4">
        <f t="shared" si="12"/>
        <v>23</v>
      </c>
      <c r="H659" s="4"/>
    </row>
    <row r="660" spans="1:8" x14ac:dyDescent="0.25">
      <c r="A660" s="4">
        <v>658</v>
      </c>
      <c r="B660" s="5" t="s">
        <v>1333</v>
      </c>
      <c r="C660" s="5" t="s">
        <v>1334</v>
      </c>
      <c r="D660" s="8">
        <v>364</v>
      </c>
      <c r="E660" s="4">
        <v>17</v>
      </c>
      <c r="F660" s="11">
        <f t="shared" si="12"/>
        <v>20</v>
      </c>
      <c r="G660" s="4">
        <f t="shared" si="12"/>
        <v>23</v>
      </c>
      <c r="H660" s="4"/>
    </row>
    <row r="661" spans="1:8" x14ac:dyDescent="0.25">
      <c r="A661" s="4">
        <v>659</v>
      </c>
      <c r="B661" s="5" t="s">
        <v>1335</v>
      </c>
      <c r="C661" s="5" t="s">
        <v>1336</v>
      </c>
      <c r="D661" s="8">
        <v>164</v>
      </c>
      <c r="E661" s="4">
        <v>17</v>
      </c>
      <c r="F661" s="11">
        <f t="shared" si="12"/>
        <v>20</v>
      </c>
      <c r="G661" s="4">
        <f t="shared" si="12"/>
        <v>23</v>
      </c>
      <c r="H661" s="4"/>
    </row>
    <row r="662" spans="1:8" x14ac:dyDescent="0.25">
      <c r="A662" s="4">
        <v>660</v>
      </c>
      <c r="B662" s="5" t="s">
        <v>1337</v>
      </c>
      <c r="C662" s="5" t="s">
        <v>1338</v>
      </c>
      <c r="D662" s="8">
        <v>90</v>
      </c>
      <c r="E662" s="4">
        <v>17</v>
      </c>
      <c r="F662" s="11">
        <f t="shared" si="12"/>
        <v>20</v>
      </c>
      <c r="G662" s="4">
        <f t="shared" si="12"/>
        <v>23</v>
      </c>
      <c r="H662" s="4"/>
    </row>
    <row r="663" spans="1:8" x14ac:dyDescent="0.25">
      <c r="A663" s="4">
        <v>661</v>
      </c>
      <c r="B663" s="5" t="s">
        <v>1339</v>
      </c>
      <c r="C663" s="5" t="s">
        <v>1340</v>
      </c>
      <c r="D663" s="8">
        <v>48</v>
      </c>
      <c r="E663" s="4">
        <v>17</v>
      </c>
      <c r="F663" s="11">
        <f t="shared" si="12"/>
        <v>20</v>
      </c>
      <c r="G663" s="4">
        <f t="shared" si="12"/>
        <v>23</v>
      </c>
      <c r="H663" s="4"/>
    </row>
    <row r="664" spans="1:8" x14ac:dyDescent="0.25">
      <c r="A664" s="4">
        <v>662</v>
      </c>
      <c r="B664" s="5" t="s">
        <v>1341</v>
      </c>
      <c r="C664" s="5" t="s">
        <v>1342</v>
      </c>
      <c r="D664" s="8">
        <v>78</v>
      </c>
      <c r="E664" s="4">
        <v>17</v>
      </c>
      <c r="F664" s="11">
        <f t="shared" si="12"/>
        <v>20</v>
      </c>
      <c r="G664" s="4">
        <f t="shared" si="12"/>
        <v>23</v>
      </c>
      <c r="H664" s="4"/>
    </row>
    <row r="665" spans="1:8" x14ac:dyDescent="0.25">
      <c r="A665" s="4">
        <v>663</v>
      </c>
      <c r="B665" s="5" t="s">
        <v>1343</v>
      </c>
      <c r="C665" s="5" t="s">
        <v>1344</v>
      </c>
      <c r="D665" s="8">
        <v>66</v>
      </c>
      <c r="E665" s="4">
        <v>17</v>
      </c>
      <c r="F665" s="11">
        <f t="shared" si="12"/>
        <v>20</v>
      </c>
      <c r="G665" s="4">
        <f t="shared" si="12"/>
        <v>23</v>
      </c>
      <c r="H665" s="4"/>
    </row>
    <row r="666" spans="1:8" x14ac:dyDescent="0.25">
      <c r="A666" s="4">
        <v>664</v>
      </c>
      <c r="B666" s="5" t="s">
        <v>1345</v>
      </c>
      <c r="C666" s="5" t="s">
        <v>1346</v>
      </c>
      <c r="D666" s="8">
        <v>330</v>
      </c>
      <c r="E666" s="4">
        <v>17</v>
      </c>
      <c r="F666" s="11">
        <f t="shared" si="12"/>
        <v>20</v>
      </c>
      <c r="G666" s="4">
        <f t="shared" si="12"/>
        <v>23</v>
      </c>
      <c r="H666" s="4"/>
    </row>
    <row r="667" spans="1:8" x14ac:dyDescent="0.25">
      <c r="A667" s="4">
        <v>665</v>
      </c>
      <c r="B667" s="5" t="s">
        <v>1347</v>
      </c>
      <c r="C667" s="5" t="s">
        <v>1348</v>
      </c>
      <c r="D667" s="8">
        <v>192</v>
      </c>
      <c r="E667" s="4">
        <v>17</v>
      </c>
      <c r="F667" s="11">
        <f t="shared" si="12"/>
        <v>20</v>
      </c>
      <c r="G667" s="4">
        <f t="shared" si="12"/>
        <v>23</v>
      </c>
      <c r="H667" s="4"/>
    </row>
    <row r="668" spans="1:8" x14ac:dyDescent="0.25">
      <c r="A668" s="4">
        <v>666</v>
      </c>
      <c r="B668" s="5" t="s">
        <v>1349</v>
      </c>
      <c r="C668" s="5" t="s">
        <v>1350</v>
      </c>
      <c r="D668" s="8">
        <v>184</v>
      </c>
      <c r="E668" s="4">
        <v>17</v>
      </c>
      <c r="F668" s="11">
        <f t="shared" si="12"/>
        <v>20</v>
      </c>
      <c r="G668" s="4">
        <f t="shared" si="12"/>
        <v>23</v>
      </c>
      <c r="H668" s="4"/>
    </row>
    <row r="669" spans="1:8" x14ac:dyDescent="0.25">
      <c r="A669" s="4">
        <v>667</v>
      </c>
      <c r="B669" s="5" t="s">
        <v>1351</v>
      </c>
      <c r="C669" s="5" t="s">
        <v>1352</v>
      </c>
      <c r="D669" s="8">
        <v>99</v>
      </c>
      <c r="E669" s="4">
        <v>17</v>
      </c>
      <c r="F669" s="11">
        <f t="shared" si="12"/>
        <v>20</v>
      </c>
      <c r="G669" s="4">
        <f t="shared" si="12"/>
        <v>23</v>
      </c>
      <c r="H669" s="4"/>
    </row>
    <row r="670" spans="1:8" x14ac:dyDescent="0.25">
      <c r="A670" s="4">
        <v>668</v>
      </c>
      <c r="B670" s="5" t="s">
        <v>1353</v>
      </c>
      <c r="C670" s="5" t="s">
        <v>1354</v>
      </c>
      <c r="D670" s="8">
        <v>208</v>
      </c>
      <c r="E670" s="4">
        <v>17</v>
      </c>
      <c r="F670" s="11">
        <f t="shared" si="12"/>
        <v>20</v>
      </c>
      <c r="G670" s="4">
        <f t="shared" si="12"/>
        <v>23</v>
      </c>
      <c r="H670" s="4"/>
    </row>
    <row r="671" spans="1:8" x14ac:dyDescent="0.25">
      <c r="A671" s="4">
        <v>669</v>
      </c>
      <c r="B671" s="5" t="s">
        <v>1355</v>
      </c>
      <c r="C671" s="5" t="s">
        <v>1356</v>
      </c>
      <c r="D671" s="8">
        <v>259</v>
      </c>
      <c r="E671" s="4">
        <v>17</v>
      </c>
      <c r="F671" s="11">
        <f t="shared" si="12"/>
        <v>20</v>
      </c>
      <c r="G671" s="4">
        <f t="shared" si="12"/>
        <v>23</v>
      </c>
      <c r="H671" s="4"/>
    </row>
    <row r="672" spans="1:8" x14ac:dyDescent="0.25">
      <c r="A672" s="4">
        <v>670</v>
      </c>
      <c r="B672" s="5" t="s">
        <v>1357</v>
      </c>
      <c r="C672" s="5" t="s">
        <v>1358</v>
      </c>
      <c r="D672" s="8">
        <v>135</v>
      </c>
      <c r="E672" s="4">
        <v>17</v>
      </c>
      <c r="F672" s="11">
        <f t="shared" si="12"/>
        <v>20</v>
      </c>
      <c r="G672" s="4">
        <f t="shared" si="12"/>
        <v>23</v>
      </c>
      <c r="H672" s="4"/>
    </row>
    <row r="673" spans="1:8" x14ac:dyDescent="0.25">
      <c r="A673" s="4">
        <v>671</v>
      </c>
      <c r="B673" s="5" t="s">
        <v>1359</v>
      </c>
      <c r="C673" s="5" t="s">
        <v>1360</v>
      </c>
      <c r="D673" s="8">
        <v>51</v>
      </c>
      <c r="E673" s="4">
        <v>17</v>
      </c>
      <c r="F673" s="11">
        <f t="shared" si="12"/>
        <v>20</v>
      </c>
      <c r="G673" s="4">
        <f t="shared" si="12"/>
        <v>23</v>
      </c>
      <c r="H673" s="4"/>
    </row>
    <row r="674" spans="1:8" x14ac:dyDescent="0.25">
      <c r="A674" s="4">
        <v>672</v>
      </c>
      <c r="B674" s="5" t="s">
        <v>1361</v>
      </c>
      <c r="C674" s="5" t="s">
        <v>1362</v>
      </c>
      <c r="D674" s="8">
        <v>91</v>
      </c>
      <c r="E674" s="4">
        <v>17</v>
      </c>
      <c r="F674" s="11">
        <f t="shared" si="12"/>
        <v>20</v>
      </c>
      <c r="G674" s="4">
        <f t="shared" si="12"/>
        <v>23</v>
      </c>
      <c r="H674" s="4"/>
    </row>
    <row r="675" spans="1:8" x14ac:dyDescent="0.25">
      <c r="A675" s="4">
        <v>673</v>
      </c>
      <c r="B675" s="5" t="s">
        <v>1363</v>
      </c>
      <c r="C675" s="5" t="s">
        <v>1364</v>
      </c>
      <c r="D675" s="8">
        <v>15</v>
      </c>
      <c r="E675" s="4">
        <v>17</v>
      </c>
      <c r="F675" s="11">
        <f t="shared" si="12"/>
        <v>20</v>
      </c>
      <c r="G675" s="4">
        <f t="shared" si="12"/>
        <v>23</v>
      </c>
      <c r="H675" s="4"/>
    </row>
    <row r="676" spans="1:8" x14ac:dyDescent="0.25">
      <c r="A676" s="4">
        <v>674</v>
      </c>
      <c r="B676" s="5" t="s">
        <v>1365</v>
      </c>
      <c r="C676" s="5" t="s">
        <v>1366</v>
      </c>
      <c r="D676" s="8">
        <v>294</v>
      </c>
      <c r="E676" s="4">
        <v>17</v>
      </c>
      <c r="F676" s="11">
        <f t="shared" si="12"/>
        <v>20</v>
      </c>
      <c r="G676" s="4">
        <f t="shared" si="12"/>
        <v>23</v>
      </c>
      <c r="H676" s="4"/>
    </row>
    <row r="677" spans="1:8" x14ac:dyDescent="0.25">
      <c r="A677" s="4">
        <v>675</v>
      </c>
      <c r="B677" s="5" t="s">
        <v>1367</v>
      </c>
      <c r="C677" s="5" t="s">
        <v>1368</v>
      </c>
      <c r="D677" s="8">
        <v>154</v>
      </c>
      <c r="E677" s="4">
        <v>17</v>
      </c>
      <c r="F677" s="11">
        <f t="shared" si="12"/>
        <v>20</v>
      </c>
      <c r="G677" s="4">
        <f t="shared" si="12"/>
        <v>23</v>
      </c>
      <c r="H677" s="4"/>
    </row>
    <row r="678" spans="1:8" x14ac:dyDescent="0.25">
      <c r="A678" s="4">
        <v>676</v>
      </c>
      <c r="B678" s="5" t="s">
        <v>1369</v>
      </c>
      <c r="C678" s="5" t="s">
        <v>1370</v>
      </c>
      <c r="D678" s="8">
        <v>101</v>
      </c>
      <c r="E678" s="4">
        <v>17</v>
      </c>
      <c r="F678" s="11">
        <f t="shared" si="12"/>
        <v>20</v>
      </c>
      <c r="G678" s="4">
        <f t="shared" si="12"/>
        <v>23</v>
      </c>
      <c r="H678" s="4"/>
    </row>
    <row r="679" spans="1:8" x14ac:dyDescent="0.25">
      <c r="A679" s="4">
        <v>677</v>
      </c>
      <c r="B679" s="5" t="s">
        <v>1371</v>
      </c>
      <c r="C679" s="5" t="s">
        <v>1372</v>
      </c>
      <c r="D679" s="8">
        <v>51</v>
      </c>
      <c r="E679" s="4">
        <v>18</v>
      </c>
      <c r="F679" s="11">
        <f t="shared" si="12"/>
        <v>21</v>
      </c>
      <c r="G679" s="4">
        <f t="shared" si="12"/>
        <v>24</v>
      </c>
      <c r="H679" s="4"/>
    </row>
    <row r="680" spans="1:8" x14ac:dyDescent="0.25">
      <c r="A680" s="4">
        <v>678</v>
      </c>
      <c r="B680" s="5" t="s">
        <v>1373</v>
      </c>
      <c r="C680" s="5" t="s">
        <v>1374</v>
      </c>
      <c r="D680" s="8">
        <v>106</v>
      </c>
      <c r="E680" s="4">
        <v>18</v>
      </c>
      <c r="F680" s="11">
        <f t="shared" si="12"/>
        <v>21</v>
      </c>
      <c r="G680" s="4">
        <f t="shared" si="12"/>
        <v>24</v>
      </c>
      <c r="H680" s="4"/>
    </row>
    <row r="681" spans="1:8" x14ac:dyDescent="0.25">
      <c r="A681" s="4">
        <v>679</v>
      </c>
      <c r="B681" s="5" t="s">
        <v>1375</v>
      </c>
      <c r="C681" s="5" t="s">
        <v>1376</v>
      </c>
      <c r="D681" s="8">
        <v>29</v>
      </c>
      <c r="E681" s="4">
        <v>18</v>
      </c>
      <c r="F681" s="11">
        <f t="shared" si="12"/>
        <v>21</v>
      </c>
      <c r="G681" s="4">
        <f t="shared" si="12"/>
        <v>24</v>
      </c>
      <c r="H681" s="4"/>
    </row>
    <row r="682" spans="1:8" x14ac:dyDescent="0.25">
      <c r="A682" s="4">
        <v>680</v>
      </c>
      <c r="B682" s="5" t="s">
        <v>1377</v>
      </c>
      <c r="C682" s="5" t="s">
        <v>1378</v>
      </c>
      <c r="D682" s="8">
        <v>87</v>
      </c>
      <c r="E682" s="4">
        <v>18</v>
      </c>
      <c r="F682" s="11">
        <f t="shared" si="12"/>
        <v>21</v>
      </c>
      <c r="G682" s="4">
        <f t="shared" si="12"/>
        <v>24</v>
      </c>
      <c r="H682" s="4"/>
    </row>
    <row r="683" spans="1:8" x14ac:dyDescent="0.25">
      <c r="A683" s="4">
        <v>681</v>
      </c>
      <c r="B683" s="5" t="s">
        <v>1379</v>
      </c>
      <c r="C683" s="5" t="s">
        <v>1380</v>
      </c>
      <c r="D683" s="8">
        <v>34</v>
      </c>
      <c r="E683" s="4">
        <v>18</v>
      </c>
      <c r="F683" s="11">
        <f t="shared" si="12"/>
        <v>21</v>
      </c>
      <c r="G683" s="4">
        <f t="shared" si="12"/>
        <v>24</v>
      </c>
      <c r="H683" s="4"/>
    </row>
    <row r="684" spans="1:8" x14ac:dyDescent="0.25">
      <c r="A684" s="4">
        <v>682</v>
      </c>
      <c r="B684" s="5" t="s">
        <v>1381</v>
      </c>
      <c r="C684" s="5" t="s">
        <v>1382</v>
      </c>
      <c r="D684" s="8">
        <v>32</v>
      </c>
      <c r="E684" s="4">
        <v>18</v>
      </c>
      <c r="F684" s="11">
        <f t="shared" si="12"/>
        <v>21</v>
      </c>
      <c r="G684" s="4">
        <f t="shared" si="12"/>
        <v>24</v>
      </c>
      <c r="H684" s="4"/>
    </row>
    <row r="685" spans="1:8" x14ac:dyDescent="0.25">
      <c r="A685" s="4">
        <v>683</v>
      </c>
      <c r="B685" s="5" t="s">
        <v>1383</v>
      </c>
      <c r="C685" s="5" t="s">
        <v>1384</v>
      </c>
      <c r="D685" s="8">
        <v>91</v>
      </c>
      <c r="E685" s="4">
        <v>18</v>
      </c>
      <c r="F685" s="11">
        <f t="shared" si="12"/>
        <v>21</v>
      </c>
      <c r="G685" s="4">
        <f t="shared" si="12"/>
        <v>24</v>
      </c>
      <c r="H685" s="4"/>
    </row>
    <row r="686" spans="1:8" x14ac:dyDescent="0.25">
      <c r="A686" s="4">
        <v>684</v>
      </c>
      <c r="B686" s="5" t="s">
        <v>1385</v>
      </c>
      <c r="C686" s="5" t="s">
        <v>1386</v>
      </c>
      <c r="D686" s="8">
        <v>20</v>
      </c>
      <c r="E686" s="4">
        <v>18</v>
      </c>
      <c r="F686" s="11">
        <f t="shared" si="12"/>
        <v>21</v>
      </c>
      <c r="G686" s="4">
        <f t="shared" si="12"/>
        <v>24</v>
      </c>
      <c r="H686" s="4"/>
    </row>
    <row r="687" spans="1:8" x14ac:dyDescent="0.25">
      <c r="A687" s="4">
        <v>685</v>
      </c>
      <c r="B687" s="5" t="s">
        <v>1387</v>
      </c>
      <c r="C687" s="5" t="s">
        <v>1388</v>
      </c>
      <c r="D687" s="8">
        <v>43</v>
      </c>
      <c r="E687" s="4">
        <v>18</v>
      </c>
      <c r="F687" s="11">
        <f t="shared" si="12"/>
        <v>21</v>
      </c>
      <c r="G687" s="4">
        <f t="shared" si="12"/>
        <v>24</v>
      </c>
      <c r="H687" s="4"/>
    </row>
    <row r="688" spans="1:8" x14ac:dyDescent="0.25">
      <c r="A688" s="4">
        <v>686</v>
      </c>
      <c r="B688" s="5" t="s">
        <v>1389</v>
      </c>
      <c r="C688" s="5" t="s">
        <v>1390</v>
      </c>
      <c r="D688" s="8">
        <v>20</v>
      </c>
      <c r="E688" s="4">
        <v>18</v>
      </c>
      <c r="F688" s="11">
        <f t="shared" si="12"/>
        <v>21</v>
      </c>
      <c r="G688" s="4">
        <f t="shared" si="12"/>
        <v>24</v>
      </c>
      <c r="H688" s="4"/>
    </row>
    <row r="689" spans="1:8" x14ac:dyDescent="0.25">
      <c r="A689" s="4">
        <v>687</v>
      </c>
      <c r="B689" s="5" t="s">
        <v>1391</v>
      </c>
      <c r="C689" s="5" t="s">
        <v>1392</v>
      </c>
      <c r="D689" s="8">
        <v>25</v>
      </c>
      <c r="E689" s="4">
        <v>18</v>
      </c>
      <c r="F689" s="11">
        <f t="shared" si="12"/>
        <v>21</v>
      </c>
      <c r="G689" s="4">
        <f t="shared" si="12"/>
        <v>24</v>
      </c>
      <c r="H689" s="4"/>
    </row>
    <row r="690" spans="1:8" x14ac:dyDescent="0.25">
      <c r="A690" s="4">
        <v>688</v>
      </c>
      <c r="B690" s="5" t="s">
        <v>1393</v>
      </c>
      <c r="C690" s="5" t="s">
        <v>1394</v>
      </c>
      <c r="D690" s="8">
        <v>29</v>
      </c>
      <c r="E690" s="4">
        <v>18</v>
      </c>
      <c r="F690" s="11">
        <f t="shared" si="12"/>
        <v>21</v>
      </c>
      <c r="G690" s="4">
        <f t="shared" si="12"/>
        <v>24</v>
      </c>
      <c r="H690" s="4"/>
    </row>
    <row r="691" spans="1:8" x14ac:dyDescent="0.25">
      <c r="A691" s="4">
        <v>689</v>
      </c>
      <c r="B691" s="5" t="s">
        <v>1395</v>
      </c>
      <c r="C691" s="5" t="s">
        <v>1396</v>
      </c>
      <c r="D691" s="8">
        <v>37</v>
      </c>
      <c r="E691" s="4">
        <v>18</v>
      </c>
      <c r="F691" s="11">
        <f t="shared" si="12"/>
        <v>21</v>
      </c>
      <c r="G691" s="4">
        <f t="shared" si="12"/>
        <v>24</v>
      </c>
      <c r="H691" s="4"/>
    </row>
    <row r="692" spans="1:8" x14ac:dyDescent="0.25">
      <c r="A692" s="4">
        <v>690</v>
      </c>
      <c r="B692" s="5" t="s">
        <v>1397</v>
      </c>
      <c r="C692" s="5" t="s">
        <v>1398</v>
      </c>
      <c r="D692" s="8">
        <v>7</v>
      </c>
      <c r="E692" s="4">
        <v>18</v>
      </c>
      <c r="F692" s="11">
        <f t="shared" si="12"/>
        <v>21</v>
      </c>
      <c r="G692" s="4">
        <f t="shared" si="12"/>
        <v>24</v>
      </c>
      <c r="H692" s="4"/>
    </row>
    <row r="693" spans="1:8" x14ac:dyDescent="0.25">
      <c r="A693" s="4">
        <v>691</v>
      </c>
      <c r="B693" s="5" t="s">
        <v>1399</v>
      </c>
      <c r="C693" s="5" t="s">
        <v>1400</v>
      </c>
      <c r="D693" s="8">
        <v>39</v>
      </c>
      <c r="E693" s="4">
        <v>18</v>
      </c>
      <c r="F693" s="11">
        <f t="shared" si="12"/>
        <v>21</v>
      </c>
      <c r="G693" s="4">
        <f t="shared" si="12"/>
        <v>24</v>
      </c>
      <c r="H693" s="4"/>
    </row>
    <row r="694" spans="1:8" x14ac:dyDescent="0.25">
      <c r="A694" s="4">
        <v>692</v>
      </c>
      <c r="B694" s="5" t="s">
        <v>1401</v>
      </c>
      <c r="C694" s="5" t="s">
        <v>1402</v>
      </c>
      <c r="D694" s="8">
        <v>192</v>
      </c>
      <c r="E694" s="4">
        <v>18</v>
      </c>
      <c r="F694" s="11">
        <f t="shared" si="12"/>
        <v>21</v>
      </c>
      <c r="G694" s="4">
        <f t="shared" si="12"/>
        <v>24</v>
      </c>
      <c r="H694" s="4"/>
    </row>
    <row r="695" spans="1:8" x14ac:dyDescent="0.25">
      <c r="A695" s="4">
        <v>693</v>
      </c>
      <c r="B695" s="5" t="s">
        <v>1403</v>
      </c>
      <c r="C695" s="5" t="s">
        <v>1404</v>
      </c>
      <c r="D695" s="8">
        <v>203</v>
      </c>
      <c r="E695" s="4">
        <v>18</v>
      </c>
      <c r="F695" s="11">
        <f t="shared" si="12"/>
        <v>21</v>
      </c>
      <c r="G695" s="4">
        <f t="shared" si="12"/>
        <v>24</v>
      </c>
      <c r="H695" s="4"/>
    </row>
    <row r="696" spans="1:8" x14ac:dyDescent="0.25">
      <c r="A696" s="4">
        <v>694</v>
      </c>
      <c r="B696" s="5" t="s">
        <v>1405</v>
      </c>
      <c r="C696" s="5" t="s">
        <v>1406</v>
      </c>
      <c r="D696" s="8">
        <v>91</v>
      </c>
      <c r="E696" s="4">
        <v>18</v>
      </c>
      <c r="F696" s="11">
        <f t="shared" si="12"/>
        <v>21</v>
      </c>
      <c r="G696" s="4">
        <f t="shared" si="12"/>
        <v>24</v>
      </c>
      <c r="H696" s="4"/>
    </row>
    <row r="697" spans="1:8" x14ac:dyDescent="0.25">
      <c r="A697" s="4">
        <v>695</v>
      </c>
      <c r="B697" s="5" t="s">
        <v>1407</v>
      </c>
      <c r="C697" s="5" t="s">
        <v>1408</v>
      </c>
      <c r="D697" s="8">
        <v>63</v>
      </c>
      <c r="E697" s="4">
        <v>18</v>
      </c>
      <c r="F697" s="11">
        <f t="shared" si="12"/>
        <v>21</v>
      </c>
      <c r="G697" s="4">
        <f t="shared" si="12"/>
        <v>24</v>
      </c>
      <c r="H697" s="4"/>
    </row>
    <row r="698" spans="1:8" x14ac:dyDescent="0.25">
      <c r="A698" s="4">
        <v>696</v>
      </c>
      <c r="B698" s="5" t="s">
        <v>1409</v>
      </c>
      <c r="C698" s="5" t="s">
        <v>1410</v>
      </c>
      <c r="D698" s="8">
        <v>70</v>
      </c>
      <c r="E698" s="4">
        <v>18</v>
      </c>
      <c r="F698" s="11">
        <f t="shared" si="12"/>
        <v>21</v>
      </c>
      <c r="G698" s="4">
        <f t="shared" si="12"/>
        <v>24</v>
      </c>
      <c r="H698" s="4"/>
    </row>
    <row r="699" spans="1:8" x14ac:dyDescent="0.25">
      <c r="A699" s="4">
        <v>697</v>
      </c>
      <c r="B699" s="5" t="s">
        <v>1411</v>
      </c>
      <c r="C699" s="5" t="s">
        <v>1412</v>
      </c>
      <c r="D699" s="8">
        <v>87</v>
      </c>
      <c r="E699" s="4">
        <v>18</v>
      </c>
      <c r="F699" s="11">
        <f t="shared" si="12"/>
        <v>21</v>
      </c>
      <c r="G699" s="4">
        <f t="shared" si="12"/>
        <v>24</v>
      </c>
      <c r="H699" s="4"/>
    </row>
    <row r="700" spans="1:8" x14ac:dyDescent="0.25">
      <c r="A700" s="4">
        <v>698</v>
      </c>
      <c r="B700" s="5" t="s">
        <v>1413</v>
      </c>
      <c r="C700" s="5" t="s">
        <v>1414</v>
      </c>
      <c r="D700" s="8">
        <v>86</v>
      </c>
      <c r="E700" s="4">
        <v>18</v>
      </c>
      <c r="F700" s="11">
        <f t="shared" si="12"/>
        <v>21</v>
      </c>
      <c r="G700" s="4">
        <f t="shared" si="12"/>
        <v>24</v>
      </c>
      <c r="H700" s="4"/>
    </row>
    <row r="701" spans="1:8" x14ac:dyDescent="0.25">
      <c r="A701" s="4">
        <v>699</v>
      </c>
      <c r="B701" s="5" t="s">
        <v>1415</v>
      </c>
      <c r="C701" s="5" t="s">
        <v>1416</v>
      </c>
      <c r="D701" s="8">
        <v>32</v>
      </c>
      <c r="E701" s="4">
        <v>18</v>
      </c>
      <c r="F701" s="11">
        <f t="shared" si="12"/>
        <v>21</v>
      </c>
      <c r="G701" s="4">
        <f t="shared" si="12"/>
        <v>24</v>
      </c>
      <c r="H701" s="4"/>
    </row>
    <row r="702" spans="1:8" x14ac:dyDescent="0.25">
      <c r="A702" s="4">
        <v>700</v>
      </c>
      <c r="B702" s="5" t="s">
        <v>1417</v>
      </c>
      <c r="C702" s="5" t="s">
        <v>1418</v>
      </c>
      <c r="D702" s="8">
        <v>41</v>
      </c>
      <c r="E702" s="4">
        <v>18</v>
      </c>
      <c r="F702" s="11">
        <f t="shared" si="12"/>
        <v>21</v>
      </c>
      <c r="G702" s="4">
        <f t="shared" si="12"/>
        <v>24</v>
      </c>
      <c r="H702" s="4"/>
    </row>
    <row r="703" spans="1:8" x14ac:dyDescent="0.25">
      <c r="A703" s="4">
        <v>701</v>
      </c>
      <c r="B703" s="5" t="s">
        <v>1419</v>
      </c>
      <c r="C703" s="5" t="s">
        <v>1420</v>
      </c>
      <c r="D703" s="8">
        <v>103</v>
      </c>
      <c r="E703" s="4">
        <v>18</v>
      </c>
      <c r="F703" s="11">
        <f t="shared" si="12"/>
        <v>21</v>
      </c>
      <c r="G703" s="4">
        <f t="shared" si="12"/>
        <v>24</v>
      </c>
      <c r="H703" s="4"/>
    </row>
    <row r="704" spans="1:8" x14ac:dyDescent="0.25">
      <c r="A704" s="4">
        <v>702</v>
      </c>
      <c r="B704" s="5" t="s">
        <v>1421</v>
      </c>
      <c r="C704" s="5" t="s">
        <v>1422</v>
      </c>
      <c r="D704" s="8">
        <v>142</v>
      </c>
      <c r="E704" s="4">
        <v>18</v>
      </c>
      <c r="F704" s="11">
        <f t="shared" si="12"/>
        <v>21</v>
      </c>
      <c r="G704" s="4">
        <f t="shared" si="12"/>
        <v>24</v>
      </c>
      <c r="H704" s="4"/>
    </row>
    <row r="705" spans="1:8" x14ac:dyDescent="0.25">
      <c r="A705" s="4">
        <v>703</v>
      </c>
      <c r="B705" s="5" t="s">
        <v>1423</v>
      </c>
      <c r="C705" s="5" t="s">
        <v>1424</v>
      </c>
      <c r="D705" s="8">
        <v>49</v>
      </c>
      <c r="E705" s="4">
        <v>18</v>
      </c>
      <c r="F705" s="11">
        <f t="shared" si="12"/>
        <v>21</v>
      </c>
      <c r="G705" s="4">
        <f t="shared" si="12"/>
        <v>24</v>
      </c>
      <c r="H705" s="4"/>
    </row>
    <row r="706" spans="1:8" x14ac:dyDescent="0.25">
      <c r="A706" s="4">
        <v>704</v>
      </c>
      <c r="B706" s="5" t="s">
        <v>1425</v>
      </c>
      <c r="C706" s="5" t="s">
        <v>1426</v>
      </c>
      <c r="D706" s="8">
        <v>77</v>
      </c>
      <c r="E706" s="4">
        <v>18</v>
      </c>
      <c r="F706" s="11">
        <f t="shared" si="12"/>
        <v>21</v>
      </c>
      <c r="G706" s="4">
        <f t="shared" si="12"/>
        <v>24</v>
      </c>
      <c r="H706" s="4"/>
    </row>
    <row r="707" spans="1:8" x14ac:dyDescent="0.25">
      <c r="A707" s="4">
        <v>705</v>
      </c>
      <c r="B707" s="5" t="s">
        <v>1427</v>
      </c>
      <c r="C707" s="5" t="s">
        <v>1428</v>
      </c>
      <c r="D707" s="8">
        <v>43</v>
      </c>
      <c r="E707" s="4">
        <v>18</v>
      </c>
      <c r="F707" s="11">
        <f t="shared" si="12"/>
        <v>21</v>
      </c>
      <c r="G707" s="4">
        <f t="shared" si="12"/>
        <v>24</v>
      </c>
      <c r="H707" s="4"/>
    </row>
    <row r="708" spans="1:8" x14ac:dyDescent="0.25">
      <c r="A708" s="4">
        <v>706</v>
      </c>
      <c r="B708" s="5" t="s">
        <v>1429</v>
      </c>
      <c r="C708" s="5" t="s">
        <v>1430</v>
      </c>
      <c r="D708" s="8">
        <v>3</v>
      </c>
      <c r="E708" s="4">
        <v>18</v>
      </c>
      <c r="F708" s="11">
        <f t="shared" ref="F708:G771" si="13">E708+3</f>
        <v>21</v>
      </c>
      <c r="G708" s="4">
        <f t="shared" si="13"/>
        <v>24</v>
      </c>
      <c r="H708" s="4"/>
    </row>
    <row r="709" spans="1:8" x14ac:dyDescent="0.25">
      <c r="A709" s="4">
        <v>707</v>
      </c>
      <c r="B709" s="5" t="s">
        <v>1431</v>
      </c>
      <c r="C709" s="5" t="s">
        <v>1432</v>
      </c>
      <c r="D709" s="8">
        <v>39</v>
      </c>
      <c r="E709" s="4">
        <v>18</v>
      </c>
      <c r="F709" s="11">
        <f t="shared" si="13"/>
        <v>21</v>
      </c>
      <c r="G709" s="4">
        <f t="shared" si="13"/>
        <v>24</v>
      </c>
      <c r="H709" s="4"/>
    </row>
    <row r="710" spans="1:8" x14ac:dyDescent="0.25">
      <c r="A710" s="4">
        <v>708</v>
      </c>
      <c r="B710" s="5" t="s">
        <v>1433</v>
      </c>
      <c r="C710" s="5" t="s">
        <v>1434</v>
      </c>
      <c r="D710" s="8">
        <v>32</v>
      </c>
      <c r="E710" s="4">
        <v>18</v>
      </c>
      <c r="F710" s="11">
        <f t="shared" si="13"/>
        <v>21</v>
      </c>
      <c r="G710" s="4">
        <f t="shared" si="13"/>
        <v>24</v>
      </c>
      <c r="H710" s="4"/>
    </row>
    <row r="711" spans="1:8" x14ac:dyDescent="0.25">
      <c r="A711" s="4">
        <v>709</v>
      </c>
      <c r="B711" s="5" t="s">
        <v>1435</v>
      </c>
      <c r="C711" s="5" t="s">
        <v>1436</v>
      </c>
      <c r="D711" s="8">
        <v>68</v>
      </c>
      <c r="E711" s="4">
        <v>18</v>
      </c>
      <c r="F711" s="11">
        <f t="shared" si="13"/>
        <v>21</v>
      </c>
      <c r="G711" s="4">
        <f t="shared" si="13"/>
        <v>24</v>
      </c>
      <c r="H711" s="4"/>
    </row>
    <row r="712" spans="1:8" x14ac:dyDescent="0.25">
      <c r="A712" s="4">
        <v>710</v>
      </c>
      <c r="B712" s="5" t="s">
        <v>1437</v>
      </c>
      <c r="C712" s="5" t="s">
        <v>1438</v>
      </c>
      <c r="D712" s="8">
        <v>40</v>
      </c>
      <c r="E712" s="4">
        <v>18</v>
      </c>
      <c r="F712" s="11">
        <f t="shared" si="13"/>
        <v>21</v>
      </c>
      <c r="G712" s="4">
        <f t="shared" si="13"/>
        <v>24</v>
      </c>
      <c r="H712" s="4"/>
    </row>
    <row r="713" spans="1:8" x14ac:dyDescent="0.25">
      <c r="A713" s="4">
        <v>711</v>
      </c>
      <c r="B713" s="5" t="s">
        <v>1439</v>
      </c>
      <c r="C713" s="5" t="s">
        <v>1440</v>
      </c>
      <c r="D713" s="8">
        <v>34</v>
      </c>
      <c r="E713" s="4">
        <v>18</v>
      </c>
      <c r="F713" s="11">
        <f t="shared" si="13"/>
        <v>21</v>
      </c>
      <c r="G713" s="4">
        <f t="shared" si="13"/>
        <v>24</v>
      </c>
      <c r="H713" s="4"/>
    </row>
    <row r="714" spans="1:8" x14ac:dyDescent="0.25">
      <c r="A714" s="4">
        <v>712</v>
      </c>
      <c r="B714" s="5" t="s">
        <v>1441</v>
      </c>
      <c r="C714" s="5" t="s">
        <v>1442</v>
      </c>
      <c r="D714" s="8">
        <v>194</v>
      </c>
      <c r="E714" s="4">
        <v>18</v>
      </c>
      <c r="F714" s="11">
        <f t="shared" si="13"/>
        <v>21</v>
      </c>
      <c r="G714" s="4">
        <f t="shared" si="13"/>
        <v>24</v>
      </c>
      <c r="H714" s="4"/>
    </row>
    <row r="715" spans="1:8" x14ac:dyDescent="0.25">
      <c r="A715" s="4">
        <v>713</v>
      </c>
      <c r="B715" s="5" t="s">
        <v>1443</v>
      </c>
      <c r="C715" s="5" t="s">
        <v>1444</v>
      </c>
      <c r="D715" s="8">
        <v>65</v>
      </c>
      <c r="E715" s="4">
        <v>18</v>
      </c>
      <c r="F715" s="11">
        <f t="shared" si="13"/>
        <v>21</v>
      </c>
      <c r="G715" s="4">
        <f t="shared" si="13"/>
        <v>24</v>
      </c>
      <c r="H715" s="4"/>
    </row>
    <row r="716" spans="1:8" x14ac:dyDescent="0.25">
      <c r="A716" s="4">
        <v>714</v>
      </c>
      <c r="B716" s="5" t="s">
        <v>1445</v>
      </c>
      <c r="C716" s="5" t="s">
        <v>1446</v>
      </c>
      <c r="D716" s="8">
        <v>60</v>
      </c>
      <c r="E716" s="4">
        <v>18</v>
      </c>
      <c r="F716" s="11">
        <f t="shared" si="13"/>
        <v>21</v>
      </c>
      <c r="G716" s="4">
        <f t="shared" si="13"/>
        <v>24</v>
      </c>
      <c r="H716" s="4"/>
    </row>
    <row r="717" spans="1:8" x14ac:dyDescent="0.25">
      <c r="A717" s="4">
        <v>715</v>
      </c>
      <c r="B717" s="5" t="s">
        <v>1447</v>
      </c>
      <c r="C717" s="5" t="s">
        <v>1448</v>
      </c>
      <c r="D717" s="8">
        <v>15</v>
      </c>
      <c r="E717" s="4">
        <v>18</v>
      </c>
      <c r="F717" s="11">
        <f t="shared" si="13"/>
        <v>21</v>
      </c>
      <c r="G717" s="4">
        <f t="shared" si="13"/>
        <v>24</v>
      </c>
      <c r="H717" s="4"/>
    </row>
    <row r="718" spans="1:8" x14ac:dyDescent="0.25">
      <c r="A718" s="4">
        <v>716</v>
      </c>
      <c r="B718" s="5" t="s">
        <v>1449</v>
      </c>
      <c r="C718" s="5" t="s">
        <v>1450</v>
      </c>
      <c r="D718" s="8">
        <v>54</v>
      </c>
      <c r="E718" s="4">
        <v>18</v>
      </c>
      <c r="F718" s="11">
        <f t="shared" si="13"/>
        <v>21</v>
      </c>
      <c r="G718" s="4">
        <f t="shared" si="13"/>
        <v>24</v>
      </c>
      <c r="H718" s="4"/>
    </row>
    <row r="719" spans="1:8" x14ac:dyDescent="0.25">
      <c r="A719" s="4">
        <v>717</v>
      </c>
      <c r="B719" s="5" t="s">
        <v>1451</v>
      </c>
      <c r="C719" s="5" t="s">
        <v>1452</v>
      </c>
      <c r="D719" s="8">
        <v>85</v>
      </c>
      <c r="E719" s="4">
        <v>18</v>
      </c>
      <c r="F719" s="11">
        <f t="shared" si="13"/>
        <v>21</v>
      </c>
      <c r="G719" s="4">
        <f t="shared" si="13"/>
        <v>24</v>
      </c>
      <c r="H719" s="4"/>
    </row>
    <row r="720" spans="1:8" x14ac:dyDescent="0.25">
      <c r="A720" s="4">
        <v>718</v>
      </c>
      <c r="B720" s="5" t="s">
        <v>1453</v>
      </c>
      <c r="C720" s="5" t="s">
        <v>1454</v>
      </c>
      <c r="D720" s="8">
        <v>61</v>
      </c>
      <c r="E720" s="4">
        <v>18</v>
      </c>
      <c r="F720" s="11">
        <f t="shared" si="13"/>
        <v>21</v>
      </c>
      <c r="G720" s="4">
        <f t="shared" si="13"/>
        <v>24</v>
      </c>
      <c r="H720" s="4"/>
    </row>
    <row r="721" spans="1:8" x14ac:dyDescent="0.25">
      <c r="A721" s="4">
        <v>719</v>
      </c>
      <c r="B721" s="5" t="s">
        <v>1455</v>
      </c>
      <c r="C721" s="5" t="s">
        <v>1456</v>
      </c>
      <c r="D721" s="8">
        <v>120</v>
      </c>
      <c r="E721" s="4">
        <v>18</v>
      </c>
      <c r="F721" s="11">
        <f t="shared" si="13"/>
        <v>21</v>
      </c>
      <c r="G721" s="4">
        <f t="shared" si="13"/>
        <v>24</v>
      </c>
      <c r="H721" s="4"/>
    </row>
    <row r="722" spans="1:8" x14ac:dyDescent="0.25">
      <c r="A722" s="4">
        <v>720</v>
      </c>
      <c r="B722" s="5" t="s">
        <v>1457</v>
      </c>
      <c r="C722" s="5" t="s">
        <v>1458</v>
      </c>
      <c r="D722" s="8">
        <v>78</v>
      </c>
      <c r="E722" s="4">
        <v>18</v>
      </c>
      <c r="F722" s="11">
        <f t="shared" si="13"/>
        <v>21</v>
      </c>
      <c r="G722" s="4">
        <f t="shared" si="13"/>
        <v>24</v>
      </c>
      <c r="H722" s="4"/>
    </row>
    <row r="723" spans="1:8" x14ac:dyDescent="0.25">
      <c r="A723" s="4">
        <v>721</v>
      </c>
      <c r="B723" s="5" t="s">
        <v>1459</v>
      </c>
      <c r="C723" s="5" t="s">
        <v>1460</v>
      </c>
      <c r="D723" s="8">
        <v>118</v>
      </c>
      <c r="E723" s="4">
        <v>18</v>
      </c>
      <c r="F723" s="11">
        <f t="shared" si="13"/>
        <v>21</v>
      </c>
      <c r="G723" s="4">
        <f t="shared" si="13"/>
        <v>24</v>
      </c>
      <c r="H723" s="4"/>
    </row>
    <row r="724" spans="1:8" x14ac:dyDescent="0.25">
      <c r="A724" s="4">
        <v>722</v>
      </c>
      <c r="B724" s="5" t="s">
        <v>1461</v>
      </c>
      <c r="C724" s="5" t="s">
        <v>1462</v>
      </c>
      <c r="D724" s="8">
        <v>26</v>
      </c>
      <c r="E724" s="4">
        <v>18</v>
      </c>
      <c r="F724" s="11">
        <f t="shared" si="13"/>
        <v>21</v>
      </c>
      <c r="G724" s="4">
        <f t="shared" si="13"/>
        <v>24</v>
      </c>
      <c r="H724" s="4"/>
    </row>
    <row r="725" spans="1:8" x14ac:dyDescent="0.25">
      <c r="A725" s="4">
        <v>723</v>
      </c>
      <c r="B725" s="5" t="s">
        <v>1463</v>
      </c>
      <c r="C725" s="5" t="s">
        <v>1464</v>
      </c>
      <c r="D725" s="8">
        <v>23</v>
      </c>
      <c r="E725" s="4">
        <v>18</v>
      </c>
      <c r="F725" s="11">
        <f t="shared" si="13"/>
        <v>21</v>
      </c>
      <c r="G725" s="4">
        <f t="shared" si="13"/>
        <v>24</v>
      </c>
      <c r="H725" s="4"/>
    </row>
    <row r="726" spans="1:8" x14ac:dyDescent="0.25">
      <c r="A726" s="4">
        <v>724</v>
      </c>
      <c r="B726" s="5" t="s">
        <v>1465</v>
      </c>
      <c r="C726" s="5" t="s">
        <v>1466</v>
      </c>
      <c r="D726" s="8">
        <v>105</v>
      </c>
      <c r="E726" s="4">
        <v>18</v>
      </c>
      <c r="F726" s="11">
        <f t="shared" si="13"/>
        <v>21</v>
      </c>
      <c r="G726" s="4">
        <f t="shared" si="13"/>
        <v>24</v>
      </c>
      <c r="H726" s="4"/>
    </row>
    <row r="727" spans="1:8" x14ac:dyDescent="0.25">
      <c r="A727" s="4">
        <v>725</v>
      </c>
      <c r="B727" s="5" t="s">
        <v>1467</v>
      </c>
      <c r="C727" s="5" t="s">
        <v>1468</v>
      </c>
      <c r="D727" s="8">
        <v>214</v>
      </c>
      <c r="E727" s="4">
        <v>18</v>
      </c>
      <c r="F727" s="11">
        <f t="shared" si="13"/>
        <v>21</v>
      </c>
      <c r="G727" s="4">
        <f t="shared" si="13"/>
        <v>24</v>
      </c>
      <c r="H727" s="4"/>
    </row>
    <row r="728" spans="1:8" x14ac:dyDescent="0.25">
      <c r="A728" s="4">
        <v>726</v>
      </c>
      <c r="B728" s="5" t="s">
        <v>1469</v>
      </c>
      <c r="C728" s="5" t="s">
        <v>1470</v>
      </c>
      <c r="D728" s="8">
        <v>91</v>
      </c>
      <c r="E728" s="4">
        <v>18</v>
      </c>
      <c r="F728" s="11">
        <f t="shared" si="13"/>
        <v>21</v>
      </c>
      <c r="G728" s="4">
        <f t="shared" si="13"/>
        <v>24</v>
      </c>
      <c r="H728" s="4"/>
    </row>
    <row r="729" spans="1:8" x14ac:dyDescent="0.25">
      <c r="A729" s="4">
        <v>727</v>
      </c>
      <c r="B729" s="5" t="s">
        <v>1471</v>
      </c>
      <c r="C729" s="5" t="s">
        <v>1472</v>
      </c>
      <c r="D729" s="8">
        <v>248</v>
      </c>
      <c r="E729" s="4">
        <v>18</v>
      </c>
      <c r="F729" s="11">
        <f t="shared" si="13"/>
        <v>21</v>
      </c>
      <c r="G729" s="4">
        <f t="shared" si="13"/>
        <v>24</v>
      </c>
      <c r="H729" s="4"/>
    </row>
    <row r="730" spans="1:8" x14ac:dyDescent="0.25">
      <c r="A730" s="4">
        <v>728</v>
      </c>
      <c r="B730" s="5" t="s">
        <v>1473</v>
      </c>
      <c r="C730" s="5" t="s">
        <v>1474</v>
      </c>
      <c r="D730" s="8">
        <v>233</v>
      </c>
      <c r="E730" s="4">
        <v>18</v>
      </c>
      <c r="F730" s="11">
        <f t="shared" si="13"/>
        <v>21</v>
      </c>
      <c r="G730" s="4">
        <f t="shared" si="13"/>
        <v>24</v>
      </c>
      <c r="H730" s="4"/>
    </row>
    <row r="731" spans="1:8" x14ac:dyDescent="0.25">
      <c r="A731" s="4">
        <v>729</v>
      </c>
      <c r="B731" s="5" t="s">
        <v>1475</v>
      </c>
      <c r="C731" s="5" t="s">
        <v>1476</v>
      </c>
      <c r="D731" s="8">
        <v>140</v>
      </c>
      <c r="E731" s="4">
        <v>18</v>
      </c>
      <c r="F731" s="11">
        <f t="shared" si="13"/>
        <v>21</v>
      </c>
      <c r="G731" s="4">
        <f t="shared" si="13"/>
        <v>24</v>
      </c>
      <c r="H731" s="4"/>
    </row>
    <row r="732" spans="1:8" x14ac:dyDescent="0.25">
      <c r="A732" s="4">
        <v>730</v>
      </c>
      <c r="B732" s="5" t="s">
        <v>1477</v>
      </c>
      <c r="C732" s="5" t="s">
        <v>1478</v>
      </c>
      <c r="D732" s="8">
        <v>173</v>
      </c>
      <c r="E732" s="4">
        <v>18</v>
      </c>
      <c r="F732" s="11">
        <f t="shared" si="13"/>
        <v>21</v>
      </c>
      <c r="G732" s="4">
        <f t="shared" si="13"/>
        <v>24</v>
      </c>
      <c r="H732" s="4"/>
    </row>
    <row r="733" spans="1:8" x14ac:dyDescent="0.25">
      <c r="A733" s="4">
        <v>731</v>
      </c>
      <c r="B733" s="5" t="s">
        <v>1479</v>
      </c>
      <c r="C733" s="5" t="s">
        <v>1480</v>
      </c>
      <c r="D733" s="8">
        <v>185</v>
      </c>
      <c r="E733" s="4">
        <v>18</v>
      </c>
      <c r="F733" s="11">
        <f t="shared" si="13"/>
        <v>21</v>
      </c>
      <c r="G733" s="4">
        <f t="shared" si="13"/>
        <v>24</v>
      </c>
      <c r="H733" s="4"/>
    </row>
    <row r="734" spans="1:8" x14ac:dyDescent="0.25">
      <c r="A734" s="4">
        <v>732</v>
      </c>
      <c r="B734" s="5" t="s">
        <v>1481</v>
      </c>
      <c r="C734" s="5" t="s">
        <v>1482</v>
      </c>
      <c r="D734" s="8">
        <v>6</v>
      </c>
      <c r="E734" s="4">
        <v>18</v>
      </c>
      <c r="F734" s="11">
        <f t="shared" si="13"/>
        <v>21</v>
      </c>
      <c r="G734" s="4">
        <f t="shared" si="13"/>
        <v>24</v>
      </c>
      <c r="H734" s="4"/>
    </row>
    <row r="735" spans="1:8" x14ac:dyDescent="0.25">
      <c r="A735" s="4">
        <v>733</v>
      </c>
      <c r="B735" s="5" t="s">
        <v>1483</v>
      </c>
      <c r="C735" s="5" t="s">
        <v>1484</v>
      </c>
      <c r="D735" s="8">
        <v>76</v>
      </c>
      <c r="E735" s="4">
        <v>18</v>
      </c>
      <c r="F735" s="11">
        <f t="shared" si="13"/>
        <v>21</v>
      </c>
      <c r="G735" s="4">
        <f t="shared" si="13"/>
        <v>24</v>
      </c>
      <c r="H735" s="4"/>
    </row>
    <row r="736" spans="1:8" x14ac:dyDescent="0.25">
      <c r="A736" s="4">
        <v>734</v>
      </c>
      <c r="B736" s="5" t="s">
        <v>1485</v>
      </c>
      <c r="C736" s="5" t="s">
        <v>1486</v>
      </c>
      <c r="D736" s="8">
        <v>34</v>
      </c>
      <c r="E736" s="4">
        <v>18</v>
      </c>
      <c r="F736" s="11">
        <f t="shared" si="13"/>
        <v>21</v>
      </c>
      <c r="G736" s="4">
        <f t="shared" si="13"/>
        <v>24</v>
      </c>
      <c r="H736" s="4"/>
    </row>
    <row r="737" spans="1:8" x14ac:dyDescent="0.25">
      <c r="A737" s="4">
        <v>735</v>
      </c>
      <c r="B737" s="5" t="s">
        <v>1487</v>
      </c>
      <c r="C737" s="5" t="s">
        <v>1488</v>
      </c>
      <c r="D737" s="8">
        <v>63</v>
      </c>
      <c r="E737" s="4">
        <v>18</v>
      </c>
      <c r="F737" s="11">
        <f t="shared" si="13"/>
        <v>21</v>
      </c>
      <c r="G737" s="4">
        <f t="shared" si="13"/>
        <v>24</v>
      </c>
      <c r="H737" s="4"/>
    </row>
    <row r="738" spans="1:8" x14ac:dyDescent="0.25">
      <c r="A738" s="4">
        <v>736</v>
      </c>
      <c r="B738" s="5" t="s">
        <v>1489</v>
      </c>
      <c r="C738" s="5" t="s">
        <v>1490</v>
      </c>
      <c r="D738" s="8">
        <v>25</v>
      </c>
      <c r="E738" s="4">
        <v>18</v>
      </c>
      <c r="F738" s="11">
        <f t="shared" si="13"/>
        <v>21</v>
      </c>
      <c r="G738" s="4">
        <f t="shared" si="13"/>
        <v>24</v>
      </c>
      <c r="H738" s="4"/>
    </row>
    <row r="739" spans="1:8" x14ac:dyDescent="0.25">
      <c r="A739" s="4">
        <v>737</v>
      </c>
      <c r="B739" s="5" t="s">
        <v>1491</v>
      </c>
      <c r="C739" s="5" t="s">
        <v>1492</v>
      </c>
      <c r="D739" s="8">
        <v>27</v>
      </c>
      <c r="E739" s="4">
        <v>19</v>
      </c>
      <c r="F739" s="11">
        <f t="shared" si="13"/>
        <v>22</v>
      </c>
      <c r="G739" s="4">
        <f t="shared" si="13"/>
        <v>25</v>
      </c>
      <c r="H739" s="4"/>
    </row>
    <row r="740" spans="1:8" x14ac:dyDescent="0.25">
      <c r="A740" s="4">
        <v>738</v>
      </c>
      <c r="B740" s="5" t="s">
        <v>1493</v>
      </c>
      <c r="C740" s="5" t="s">
        <v>1494</v>
      </c>
      <c r="D740" s="8">
        <v>97</v>
      </c>
      <c r="E740" s="4">
        <v>19</v>
      </c>
      <c r="F740" s="11">
        <f t="shared" si="13"/>
        <v>22</v>
      </c>
      <c r="G740" s="4">
        <f t="shared" si="13"/>
        <v>25</v>
      </c>
      <c r="H740" s="4"/>
    </row>
    <row r="741" spans="1:8" x14ac:dyDescent="0.25">
      <c r="A741" s="4">
        <v>739</v>
      </c>
      <c r="B741" s="5" t="s">
        <v>1495</v>
      </c>
      <c r="C741" s="5" t="s">
        <v>1496</v>
      </c>
      <c r="D741" s="8">
        <v>82</v>
      </c>
      <c r="E741" s="4">
        <v>19</v>
      </c>
      <c r="F741" s="11">
        <f t="shared" si="13"/>
        <v>22</v>
      </c>
      <c r="G741" s="4">
        <f t="shared" si="13"/>
        <v>25</v>
      </c>
      <c r="H741" s="4"/>
    </row>
    <row r="742" spans="1:8" x14ac:dyDescent="0.25">
      <c r="A742" s="4">
        <v>740</v>
      </c>
      <c r="B742" s="5" t="s">
        <v>1497</v>
      </c>
      <c r="C742" s="5" t="s">
        <v>1498</v>
      </c>
      <c r="D742" s="8">
        <v>135</v>
      </c>
      <c r="E742" s="4">
        <v>19</v>
      </c>
      <c r="F742" s="11">
        <f t="shared" si="13"/>
        <v>22</v>
      </c>
      <c r="G742" s="4">
        <f t="shared" si="13"/>
        <v>25</v>
      </c>
      <c r="H742" s="4"/>
    </row>
    <row r="743" spans="1:8" x14ac:dyDescent="0.25">
      <c r="A743" s="4">
        <v>741</v>
      </c>
      <c r="B743" s="5" t="s">
        <v>1499</v>
      </c>
      <c r="C743" s="5" t="s">
        <v>1500</v>
      </c>
      <c r="D743" s="8">
        <v>21</v>
      </c>
      <c r="E743" s="4">
        <v>19</v>
      </c>
      <c r="F743" s="11">
        <f t="shared" si="13"/>
        <v>22</v>
      </c>
      <c r="G743" s="4">
        <f t="shared" si="13"/>
        <v>25</v>
      </c>
      <c r="H743" s="4"/>
    </row>
    <row r="744" spans="1:8" x14ac:dyDescent="0.25">
      <c r="A744" s="4">
        <v>742</v>
      </c>
      <c r="B744" s="5" t="s">
        <v>1501</v>
      </c>
      <c r="C744" s="5" t="s">
        <v>1502</v>
      </c>
      <c r="D744" s="8">
        <v>90</v>
      </c>
      <c r="E744" s="4">
        <v>19</v>
      </c>
      <c r="F744" s="11">
        <f t="shared" si="13"/>
        <v>22</v>
      </c>
      <c r="G744" s="4">
        <f t="shared" si="13"/>
        <v>25</v>
      </c>
      <c r="H744" s="4"/>
    </row>
    <row r="745" spans="1:8" x14ac:dyDescent="0.25">
      <c r="A745" s="4">
        <v>743</v>
      </c>
      <c r="B745" s="5" t="s">
        <v>1503</v>
      </c>
      <c r="C745" s="5" t="s">
        <v>1504</v>
      </c>
      <c r="D745" s="8">
        <v>59</v>
      </c>
      <c r="E745" s="4">
        <v>19</v>
      </c>
      <c r="F745" s="11">
        <f t="shared" si="13"/>
        <v>22</v>
      </c>
      <c r="G745" s="4">
        <f t="shared" si="13"/>
        <v>25</v>
      </c>
      <c r="H745" s="4"/>
    </row>
    <row r="746" spans="1:8" x14ac:dyDescent="0.25">
      <c r="A746" s="4">
        <v>744</v>
      </c>
      <c r="B746" s="5" t="s">
        <v>1505</v>
      </c>
      <c r="C746" s="5" t="s">
        <v>1506</v>
      </c>
      <c r="D746" s="8">
        <v>92</v>
      </c>
      <c r="E746" s="4">
        <v>19</v>
      </c>
      <c r="F746" s="11">
        <f t="shared" si="13"/>
        <v>22</v>
      </c>
      <c r="G746" s="4">
        <f t="shared" si="13"/>
        <v>25</v>
      </c>
      <c r="H746" s="4"/>
    </row>
    <row r="747" spans="1:8" x14ac:dyDescent="0.25">
      <c r="A747" s="4">
        <v>745</v>
      </c>
      <c r="B747" s="5" t="s">
        <v>1507</v>
      </c>
      <c r="C747" s="5" t="s">
        <v>1508</v>
      </c>
      <c r="D747" s="8">
        <v>62</v>
      </c>
      <c r="E747" s="4">
        <v>19</v>
      </c>
      <c r="F747" s="11">
        <f t="shared" si="13"/>
        <v>22</v>
      </c>
      <c r="G747" s="4">
        <f t="shared" si="13"/>
        <v>25</v>
      </c>
      <c r="H747" s="4"/>
    </row>
    <row r="748" spans="1:8" x14ac:dyDescent="0.25">
      <c r="A748" s="4">
        <v>746</v>
      </c>
      <c r="B748" s="5" t="s">
        <v>1509</v>
      </c>
      <c r="C748" s="5" t="s">
        <v>1510</v>
      </c>
      <c r="D748" s="8">
        <v>52</v>
      </c>
      <c r="E748" s="4">
        <v>19</v>
      </c>
      <c r="F748" s="11">
        <f t="shared" si="13"/>
        <v>22</v>
      </c>
      <c r="G748" s="4">
        <f t="shared" si="13"/>
        <v>25</v>
      </c>
      <c r="H748" s="4"/>
    </row>
    <row r="749" spans="1:8" x14ac:dyDescent="0.25">
      <c r="A749" s="4">
        <v>747</v>
      </c>
      <c r="B749" s="5" t="s">
        <v>1511</v>
      </c>
      <c r="C749" s="5" t="s">
        <v>1512</v>
      </c>
      <c r="D749" s="8">
        <v>114</v>
      </c>
      <c r="E749" s="4">
        <v>19</v>
      </c>
      <c r="F749" s="11">
        <f t="shared" si="13"/>
        <v>22</v>
      </c>
      <c r="G749" s="4">
        <f t="shared" si="13"/>
        <v>25</v>
      </c>
      <c r="H749" s="4"/>
    </row>
    <row r="750" spans="1:8" x14ac:dyDescent="0.25">
      <c r="A750" s="4">
        <v>748</v>
      </c>
      <c r="B750" s="5" t="s">
        <v>1513</v>
      </c>
      <c r="C750" s="5" t="s">
        <v>1514</v>
      </c>
      <c r="D750" s="8">
        <v>195</v>
      </c>
      <c r="E750" s="4">
        <v>19</v>
      </c>
      <c r="F750" s="11">
        <f t="shared" si="13"/>
        <v>22</v>
      </c>
      <c r="G750" s="4">
        <f t="shared" si="13"/>
        <v>25</v>
      </c>
      <c r="H750" s="4"/>
    </row>
    <row r="751" spans="1:8" x14ac:dyDescent="0.25">
      <c r="A751" s="4">
        <v>749</v>
      </c>
      <c r="B751" s="5" t="s">
        <v>1515</v>
      </c>
      <c r="C751" s="5" t="s">
        <v>1516</v>
      </c>
      <c r="D751" s="8">
        <v>182</v>
      </c>
      <c r="E751" s="4">
        <v>19</v>
      </c>
      <c r="F751" s="11">
        <f t="shared" si="13"/>
        <v>22</v>
      </c>
      <c r="G751" s="4">
        <f t="shared" si="13"/>
        <v>25</v>
      </c>
      <c r="H751" s="4"/>
    </row>
    <row r="752" spans="1:8" x14ac:dyDescent="0.25">
      <c r="A752" s="4">
        <v>750</v>
      </c>
      <c r="B752" s="5" t="s">
        <v>1517</v>
      </c>
      <c r="C752" s="5" t="s">
        <v>1518</v>
      </c>
      <c r="D752" s="8">
        <v>101</v>
      </c>
      <c r="E752" s="4">
        <v>19</v>
      </c>
      <c r="F752" s="11">
        <f t="shared" si="13"/>
        <v>22</v>
      </c>
      <c r="G752" s="4">
        <f t="shared" si="13"/>
        <v>25</v>
      </c>
      <c r="H752" s="4"/>
    </row>
    <row r="753" spans="1:8" x14ac:dyDescent="0.25">
      <c r="A753" s="4">
        <v>751</v>
      </c>
      <c r="B753" s="5" t="s">
        <v>1519</v>
      </c>
      <c r="C753" s="5" t="s">
        <v>1520</v>
      </c>
      <c r="D753" s="8">
        <v>382</v>
      </c>
      <c r="E753" s="4">
        <v>19</v>
      </c>
      <c r="F753" s="11">
        <f t="shared" si="13"/>
        <v>22</v>
      </c>
      <c r="G753" s="4">
        <f t="shared" si="13"/>
        <v>25</v>
      </c>
      <c r="H753" s="4"/>
    </row>
    <row r="754" spans="1:8" x14ac:dyDescent="0.25">
      <c r="A754" s="4">
        <v>752</v>
      </c>
      <c r="B754" s="5" t="s">
        <v>1521</v>
      </c>
      <c r="C754" s="5" t="s">
        <v>1522</v>
      </c>
      <c r="D754" s="8">
        <v>93</v>
      </c>
      <c r="E754" s="4">
        <v>19</v>
      </c>
      <c r="F754" s="11">
        <f t="shared" si="13"/>
        <v>22</v>
      </c>
      <c r="G754" s="4">
        <f t="shared" si="13"/>
        <v>25</v>
      </c>
      <c r="H754" s="4"/>
    </row>
    <row r="755" spans="1:8" x14ac:dyDescent="0.25">
      <c r="A755" s="4">
        <v>753</v>
      </c>
      <c r="B755" s="5" t="s">
        <v>1523</v>
      </c>
      <c r="C755" s="5" t="s">
        <v>1524</v>
      </c>
      <c r="D755" s="8">
        <v>27</v>
      </c>
      <c r="E755" s="4">
        <v>19</v>
      </c>
      <c r="F755" s="11">
        <f t="shared" si="13"/>
        <v>22</v>
      </c>
      <c r="G755" s="4">
        <f t="shared" si="13"/>
        <v>25</v>
      </c>
      <c r="H755" s="4"/>
    </row>
    <row r="756" spans="1:8" x14ac:dyDescent="0.25">
      <c r="A756" s="4">
        <v>754</v>
      </c>
      <c r="B756" s="5" t="s">
        <v>1525</v>
      </c>
      <c r="C756" s="5" t="s">
        <v>1526</v>
      </c>
      <c r="D756" s="8">
        <v>207</v>
      </c>
      <c r="E756" s="4">
        <v>19</v>
      </c>
      <c r="F756" s="11">
        <f t="shared" si="13"/>
        <v>22</v>
      </c>
      <c r="G756" s="4">
        <f t="shared" si="13"/>
        <v>25</v>
      </c>
      <c r="H756" s="4"/>
    </row>
    <row r="757" spans="1:8" x14ac:dyDescent="0.25">
      <c r="A757" s="4">
        <v>755</v>
      </c>
      <c r="B757" s="5" t="s">
        <v>1527</v>
      </c>
      <c r="C757" s="5" t="s">
        <v>1528</v>
      </c>
      <c r="D757" s="8">
        <v>125</v>
      </c>
      <c r="E757" s="4">
        <v>19</v>
      </c>
      <c r="F757" s="11">
        <f t="shared" si="13"/>
        <v>22</v>
      </c>
      <c r="G757" s="4">
        <f t="shared" si="13"/>
        <v>25</v>
      </c>
      <c r="H757" s="4"/>
    </row>
    <row r="758" spans="1:8" x14ac:dyDescent="0.25">
      <c r="A758" s="4">
        <v>756</v>
      </c>
      <c r="B758" s="5" t="s">
        <v>1529</v>
      </c>
      <c r="C758" s="5" t="s">
        <v>1530</v>
      </c>
      <c r="D758" s="8">
        <v>459</v>
      </c>
      <c r="E758" s="4">
        <v>19</v>
      </c>
      <c r="F758" s="11">
        <f t="shared" si="13"/>
        <v>22</v>
      </c>
      <c r="G758" s="4">
        <f t="shared" si="13"/>
        <v>25</v>
      </c>
      <c r="H758" s="4"/>
    </row>
    <row r="759" spans="1:8" x14ac:dyDescent="0.25">
      <c r="A759" s="4">
        <v>757</v>
      </c>
      <c r="B759" s="5" t="s">
        <v>1531</v>
      </c>
      <c r="C759" s="5" t="s">
        <v>1532</v>
      </c>
      <c r="D759" s="8">
        <v>336</v>
      </c>
      <c r="E759" s="4">
        <v>19</v>
      </c>
      <c r="F759" s="11">
        <f t="shared" si="13"/>
        <v>22</v>
      </c>
      <c r="G759" s="4">
        <f t="shared" si="13"/>
        <v>25</v>
      </c>
      <c r="H759" s="4"/>
    </row>
    <row r="760" spans="1:8" x14ac:dyDescent="0.25">
      <c r="A760" s="4">
        <v>758</v>
      </c>
      <c r="B760" s="5" t="s">
        <v>1533</v>
      </c>
      <c r="C760" s="5" t="s">
        <v>1534</v>
      </c>
      <c r="D760" s="8">
        <v>5</v>
      </c>
      <c r="E760" s="4">
        <v>19</v>
      </c>
      <c r="F760" s="11">
        <f t="shared" si="13"/>
        <v>22</v>
      </c>
      <c r="G760" s="4">
        <f t="shared" si="13"/>
        <v>25</v>
      </c>
      <c r="H760" s="4"/>
    </row>
    <row r="761" spans="1:8" x14ac:dyDescent="0.25">
      <c r="A761" s="4">
        <v>759</v>
      </c>
      <c r="B761" s="5" t="s">
        <v>1535</v>
      </c>
      <c r="C761" s="5" t="s">
        <v>1536</v>
      </c>
      <c r="D761" s="8">
        <v>30</v>
      </c>
      <c r="E761" s="4">
        <v>19</v>
      </c>
      <c r="F761" s="11">
        <f t="shared" si="13"/>
        <v>22</v>
      </c>
      <c r="G761" s="4">
        <f t="shared" si="13"/>
        <v>25</v>
      </c>
      <c r="H761" s="4"/>
    </row>
    <row r="762" spans="1:8" x14ac:dyDescent="0.25">
      <c r="A762" s="4">
        <v>760</v>
      </c>
      <c r="B762" s="5" t="s">
        <v>1537</v>
      </c>
      <c r="C762" s="5" t="s">
        <v>1538</v>
      </c>
      <c r="D762" s="8">
        <v>101</v>
      </c>
      <c r="E762" s="4">
        <v>19</v>
      </c>
      <c r="F762" s="11">
        <f t="shared" si="13"/>
        <v>22</v>
      </c>
      <c r="G762" s="4">
        <f t="shared" si="13"/>
        <v>25</v>
      </c>
      <c r="H762" s="4"/>
    </row>
    <row r="763" spans="1:8" x14ac:dyDescent="0.25">
      <c r="A763" s="4">
        <v>761</v>
      </c>
      <c r="B763" s="5" t="s">
        <v>1539</v>
      </c>
      <c r="C763" s="5" t="s">
        <v>1540</v>
      </c>
      <c r="D763" s="8">
        <v>135</v>
      </c>
      <c r="E763" s="4">
        <v>19</v>
      </c>
      <c r="F763" s="11">
        <f t="shared" si="13"/>
        <v>22</v>
      </c>
      <c r="G763" s="4">
        <f t="shared" si="13"/>
        <v>25</v>
      </c>
      <c r="H763" s="4"/>
    </row>
    <row r="764" spans="1:8" x14ac:dyDescent="0.25">
      <c r="A764" s="4">
        <v>762</v>
      </c>
      <c r="B764" s="5" t="s">
        <v>1541</v>
      </c>
      <c r="C764" s="5" t="s">
        <v>1542</v>
      </c>
      <c r="D764" s="8">
        <v>248</v>
      </c>
      <c r="E764" s="4">
        <v>19</v>
      </c>
      <c r="F764" s="11">
        <f t="shared" si="13"/>
        <v>22</v>
      </c>
      <c r="G764" s="4">
        <f t="shared" si="13"/>
        <v>25</v>
      </c>
      <c r="H764" s="4"/>
    </row>
    <row r="765" spans="1:8" x14ac:dyDescent="0.25">
      <c r="A765" s="4">
        <v>763</v>
      </c>
      <c r="B765" s="5" t="s">
        <v>1543</v>
      </c>
      <c r="C765" s="5" t="s">
        <v>1544</v>
      </c>
      <c r="D765" s="8">
        <v>73</v>
      </c>
      <c r="E765" s="4">
        <v>19</v>
      </c>
      <c r="F765" s="11">
        <f t="shared" si="13"/>
        <v>22</v>
      </c>
      <c r="G765" s="4">
        <f t="shared" si="13"/>
        <v>25</v>
      </c>
      <c r="H765" s="4"/>
    </row>
    <row r="766" spans="1:8" x14ac:dyDescent="0.25">
      <c r="A766" s="4">
        <v>764</v>
      </c>
      <c r="B766" s="5" t="s">
        <v>1545</v>
      </c>
      <c r="C766" s="5" t="s">
        <v>1546</v>
      </c>
      <c r="D766" s="8">
        <v>114</v>
      </c>
      <c r="E766" s="4">
        <v>19</v>
      </c>
      <c r="F766" s="11">
        <f t="shared" si="13"/>
        <v>22</v>
      </c>
      <c r="G766" s="4">
        <f t="shared" si="13"/>
        <v>25</v>
      </c>
      <c r="H766" s="4"/>
    </row>
    <row r="767" spans="1:8" x14ac:dyDescent="0.25">
      <c r="A767" s="4">
        <v>765</v>
      </c>
      <c r="B767" s="5" t="s">
        <v>1547</v>
      </c>
      <c r="C767" s="5" t="s">
        <v>1548</v>
      </c>
      <c r="D767" s="8">
        <v>145</v>
      </c>
      <c r="E767" s="4">
        <v>19</v>
      </c>
      <c r="F767" s="11">
        <f t="shared" si="13"/>
        <v>22</v>
      </c>
      <c r="G767" s="4">
        <f t="shared" si="13"/>
        <v>25</v>
      </c>
      <c r="H767" s="4"/>
    </row>
    <row r="768" spans="1:8" x14ac:dyDescent="0.25">
      <c r="A768" s="4">
        <v>766</v>
      </c>
      <c r="B768" s="5" t="s">
        <v>1549</v>
      </c>
      <c r="C768" s="5" t="s">
        <v>1550</v>
      </c>
      <c r="D768" s="8">
        <v>23</v>
      </c>
      <c r="E768" s="4">
        <v>19</v>
      </c>
      <c r="F768" s="11">
        <f t="shared" si="13"/>
        <v>22</v>
      </c>
      <c r="G768" s="4">
        <f t="shared" si="13"/>
        <v>25</v>
      </c>
      <c r="H768" s="4"/>
    </row>
    <row r="769" spans="1:8" x14ac:dyDescent="0.25">
      <c r="A769" s="4">
        <v>767</v>
      </c>
      <c r="B769" s="5" t="s">
        <v>1551</v>
      </c>
      <c r="C769" s="5" t="s">
        <v>1552</v>
      </c>
      <c r="D769" s="8">
        <v>30</v>
      </c>
      <c r="E769" s="4">
        <v>19</v>
      </c>
      <c r="F769" s="11">
        <f t="shared" si="13"/>
        <v>22</v>
      </c>
      <c r="G769" s="4">
        <f t="shared" si="13"/>
        <v>25</v>
      </c>
      <c r="H769" s="4"/>
    </row>
    <row r="770" spans="1:8" x14ac:dyDescent="0.25">
      <c r="A770" s="4">
        <v>768</v>
      </c>
      <c r="B770" s="5" t="s">
        <v>1553</v>
      </c>
      <c r="C770" s="5" t="s">
        <v>1554</v>
      </c>
      <c r="D770" s="8">
        <v>206</v>
      </c>
      <c r="E770" s="4">
        <v>19</v>
      </c>
      <c r="F770" s="11">
        <f t="shared" si="13"/>
        <v>22</v>
      </c>
      <c r="G770" s="4">
        <f t="shared" si="13"/>
        <v>25</v>
      </c>
      <c r="H770" s="4"/>
    </row>
    <row r="771" spans="1:8" x14ac:dyDescent="0.25">
      <c r="A771" s="4">
        <v>769</v>
      </c>
      <c r="B771" s="5" t="s">
        <v>1555</v>
      </c>
      <c r="C771" s="5" t="s">
        <v>1556</v>
      </c>
      <c r="D771" s="8">
        <v>118</v>
      </c>
      <c r="E771" s="4">
        <v>19</v>
      </c>
      <c r="F771" s="11">
        <f t="shared" si="13"/>
        <v>22</v>
      </c>
      <c r="G771" s="4">
        <f t="shared" si="13"/>
        <v>25</v>
      </c>
      <c r="H771" s="4"/>
    </row>
    <row r="772" spans="1:8" x14ac:dyDescent="0.25">
      <c r="A772" s="4">
        <v>770</v>
      </c>
      <c r="B772" s="5" t="s">
        <v>1557</v>
      </c>
      <c r="C772" s="5" t="s">
        <v>1558</v>
      </c>
      <c r="D772" s="8">
        <v>4</v>
      </c>
      <c r="E772" s="4">
        <v>19</v>
      </c>
      <c r="F772" s="11">
        <f t="shared" ref="F772:G835" si="14">E772+3</f>
        <v>22</v>
      </c>
      <c r="G772" s="4">
        <f t="shared" si="14"/>
        <v>25</v>
      </c>
      <c r="H772" s="4"/>
    </row>
    <row r="773" spans="1:8" x14ac:dyDescent="0.25">
      <c r="A773" s="4">
        <v>771</v>
      </c>
      <c r="B773" s="5" t="s">
        <v>1559</v>
      </c>
      <c r="C773" s="5" t="s">
        <v>1560</v>
      </c>
      <c r="D773" s="8">
        <v>7</v>
      </c>
      <c r="E773" s="4">
        <v>19</v>
      </c>
      <c r="F773" s="11">
        <f t="shared" si="14"/>
        <v>22</v>
      </c>
      <c r="G773" s="4">
        <f t="shared" si="14"/>
        <v>25</v>
      </c>
      <c r="H773" s="4"/>
    </row>
    <row r="774" spans="1:8" x14ac:dyDescent="0.25">
      <c r="A774" s="4">
        <v>772</v>
      </c>
      <c r="B774" s="5" t="s">
        <v>1561</v>
      </c>
      <c r="C774" s="5" t="s">
        <v>1562</v>
      </c>
      <c r="D774" s="8">
        <v>283</v>
      </c>
      <c r="E774" s="4">
        <v>19</v>
      </c>
      <c r="F774" s="11">
        <f t="shared" si="14"/>
        <v>22</v>
      </c>
      <c r="G774" s="4">
        <f t="shared" si="14"/>
        <v>25</v>
      </c>
      <c r="H774" s="4"/>
    </row>
    <row r="775" spans="1:8" x14ac:dyDescent="0.25">
      <c r="A775" s="4">
        <v>773</v>
      </c>
      <c r="B775" s="5" t="s">
        <v>1563</v>
      </c>
      <c r="C775" s="5" t="s">
        <v>1564</v>
      </c>
      <c r="D775" s="8">
        <v>55</v>
      </c>
      <c r="E775" s="4">
        <v>20</v>
      </c>
      <c r="F775" s="11">
        <f t="shared" si="14"/>
        <v>23</v>
      </c>
      <c r="G775" s="4">
        <f t="shared" si="14"/>
        <v>26</v>
      </c>
      <c r="H775" s="4"/>
    </row>
    <row r="776" spans="1:8" x14ac:dyDescent="0.25">
      <c r="A776" s="4">
        <v>774</v>
      </c>
      <c r="B776" s="5" t="s">
        <v>1565</v>
      </c>
      <c r="C776" s="5" t="s">
        <v>1566</v>
      </c>
      <c r="D776" s="8">
        <v>12</v>
      </c>
      <c r="E776" s="4">
        <v>20</v>
      </c>
      <c r="F776" s="11">
        <f t="shared" si="14"/>
        <v>23</v>
      </c>
      <c r="G776" s="4">
        <f t="shared" si="14"/>
        <v>26</v>
      </c>
      <c r="H776" s="4"/>
    </row>
    <row r="777" spans="1:8" x14ac:dyDescent="0.25">
      <c r="A777" s="4">
        <v>775</v>
      </c>
      <c r="B777" s="5" t="s">
        <v>1567</v>
      </c>
      <c r="C777" s="5" t="s">
        <v>1568</v>
      </c>
      <c r="D777" s="8">
        <v>166</v>
      </c>
      <c r="E777" s="4">
        <v>20</v>
      </c>
      <c r="F777" s="11">
        <f t="shared" si="14"/>
        <v>23</v>
      </c>
      <c r="G777" s="4">
        <f t="shared" si="14"/>
        <v>26</v>
      </c>
      <c r="H777" s="4"/>
    </row>
    <row r="778" spans="1:8" x14ac:dyDescent="0.25">
      <c r="A778" s="4">
        <v>776</v>
      </c>
      <c r="B778" s="5" t="s">
        <v>1569</v>
      </c>
      <c r="C778" s="5" t="s">
        <v>1570</v>
      </c>
      <c r="D778" s="8">
        <v>73</v>
      </c>
      <c r="E778" s="4">
        <v>20</v>
      </c>
      <c r="F778" s="11">
        <f t="shared" si="14"/>
        <v>23</v>
      </c>
      <c r="G778" s="4">
        <f t="shared" si="14"/>
        <v>26</v>
      </c>
      <c r="H778" s="4"/>
    </row>
    <row r="779" spans="1:8" x14ac:dyDescent="0.25">
      <c r="A779" s="4">
        <v>777</v>
      </c>
      <c r="B779" s="5" t="s">
        <v>1571</v>
      </c>
      <c r="C779" s="5" t="s">
        <v>1572</v>
      </c>
      <c r="D779" s="8">
        <v>96</v>
      </c>
      <c r="E779" s="4">
        <v>20</v>
      </c>
      <c r="F779" s="11">
        <f t="shared" si="14"/>
        <v>23</v>
      </c>
      <c r="G779" s="4">
        <f t="shared" si="14"/>
        <v>26</v>
      </c>
      <c r="H779" s="4"/>
    </row>
    <row r="780" spans="1:8" x14ac:dyDescent="0.25">
      <c r="A780" s="4">
        <v>778</v>
      </c>
      <c r="B780" s="5" t="s">
        <v>1573</v>
      </c>
      <c r="C780" s="5" t="s">
        <v>1574</v>
      </c>
      <c r="D780" s="8">
        <v>162</v>
      </c>
      <c r="E780" s="4">
        <v>20</v>
      </c>
      <c r="F780" s="11">
        <f t="shared" si="14"/>
        <v>23</v>
      </c>
      <c r="G780" s="4">
        <f t="shared" si="14"/>
        <v>26</v>
      </c>
      <c r="H780" s="4"/>
    </row>
    <row r="781" spans="1:8" x14ac:dyDescent="0.25">
      <c r="A781" s="4">
        <v>779</v>
      </c>
      <c r="B781" s="5" t="s">
        <v>1575</v>
      </c>
      <c r="C781" s="5" t="s">
        <v>1576</v>
      </c>
      <c r="D781" s="8">
        <v>89</v>
      </c>
      <c r="E781" s="4">
        <v>20</v>
      </c>
      <c r="F781" s="11">
        <f t="shared" si="14"/>
        <v>23</v>
      </c>
      <c r="G781" s="4">
        <f t="shared" si="14"/>
        <v>26</v>
      </c>
      <c r="H781" s="4"/>
    </row>
    <row r="782" spans="1:8" x14ac:dyDescent="0.25">
      <c r="A782" s="4">
        <v>780</v>
      </c>
      <c r="B782" s="5" t="s">
        <v>1577</v>
      </c>
      <c r="C782" s="5" t="s">
        <v>1578</v>
      </c>
      <c r="D782" s="8">
        <v>76</v>
      </c>
      <c r="E782" s="4">
        <v>20</v>
      </c>
      <c r="F782" s="11">
        <f t="shared" si="14"/>
        <v>23</v>
      </c>
      <c r="G782" s="4">
        <f t="shared" si="14"/>
        <v>26</v>
      </c>
      <c r="H782" s="4"/>
    </row>
    <row r="783" spans="1:8" x14ac:dyDescent="0.25">
      <c r="A783" s="4">
        <v>781</v>
      </c>
      <c r="B783" s="5" t="s">
        <v>1579</v>
      </c>
      <c r="C783" s="5" t="s">
        <v>1580</v>
      </c>
      <c r="D783" s="8">
        <v>62</v>
      </c>
      <c r="E783" s="4">
        <v>20</v>
      </c>
      <c r="F783" s="11">
        <f t="shared" si="14"/>
        <v>23</v>
      </c>
      <c r="G783" s="4">
        <f t="shared" si="14"/>
        <v>26</v>
      </c>
      <c r="H783" s="4"/>
    </row>
    <row r="784" spans="1:8" x14ac:dyDescent="0.25">
      <c r="A784" s="4">
        <v>782</v>
      </c>
      <c r="B784" s="5" t="s">
        <v>1581</v>
      </c>
      <c r="C784" s="5" t="s">
        <v>1582</v>
      </c>
      <c r="D784" s="8">
        <v>3</v>
      </c>
      <c r="E784" s="4">
        <v>20</v>
      </c>
      <c r="F784" s="11">
        <f t="shared" si="14"/>
        <v>23</v>
      </c>
      <c r="G784" s="4">
        <f t="shared" si="14"/>
        <v>26</v>
      </c>
      <c r="H784" s="4"/>
    </row>
    <row r="785" spans="1:8" x14ac:dyDescent="0.25">
      <c r="A785" s="4">
        <v>783</v>
      </c>
      <c r="B785" s="5" t="s">
        <v>1583</v>
      </c>
      <c r="C785" s="5" t="s">
        <v>1584</v>
      </c>
      <c r="D785" s="8">
        <v>38</v>
      </c>
      <c r="E785" s="4">
        <v>20</v>
      </c>
      <c r="F785" s="11">
        <f t="shared" si="14"/>
        <v>23</v>
      </c>
      <c r="G785" s="4">
        <f t="shared" si="14"/>
        <v>26</v>
      </c>
      <c r="H785" s="4"/>
    </row>
    <row r="786" spans="1:8" x14ac:dyDescent="0.25">
      <c r="A786" s="4">
        <v>784</v>
      </c>
      <c r="B786" s="5" t="s">
        <v>1585</v>
      </c>
      <c r="C786" s="5" t="s">
        <v>1586</v>
      </c>
      <c r="D786" s="8">
        <v>62</v>
      </c>
      <c r="E786" s="4">
        <v>20</v>
      </c>
      <c r="F786" s="11">
        <f t="shared" si="14"/>
        <v>23</v>
      </c>
      <c r="G786" s="4">
        <f t="shared" si="14"/>
        <v>26</v>
      </c>
      <c r="H786" s="4"/>
    </row>
    <row r="787" spans="1:8" x14ac:dyDescent="0.25">
      <c r="A787" s="4">
        <v>785</v>
      </c>
      <c r="B787" s="5" t="s">
        <v>1587</v>
      </c>
      <c r="C787" s="5" t="s">
        <v>1588</v>
      </c>
      <c r="D787" s="8">
        <v>302</v>
      </c>
      <c r="E787" s="4">
        <v>20</v>
      </c>
      <c r="F787" s="11">
        <f t="shared" si="14"/>
        <v>23</v>
      </c>
      <c r="G787" s="4">
        <f t="shared" si="14"/>
        <v>26</v>
      </c>
      <c r="H787" s="4"/>
    </row>
    <row r="788" spans="1:8" x14ac:dyDescent="0.25">
      <c r="A788" s="4">
        <v>786</v>
      </c>
      <c r="B788" s="5" t="s">
        <v>1589</v>
      </c>
      <c r="C788" s="5" t="s">
        <v>1590</v>
      </c>
      <c r="D788" s="8">
        <v>69</v>
      </c>
      <c r="E788" s="4">
        <v>20</v>
      </c>
      <c r="F788" s="11">
        <f t="shared" si="14"/>
        <v>23</v>
      </c>
      <c r="G788" s="4">
        <f t="shared" si="14"/>
        <v>26</v>
      </c>
      <c r="H788" s="4"/>
    </row>
    <row r="789" spans="1:8" x14ac:dyDescent="0.25">
      <c r="A789" s="4">
        <v>787</v>
      </c>
      <c r="B789" s="5" t="s">
        <v>1591</v>
      </c>
      <c r="C789" s="5" t="s">
        <v>1592</v>
      </c>
      <c r="D789" s="8">
        <v>14</v>
      </c>
      <c r="E789" s="4">
        <v>20</v>
      </c>
      <c r="F789" s="11">
        <f t="shared" si="14"/>
        <v>23</v>
      </c>
      <c r="G789" s="4">
        <f t="shared" si="14"/>
        <v>26</v>
      </c>
      <c r="H789" s="4"/>
    </row>
    <row r="790" spans="1:8" x14ac:dyDescent="0.25">
      <c r="A790" s="4">
        <v>788</v>
      </c>
      <c r="B790" s="5" t="s">
        <v>1593</v>
      </c>
      <c r="C790" s="5" t="s">
        <v>1594</v>
      </c>
      <c r="D790" s="8">
        <v>118</v>
      </c>
      <c r="E790" s="4">
        <v>20</v>
      </c>
      <c r="F790" s="11">
        <f t="shared" si="14"/>
        <v>23</v>
      </c>
      <c r="G790" s="4">
        <f t="shared" si="14"/>
        <v>26</v>
      </c>
      <c r="H790" s="4"/>
    </row>
    <row r="791" spans="1:8" x14ac:dyDescent="0.25">
      <c r="A791" s="4">
        <v>789</v>
      </c>
      <c r="B791" s="5" t="s">
        <v>1595</v>
      </c>
      <c r="C791" s="5" t="s">
        <v>1596</v>
      </c>
      <c r="D791" s="8">
        <v>160</v>
      </c>
      <c r="E791" s="4">
        <v>20</v>
      </c>
      <c r="F791" s="11">
        <f t="shared" si="14"/>
        <v>23</v>
      </c>
      <c r="G791" s="4">
        <f t="shared" si="14"/>
        <v>26</v>
      </c>
      <c r="H791" s="4"/>
    </row>
    <row r="792" spans="1:8" x14ac:dyDescent="0.25">
      <c r="A792" s="4">
        <v>790</v>
      </c>
      <c r="B792" s="5" t="s">
        <v>1597</v>
      </c>
      <c r="C792" s="5" t="s">
        <v>1598</v>
      </c>
      <c r="D792" s="8">
        <v>129</v>
      </c>
      <c r="E792" s="4">
        <v>20</v>
      </c>
      <c r="F792" s="11">
        <f t="shared" si="14"/>
        <v>23</v>
      </c>
      <c r="G792" s="4">
        <f t="shared" si="14"/>
        <v>26</v>
      </c>
      <c r="H792" s="4"/>
    </row>
    <row r="793" spans="1:8" x14ac:dyDescent="0.25">
      <c r="A793" s="4">
        <v>791</v>
      </c>
      <c r="B793" s="5" t="s">
        <v>1599</v>
      </c>
      <c r="C793" s="5" t="s">
        <v>1600</v>
      </c>
      <c r="D793" s="8">
        <v>169</v>
      </c>
      <c r="E793" s="4">
        <v>20</v>
      </c>
      <c r="F793" s="11">
        <f t="shared" si="14"/>
        <v>23</v>
      </c>
      <c r="G793" s="4">
        <f t="shared" si="14"/>
        <v>26</v>
      </c>
      <c r="H793" s="4"/>
    </row>
    <row r="794" spans="1:8" x14ac:dyDescent="0.25">
      <c r="A794" s="4">
        <v>792</v>
      </c>
      <c r="B794" s="5" t="s">
        <v>1601</v>
      </c>
      <c r="C794" s="5" t="s">
        <v>1602</v>
      </c>
      <c r="D794" s="8">
        <v>254</v>
      </c>
      <c r="E794" s="4">
        <v>20</v>
      </c>
      <c r="F794" s="11">
        <f t="shared" si="14"/>
        <v>23</v>
      </c>
      <c r="G794" s="4">
        <f t="shared" si="14"/>
        <v>26</v>
      </c>
      <c r="H794" s="4"/>
    </row>
    <row r="795" spans="1:8" x14ac:dyDescent="0.25">
      <c r="A795" s="4">
        <v>793</v>
      </c>
      <c r="B795" s="5" t="s">
        <v>1603</v>
      </c>
      <c r="C795" s="5" t="s">
        <v>1604</v>
      </c>
      <c r="D795" s="8">
        <v>30</v>
      </c>
      <c r="E795" s="4">
        <v>20</v>
      </c>
      <c r="F795" s="11">
        <f t="shared" si="14"/>
        <v>23</v>
      </c>
      <c r="G795" s="4">
        <f t="shared" si="14"/>
        <v>26</v>
      </c>
      <c r="H795" s="4"/>
    </row>
    <row r="796" spans="1:8" x14ac:dyDescent="0.25">
      <c r="A796" s="4">
        <v>794</v>
      </c>
      <c r="B796" s="5" t="s">
        <v>1605</v>
      </c>
      <c r="C796" s="5" t="s">
        <v>1606</v>
      </c>
      <c r="D796" s="8">
        <v>202</v>
      </c>
      <c r="E796" s="4">
        <v>20</v>
      </c>
      <c r="F796" s="11">
        <f t="shared" si="14"/>
        <v>23</v>
      </c>
      <c r="G796" s="4">
        <f t="shared" si="14"/>
        <v>26</v>
      </c>
      <c r="H796" s="4"/>
    </row>
    <row r="797" spans="1:8" x14ac:dyDescent="0.25">
      <c r="A797" s="4">
        <v>795</v>
      </c>
      <c r="B797" s="5" t="s">
        <v>1607</v>
      </c>
      <c r="C797" s="5" t="s">
        <v>1608</v>
      </c>
      <c r="D797" s="8">
        <v>172</v>
      </c>
      <c r="E797" s="4">
        <v>20</v>
      </c>
      <c r="F797" s="11">
        <f t="shared" si="14"/>
        <v>23</v>
      </c>
      <c r="G797" s="4">
        <f t="shared" si="14"/>
        <v>26</v>
      </c>
      <c r="H797" s="4"/>
    </row>
    <row r="798" spans="1:8" x14ac:dyDescent="0.25">
      <c r="A798" s="4">
        <v>796</v>
      </c>
      <c r="B798" s="5" t="s">
        <v>1609</v>
      </c>
      <c r="C798" s="5" t="s">
        <v>1610</v>
      </c>
      <c r="D798" s="8">
        <v>135</v>
      </c>
      <c r="E798" s="4">
        <v>20</v>
      </c>
      <c r="F798" s="11">
        <f t="shared" si="14"/>
        <v>23</v>
      </c>
      <c r="G798" s="4">
        <f t="shared" si="14"/>
        <v>26</v>
      </c>
      <c r="H798" s="4"/>
    </row>
    <row r="799" spans="1:8" x14ac:dyDescent="0.25">
      <c r="A799" s="4">
        <v>797</v>
      </c>
      <c r="B799" s="5" t="s">
        <v>1611</v>
      </c>
      <c r="C799" s="5" t="s">
        <v>1612</v>
      </c>
      <c r="D799" s="8">
        <v>49</v>
      </c>
      <c r="E799" s="4">
        <v>20</v>
      </c>
      <c r="F799" s="11">
        <f t="shared" si="14"/>
        <v>23</v>
      </c>
      <c r="G799" s="4">
        <f t="shared" si="14"/>
        <v>26</v>
      </c>
      <c r="H799" s="4"/>
    </row>
    <row r="800" spans="1:8" x14ac:dyDescent="0.25">
      <c r="A800" s="4">
        <v>798</v>
      </c>
      <c r="B800" s="5" t="s">
        <v>1613</v>
      </c>
      <c r="C800" s="5" t="s">
        <v>1614</v>
      </c>
      <c r="D800" s="8">
        <v>113</v>
      </c>
      <c r="E800" s="4">
        <v>20</v>
      </c>
      <c r="F800" s="11">
        <f t="shared" si="14"/>
        <v>23</v>
      </c>
      <c r="G800" s="4">
        <f t="shared" si="14"/>
        <v>26</v>
      </c>
      <c r="H800" s="4"/>
    </row>
    <row r="801" spans="1:8" x14ac:dyDescent="0.25">
      <c r="A801" s="4">
        <v>799</v>
      </c>
      <c r="B801" s="5" t="s">
        <v>1615</v>
      </c>
      <c r="C801" s="5" t="s">
        <v>1616</v>
      </c>
      <c r="D801" s="8">
        <v>173</v>
      </c>
      <c r="E801" s="4">
        <v>20</v>
      </c>
      <c r="F801" s="11">
        <f t="shared" si="14"/>
        <v>23</v>
      </c>
      <c r="G801" s="4">
        <f t="shared" si="14"/>
        <v>26</v>
      </c>
      <c r="H801" s="4"/>
    </row>
    <row r="802" spans="1:8" x14ac:dyDescent="0.25">
      <c r="A802" s="4">
        <v>800</v>
      </c>
      <c r="B802" s="5" t="s">
        <v>1617</v>
      </c>
      <c r="C802" s="5" t="s">
        <v>1618</v>
      </c>
      <c r="D802" s="8">
        <v>208</v>
      </c>
      <c r="E802" s="4">
        <v>20</v>
      </c>
      <c r="F802" s="11">
        <f t="shared" si="14"/>
        <v>23</v>
      </c>
      <c r="G802" s="4">
        <f t="shared" si="14"/>
        <v>26</v>
      </c>
      <c r="H802" s="4"/>
    </row>
    <row r="803" spans="1:8" x14ac:dyDescent="0.25">
      <c r="A803" s="4">
        <v>801</v>
      </c>
      <c r="B803" s="5" t="s">
        <v>1619</v>
      </c>
      <c r="C803" s="5" t="s">
        <v>1620</v>
      </c>
      <c r="D803" s="8">
        <v>95</v>
      </c>
      <c r="E803" s="4">
        <v>20</v>
      </c>
      <c r="F803" s="11">
        <f t="shared" si="14"/>
        <v>23</v>
      </c>
      <c r="G803" s="4">
        <f t="shared" si="14"/>
        <v>26</v>
      </c>
      <c r="H803" s="4"/>
    </row>
    <row r="804" spans="1:8" x14ac:dyDescent="0.25">
      <c r="A804" s="4">
        <v>802</v>
      </c>
      <c r="B804" s="5" t="s">
        <v>1621</v>
      </c>
      <c r="C804" s="5" t="s">
        <v>1622</v>
      </c>
      <c r="D804" s="8">
        <v>129</v>
      </c>
      <c r="E804" s="4">
        <v>20</v>
      </c>
      <c r="F804" s="11">
        <f t="shared" si="14"/>
        <v>23</v>
      </c>
      <c r="G804" s="4">
        <f t="shared" si="14"/>
        <v>26</v>
      </c>
      <c r="H804" s="4"/>
    </row>
    <row r="805" spans="1:8" x14ac:dyDescent="0.25">
      <c r="A805" s="4">
        <v>803</v>
      </c>
      <c r="B805" s="5" t="s">
        <v>1623</v>
      </c>
      <c r="C805" s="5" t="s">
        <v>1624</v>
      </c>
      <c r="D805" s="8">
        <v>247</v>
      </c>
      <c r="E805" s="4">
        <v>20</v>
      </c>
      <c r="F805" s="11">
        <f t="shared" si="14"/>
        <v>23</v>
      </c>
      <c r="G805" s="4">
        <f t="shared" si="14"/>
        <v>26</v>
      </c>
      <c r="H805" s="4"/>
    </row>
    <row r="806" spans="1:8" x14ac:dyDescent="0.25">
      <c r="A806" s="4">
        <v>804</v>
      </c>
      <c r="B806" s="5" t="s">
        <v>1625</v>
      </c>
      <c r="C806" s="5" t="s">
        <v>1626</v>
      </c>
      <c r="D806" s="8">
        <v>116</v>
      </c>
      <c r="E806" s="4">
        <v>20</v>
      </c>
      <c r="F806" s="11">
        <f t="shared" si="14"/>
        <v>23</v>
      </c>
      <c r="G806" s="4">
        <f t="shared" si="14"/>
        <v>26</v>
      </c>
      <c r="H806" s="4"/>
    </row>
    <row r="807" spans="1:8" x14ac:dyDescent="0.25">
      <c r="A807" s="4">
        <v>805</v>
      </c>
      <c r="B807" s="5" t="s">
        <v>1627</v>
      </c>
      <c r="C807" s="5" t="s">
        <v>1628</v>
      </c>
      <c r="D807" s="8">
        <v>124</v>
      </c>
      <c r="E807" s="4">
        <v>20</v>
      </c>
      <c r="F807" s="11">
        <f t="shared" si="14"/>
        <v>23</v>
      </c>
      <c r="G807" s="4">
        <f t="shared" si="14"/>
        <v>26</v>
      </c>
      <c r="H807" s="4"/>
    </row>
    <row r="808" spans="1:8" x14ac:dyDescent="0.25">
      <c r="A808" s="4">
        <v>806</v>
      </c>
      <c r="B808" s="5" t="s">
        <v>1629</v>
      </c>
      <c r="C808" s="5" t="s">
        <v>1630</v>
      </c>
      <c r="D808" s="8">
        <v>219</v>
      </c>
      <c r="E808" s="4">
        <v>20</v>
      </c>
      <c r="F808" s="11">
        <f t="shared" si="14"/>
        <v>23</v>
      </c>
      <c r="G808" s="4">
        <f t="shared" si="14"/>
        <v>26</v>
      </c>
      <c r="H808" s="4"/>
    </row>
    <row r="809" spans="1:8" x14ac:dyDescent="0.25">
      <c r="A809" s="4">
        <v>807</v>
      </c>
      <c r="B809" s="5" t="s">
        <v>1631</v>
      </c>
      <c r="C809" s="5" t="s">
        <v>1632</v>
      </c>
      <c r="D809" s="8">
        <v>251</v>
      </c>
      <c r="E809" s="4">
        <v>20</v>
      </c>
      <c r="F809" s="11">
        <f t="shared" si="14"/>
        <v>23</v>
      </c>
      <c r="G809" s="4">
        <f t="shared" si="14"/>
        <v>26</v>
      </c>
      <c r="H809" s="4"/>
    </row>
    <row r="810" spans="1:8" x14ac:dyDescent="0.25">
      <c r="A810" s="4">
        <v>808</v>
      </c>
      <c r="B810" s="5" t="s">
        <v>1633</v>
      </c>
      <c r="C810" s="5" t="s">
        <v>1634</v>
      </c>
      <c r="D810" s="8">
        <v>147</v>
      </c>
      <c r="E810" s="4">
        <v>20</v>
      </c>
      <c r="F810" s="11">
        <f t="shared" si="14"/>
        <v>23</v>
      </c>
      <c r="G810" s="4">
        <f t="shared" si="14"/>
        <v>26</v>
      </c>
      <c r="H810" s="4"/>
    </row>
    <row r="811" spans="1:8" x14ac:dyDescent="0.25">
      <c r="A811" s="4">
        <v>809</v>
      </c>
      <c r="B811" s="5" t="s">
        <v>1635</v>
      </c>
      <c r="C811" s="5" t="s">
        <v>1636</v>
      </c>
      <c r="D811" s="8">
        <v>136</v>
      </c>
      <c r="E811" s="4">
        <v>20</v>
      </c>
      <c r="F811" s="11">
        <f t="shared" si="14"/>
        <v>23</v>
      </c>
      <c r="G811" s="4">
        <f t="shared" si="14"/>
        <v>26</v>
      </c>
      <c r="H811" s="4"/>
    </row>
    <row r="812" spans="1:8" x14ac:dyDescent="0.25">
      <c r="A812" s="4">
        <v>810</v>
      </c>
      <c r="B812" s="5" t="s">
        <v>1637</v>
      </c>
      <c r="C812" s="5" t="s">
        <v>1638</v>
      </c>
      <c r="D812" s="8">
        <v>7</v>
      </c>
      <c r="E812" s="4">
        <v>20</v>
      </c>
      <c r="F812" s="11">
        <f t="shared" si="14"/>
        <v>23</v>
      </c>
      <c r="G812" s="4">
        <f t="shared" si="14"/>
        <v>26</v>
      </c>
      <c r="H812" s="4"/>
    </row>
    <row r="813" spans="1:8" x14ac:dyDescent="0.25">
      <c r="A813" s="4">
        <v>811</v>
      </c>
      <c r="B813" s="5" t="s">
        <v>1639</v>
      </c>
      <c r="C813" s="5" t="s">
        <v>1640</v>
      </c>
      <c r="D813" s="8">
        <v>199</v>
      </c>
      <c r="E813" s="4">
        <v>20</v>
      </c>
      <c r="F813" s="11">
        <f t="shared" si="14"/>
        <v>23</v>
      </c>
      <c r="G813" s="4">
        <f t="shared" si="14"/>
        <v>26</v>
      </c>
      <c r="H813" s="4"/>
    </row>
    <row r="814" spans="1:8" x14ac:dyDescent="0.25">
      <c r="A814" s="4">
        <v>812</v>
      </c>
      <c r="B814" s="5" t="s">
        <v>1641</v>
      </c>
      <c r="C814" s="5" t="s">
        <v>1642</v>
      </c>
      <c r="D814" s="8">
        <v>143</v>
      </c>
      <c r="E814" s="4">
        <v>21</v>
      </c>
      <c r="F814" s="11">
        <f t="shared" si="14"/>
        <v>24</v>
      </c>
      <c r="G814" s="4">
        <f t="shared" si="14"/>
        <v>27</v>
      </c>
      <c r="H814" s="4"/>
    </row>
    <row r="815" spans="1:8" x14ac:dyDescent="0.25">
      <c r="A815" s="4">
        <v>813</v>
      </c>
      <c r="B815" s="5" t="s">
        <v>1643</v>
      </c>
      <c r="C815" s="5" t="s">
        <v>1644</v>
      </c>
      <c r="D815" s="8">
        <v>361</v>
      </c>
      <c r="E815" s="4">
        <v>21</v>
      </c>
      <c r="F815" s="11">
        <f t="shared" si="14"/>
        <v>24</v>
      </c>
      <c r="G815" s="4">
        <f t="shared" si="14"/>
        <v>27</v>
      </c>
      <c r="H815" s="4"/>
    </row>
    <row r="816" spans="1:8" x14ac:dyDescent="0.25">
      <c r="A816" s="4">
        <v>814</v>
      </c>
      <c r="B816" s="5" t="s">
        <v>1645</v>
      </c>
      <c r="C816" s="5" t="s">
        <v>1646</v>
      </c>
      <c r="D816" s="8">
        <v>146</v>
      </c>
      <c r="E816" s="4">
        <v>21</v>
      </c>
      <c r="F816" s="11">
        <f t="shared" si="14"/>
        <v>24</v>
      </c>
      <c r="G816" s="4">
        <f t="shared" si="14"/>
        <v>27</v>
      </c>
      <c r="H816" s="4"/>
    </row>
    <row r="817" spans="1:8" x14ac:dyDescent="0.25">
      <c r="A817" s="4">
        <v>815</v>
      </c>
      <c r="B817" s="5" t="s">
        <v>1647</v>
      </c>
      <c r="C817" s="5" t="s">
        <v>1648</v>
      </c>
      <c r="D817" s="8">
        <v>79</v>
      </c>
      <c r="E817" s="4">
        <v>21</v>
      </c>
      <c r="F817" s="11">
        <f t="shared" si="14"/>
        <v>24</v>
      </c>
      <c r="G817" s="4">
        <f t="shared" si="14"/>
        <v>27</v>
      </c>
      <c r="H817" s="4"/>
    </row>
    <row r="818" spans="1:8" x14ac:dyDescent="0.25">
      <c r="A818" s="4">
        <v>816</v>
      </c>
      <c r="B818" s="5" t="s">
        <v>1649</v>
      </c>
      <c r="C818" s="5" t="s">
        <v>1650</v>
      </c>
      <c r="D818" s="8">
        <v>64</v>
      </c>
      <c r="E818" s="4">
        <v>21</v>
      </c>
      <c r="F818" s="11">
        <f t="shared" si="14"/>
        <v>24</v>
      </c>
      <c r="G818" s="4">
        <f t="shared" si="14"/>
        <v>27</v>
      </c>
      <c r="H818" s="4"/>
    </row>
    <row r="819" spans="1:8" x14ac:dyDescent="0.25">
      <c r="A819" s="4">
        <v>817</v>
      </c>
      <c r="B819" s="5" t="s">
        <v>1651</v>
      </c>
      <c r="C819" s="5" t="s">
        <v>1652</v>
      </c>
      <c r="D819" s="8">
        <v>57</v>
      </c>
      <c r="E819" s="4">
        <v>21</v>
      </c>
      <c r="F819" s="11">
        <f t="shared" si="14"/>
        <v>24</v>
      </c>
      <c r="G819" s="4">
        <f t="shared" si="14"/>
        <v>27</v>
      </c>
      <c r="H819" s="4"/>
    </row>
    <row r="820" spans="1:8" x14ac:dyDescent="0.25">
      <c r="A820" s="4">
        <v>818</v>
      </c>
      <c r="B820" s="5" t="s">
        <v>1653</v>
      </c>
      <c r="C820" s="5" t="s">
        <v>1654</v>
      </c>
      <c r="D820" s="8">
        <v>50</v>
      </c>
      <c r="E820" s="4">
        <v>21</v>
      </c>
      <c r="F820" s="11">
        <f t="shared" si="14"/>
        <v>24</v>
      </c>
      <c r="G820" s="4">
        <f t="shared" si="14"/>
        <v>27</v>
      </c>
      <c r="H820" s="4"/>
    </row>
    <row r="821" spans="1:8" x14ac:dyDescent="0.25">
      <c r="A821" s="4">
        <v>819</v>
      </c>
      <c r="B821" s="5" t="s">
        <v>1655</v>
      </c>
      <c r="C821" s="5" t="s">
        <v>1656</v>
      </c>
      <c r="D821" s="8">
        <v>40</v>
      </c>
      <c r="E821" s="4">
        <v>21</v>
      </c>
      <c r="F821" s="11">
        <f t="shared" si="14"/>
        <v>24</v>
      </c>
      <c r="G821" s="4">
        <f t="shared" si="14"/>
        <v>27</v>
      </c>
      <c r="H821" s="4"/>
    </row>
    <row r="822" spans="1:8" x14ac:dyDescent="0.25">
      <c r="A822" s="4">
        <v>820</v>
      </c>
      <c r="B822" s="5" t="s">
        <v>1657</v>
      </c>
      <c r="C822" s="5" t="s">
        <v>1658</v>
      </c>
      <c r="D822" s="8">
        <v>27</v>
      </c>
      <c r="E822" s="4">
        <v>21</v>
      </c>
      <c r="F822" s="11">
        <f t="shared" si="14"/>
        <v>24</v>
      </c>
      <c r="G822" s="4">
        <f t="shared" si="14"/>
        <v>27</v>
      </c>
      <c r="H822" s="4"/>
    </row>
    <row r="823" spans="1:8" x14ac:dyDescent="0.25">
      <c r="A823" s="4">
        <v>821</v>
      </c>
      <c r="B823" s="5" t="s">
        <v>1659</v>
      </c>
      <c r="C823" s="5" t="s">
        <v>1660</v>
      </c>
      <c r="D823" s="8">
        <v>2</v>
      </c>
      <c r="E823" s="4">
        <v>21</v>
      </c>
      <c r="F823" s="11">
        <f t="shared" si="14"/>
        <v>24</v>
      </c>
      <c r="G823" s="4">
        <f t="shared" si="14"/>
        <v>27</v>
      </c>
      <c r="H823" s="4"/>
    </row>
    <row r="824" spans="1:8" x14ac:dyDescent="0.25">
      <c r="A824" s="4">
        <v>822</v>
      </c>
      <c r="B824" s="5" t="s">
        <v>1661</v>
      </c>
      <c r="C824" s="5" t="s">
        <v>1662</v>
      </c>
      <c r="D824" s="8">
        <v>15</v>
      </c>
      <c r="E824" s="4">
        <v>21</v>
      </c>
      <c r="F824" s="11">
        <f t="shared" si="14"/>
        <v>24</v>
      </c>
      <c r="G824" s="4">
        <f t="shared" si="14"/>
        <v>27</v>
      </c>
      <c r="H824" s="4"/>
    </row>
    <row r="825" spans="1:8" x14ac:dyDescent="0.25">
      <c r="A825" s="4">
        <v>823</v>
      </c>
      <c r="B825" s="5" t="s">
        <v>1663</v>
      </c>
      <c r="C825" s="5" t="s">
        <v>1664</v>
      </c>
      <c r="D825" s="8">
        <v>96</v>
      </c>
      <c r="E825" s="4">
        <v>21</v>
      </c>
      <c r="F825" s="11">
        <f t="shared" si="14"/>
        <v>24</v>
      </c>
      <c r="G825" s="4">
        <f t="shared" si="14"/>
        <v>27</v>
      </c>
      <c r="H825" s="4"/>
    </row>
    <row r="826" spans="1:8" x14ac:dyDescent="0.25">
      <c r="A826" s="4">
        <v>824</v>
      </c>
      <c r="B826" s="5" t="s">
        <v>1665</v>
      </c>
      <c r="C826" s="5" t="s">
        <v>1666</v>
      </c>
      <c r="D826" s="8">
        <v>209</v>
      </c>
      <c r="E826" s="4">
        <v>21</v>
      </c>
      <c r="F826" s="11">
        <f t="shared" si="14"/>
        <v>24</v>
      </c>
      <c r="G826" s="4">
        <f t="shared" si="14"/>
        <v>27</v>
      </c>
      <c r="H826" s="4"/>
    </row>
    <row r="827" spans="1:8" x14ac:dyDescent="0.25">
      <c r="A827" s="4">
        <v>825</v>
      </c>
      <c r="B827" s="5" t="s">
        <v>1667</v>
      </c>
      <c r="C827" s="5" t="s">
        <v>1668</v>
      </c>
      <c r="D827" s="8">
        <v>247</v>
      </c>
      <c r="E827" s="4">
        <v>21</v>
      </c>
      <c r="F827" s="11">
        <f t="shared" si="14"/>
        <v>24</v>
      </c>
      <c r="G827" s="4">
        <f t="shared" si="14"/>
        <v>27</v>
      </c>
      <c r="H827" s="4"/>
    </row>
    <row r="828" spans="1:8" x14ac:dyDescent="0.25">
      <c r="A828" s="4">
        <v>826</v>
      </c>
      <c r="B828" s="5" t="s">
        <v>1669</v>
      </c>
      <c r="C828" s="5" t="s">
        <v>1670</v>
      </c>
      <c r="D828" s="8">
        <v>20</v>
      </c>
      <c r="E828" s="4">
        <v>21</v>
      </c>
      <c r="F828" s="11">
        <f t="shared" si="14"/>
        <v>24</v>
      </c>
      <c r="G828" s="4">
        <f t="shared" si="14"/>
        <v>27</v>
      </c>
      <c r="H828" s="4"/>
    </row>
    <row r="829" spans="1:8" x14ac:dyDescent="0.25">
      <c r="A829" s="4">
        <v>827</v>
      </c>
      <c r="B829" s="5" t="s">
        <v>1671</v>
      </c>
      <c r="C829" s="5" t="s">
        <v>1672</v>
      </c>
      <c r="D829" s="8">
        <v>308</v>
      </c>
      <c r="E829" s="4">
        <v>21</v>
      </c>
      <c r="F829" s="11">
        <f t="shared" si="14"/>
        <v>24</v>
      </c>
      <c r="G829" s="4">
        <f t="shared" si="14"/>
        <v>27</v>
      </c>
      <c r="H829" s="4"/>
    </row>
    <row r="830" spans="1:8" x14ac:dyDescent="0.25">
      <c r="A830" s="4">
        <v>828</v>
      </c>
      <c r="B830" s="5" t="s">
        <v>1673</v>
      </c>
      <c r="C830" s="5" t="s">
        <v>1674</v>
      </c>
      <c r="D830" s="8">
        <v>42</v>
      </c>
      <c r="E830" s="4">
        <v>21</v>
      </c>
      <c r="F830" s="11">
        <f t="shared" si="14"/>
        <v>24</v>
      </c>
      <c r="G830" s="4">
        <f t="shared" si="14"/>
        <v>27</v>
      </c>
      <c r="H830" s="4"/>
    </row>
    <row r="831" spans="1:8" x14ac:dyDescent="0.25">
      <c r="A831" s="4">
        <v>829</v>
      </c>
      <c r="B831" s="5" t="s">
        <v>1675</v>
      </c>
      <c r="C831" s="5" t="s">
        <v>1676</v>
      </c>
      <c r="D831" s="8">
        <v>78</v>
      </c>
      <c r="E831" s="4">
        <v>21</v>
      </c>
      <c r="F831" s="11">
        <f t="shared" si="14"/>
        <v>24</v>
      </c>
      <c r="G831" s="4">
        <f t="shared" si="14"/>
        <v>27</v>
      </c>
      <c r="H831" s="4"/>
    </row>
    <row r="832" spans="1:8" x14ac:dyDescent="0.25">
      <c r="A832" s="4">
        <v>830</v>
      </c>
      <c r="B832" s="5" t="s">
        <v>1677</v>
      </c>
      <c r="C832" s="5" t="s">
        <v>1678</v>
      </c>
      <c r="D832" s="8">
        <v>46</v>
      </c>
      <c r="E832" s="4">
        <v>21</v>
      </c>
      <c r="F832" s="11">
        <f t="shared" si="14"/>
        <v>24</v>
      </c>
      <c r="G832" s="4">
        <f t="shared" si="14"/>
        <v>27</v>
      </c>
      <c r="H832" s="4"/>
    </row>
    <row r="833" spans="1:8" x14ac:dyDescent="0.25">
      <c r="A833" s="4">
        <v>831</v>
      </c>
      <c r="B833" s="5" t="s">
        <v>1679</v>
      </c>
      <c r="C833" s="5" t="s">
        <v>1680</v>
      </c>
      <c r="D833" s="8">
        <v>33</v>
      </c>
      <c r="E833" s="4">
        <v>21</v>
      </c>
      <c r="F833" s="11">
        <f t="shared" si="14"/>
        <v>24</v>
      </c>
      <c r="G833" s="4">
        <f t="shared" si="14"/>
        <v>27</v>
      </c>
      <c r="H833" s="4"/>
    </row>
    <row r="834" spans="1:8" x14ac:dyDescent="0.25">
      <c r="A834" s="4">
        <v>832</v>
      </c>
      <c r="B834" s="5" t="s">
        <v>1681</v>
      </c>
      <c r="C834" s="5" t="s">
        <v>1682</v>
      </c>
      <c r="D834" s="8">
        <v>104</v>
      </c>
      <c r="E834" s="4">
        <v>21</v>
      </c>
      <c r="F834" s="11">
        <f t="shared" si="14"/>
        <v>24</v>
      </c>
      <c r="G834" s="4">
        <f t="shared" si="14"/>
        <v>27</v>
      </c>
      <c r="H834" s="4"/>
    </row>
    <row r="835" spans="1:8" x14ac:dyDescent="0.25">
      <c r="A835" s="4">
        <v>833</v>
      </c>
      <c r="B835" s="5" t="s">
        <v>1683</v>
      </c>
      <c r="C835" s="5" t="s">
        <v>1684</v>
      </c>
      <c r="D835" s="8">
        <v>93</v>
      </c>
      <c r="E835" s="4">
        <v>21</v>
      </c>
      <c r="F835" s="11">
        <f t="shared" si="14"/>
        <v>24</v>
      </c>
      <c r="G835" s="4">
        <f t="shared" si="14"/>
        <v>27</v>
      </c>
      <c r="H835" s="4"/>
    </row>
    <row r="836" spans="1:8" x14ac:dyDescent="0.25">
      <c r="A836" s="4">
        <v>834</v>
      </c>
      <c r="B836" s="5" t="s">
        <v>1685</v>
      </c>
      <c r="C836" s="5" t="s">
        <v>1686</v>
      </c>
      <c r="D836" s="8">
        <v>218</v>
      </c>
      <c r="E836" s="4">
        <v>21</v>
      </c>
      <c r="F836" s="11">
        <f t="shared" ref="F836:G842" si="15">E836+3</f>
        <v>24</v>
      </c>
      <c r="G836" s="4">
        <f t="shared" si="15"/>
        <v>27</v>
      </c>
      <c r="H836" s="4"/>
    </row>
    <row r="837" spans="1:8" x14ac:dyDescent="0.25">
      <c r="A837" s="4">
        <v>835</v>
      </c>
      <c r="B837" s="5" t="s">
        <v>1687</v>
      </c>
      <c r="C837" s="5" t="s">
        <v>1688</v>
      </c>
      <c r="D837" s="8">
        <v>201</v>
      </c>
      <c r="E837" s="4">
        <v>21</v>
      </c>
      <c r="F837" s="11">
        <f t="shared" si="15"/>
        <v>24</v>
      </c>
      <c r="G837" s="4">
        <f t="shared" si="15"/>
        <v>27</v>
      </c>
      <c r="H837" s="4"/>
    </row>
    <row r="838" spans="1:8" x14ac:dyDescent="0.25">
      <c r="A838" s="4">
        <v>836</v>
      </c>
      <c r="B838" s="5" t="s">
        <v>1689</v>
      </c>
      <c r="C838" s="5" t="s">
        <v>1690</v>
      </c>
      <c r="D838" s="8">
        <v>193</v>
      </c>
      <c r="E838" s="4">
        <v>21</v>
      </c>
      <c r="F838" s="11">
        <f t="shared" si="15"/>
        <v>24</v>
      </c>
      <c r="G838" s="4">
        <f t="shared" si="15"/>
        <v>27</v>
      </c>
      <c r="H838" s="4"/>
    </row>
    <row r="839" spans="1:8" x14ac:dyDescent="0.25">
      <c r="A839" s="4">
        <v>837</v>
      </c>
      <c r="B839" s="5" t="s">
        <v>1691</v>
      </c>
      <c r="C839" s="5" t="s">
        <v>1692</v>
      </c>
      <c r="D839" s="8">
        <v>153</v>
      </c>
      <c r="E839" s="4">
        <v>21</v>
      </c>
      <c r="F839" s="11">
        <f t="shared" si="15"/>
        <v>24</v>
      </c>
      <c r="G839" s="4">
        <f t="shared" si="15"/>
        <v>27</v>
      </c>
      <c r="H839" s="4"/>
    </row>
    <row r="840" spans="1:8" x14ac:dyDescent="0.25">
      <c r="A840" s="4">
        <v>838</v>
      </c>
      <c r="B840" s="5" t="s">
        <v>1693</v>
      </c>
      <c r="C840" s="5" t="s">
        <v>1694</v>
      </c>
      <c r="D840" s="8">
        <v>35</v>
      </c>
      <c r="E840" s="4">
        <v>21</v>
      </c>
      <c r="F840" s="11">
        <f t="shared" si="15"/>
        <v>24</v>
      </c>
      <c r="G840" s="4">
        <f t="shared" si="15"/>
        <v>27</v>
      </c>
      <c r="H840" s="4"/>
    </row>
    <row r="841" spans="1:8" x14ac:dyDescent="0.25">
      <c r="A841" s="4">
        <v>839</v>
      </c>
      <c r="B841" s="5" t="s">
        <v>1695</v>
      </c>
      <c r="C841" s="5" t="s">
        <v>1696</v>
      </c>
      <c r="D841" s="8">
        <v>53</v>
      </c>
      <c r="E841" s="4">
        <v>21</v>
      </c>
      <c r="F841" s="11">
        <f t="shared" si="15"/>
        <v>24</v>
      </c>
      <c r="G841" s="4">
        <f t="shared" si="15"/>
        <v>27</v>
      </c>
      <c r="H841" s="4"/>
    </row>
    <row r="842" spans="1:8" x14ac:dyDescent="0.25">
      <c r="A842" s="4">
        <v>840</v>
      </c>
      <c r="B842" s="5" t="s">
        <v>1697</v>
      </c>
      <c r="C842" s="5" t="s">
        <v>1698</v>
      </c>
      <c r="D842" s="8">
        <v>38</v>
      </c>
      <c r="E842" s="4">
        <v>21</v>
      </c>
      <c r="F842" s="11">
        <f t="shared" si="15"/>
        <v>24</v>
      </c>
      <c r="G842" s="4">
        <f t="shared" si="15"/>
        <v>27</v>
      </c>
      <c r="H842" s="4"/>
    </row>
    <row r="843" spans="1:8" x14ac:dyDescent="0.25">
      <c r="A843" s="4">
        <v>841</v>
      </c>
      <c r="B843" s="5" t="s">
        <v>0</v>
      </c>
      <c r="C843" s="5" t="s">
        <v>1</v>
      </c>
      <c r="D843" s="8">
        <v>12</v>
      </c>
      <c r="E843" s="4" t="s">
        <v>1709</v>
      </c>
      <c r="F843" s="11" t="s">
        <v>1709</v>
      </c>
      <c r="G843" s="4" t="s">
        <v>1709</v>
      </c>
      <c r="H843" s="4"/>
    </row>
    <row r="844" spans="1:8" x14ac:dyDescent="0.25">
      <c r="A844" s="4">
        <v>842</v>
      </c>
      <c r="B844" s="5" t="s">
        <v>106</v>
      </c>
      <c r="C844" s="5" t="s">
        <v>107</v>
      </c>
      <c r="D844" s="8">
        <v>66</v>
      </c>
      <c r="E844" s="4" t="s">
        <v>1709</v>
      </c>
      <c r="F844" s="11" t="s">
        <v>1709</v>
      </c>
      <c r="G844" s="4" t="s">
        <v>1709</v>
      </c>
      <c r="H844" s="4"/>
    </row>
    <row r="845" spans="1:8" x14ac:dyDescent="0.25">
      <c r="A845" s="4">
        <v>843</v>
      </c>
      <c r="B845" s="5" t="s">
        <v>196</v>
      </c>
      <c r="C845" s="5" t="s">
        <v>197</v>
      </c>
      <c r="D845" s="8">
        <v>29</v>
      </c>
      <c r="E845" s="4" t="s">
        <v>1709</v>
      </c>
      <c r="F845" s="11" t="s">
        <v>1709</v>
      </c>
      <c r="G845" s="4" t="s">
        <v>1709</v>
      </c>
      <c r="H845" s="4"/>
    </row>
    <row r="846" spans="1:8" x14ac:dyDescent="0.25">
      <c r="A846" s="4">
        <v>844</v>
      </c>
      <c r="B846" s="5" t="s">
        <v>322</v>
      </c>
      <c r="C846" s="5" t="s">
        <v>323</v>
      </c>
      <c r="D846" s="8">
        <v>71</v>
      </c>
      <c r="E846" s="4" t="s">
        <v>1709</v>
      </c>
      <c r="F846" s="11" t="s">
        <v>1709</v>
      </c>
      <c r="G846" s="4" t="s">
        <v>1709</v>
      </c>
      <c r="H846" s="4"/>
    </row>
    <row r="847" spans="1:8" x14ac:dyDescent="0.25">
      <c r="A847" s="4">
        <v>845</v>
      </c>
      <c r="B847" s="5" t="s">
        <v>492</v>
      </c>
      <c r="C847" s="5" t="s">
        <v>493</v>
      </c>
      <c r="D847" s="8">
        <v>93</v>
      </c>
      <c r="E847" s="4" t="s">
        <v>1709</v>
      </c>
      <c r="F847" s="11" t="s">
        <v>1709</v>
      </c>
      <c r="G847" s="4" t="s">
        <v>1709</v>
      </c>
      <c r="H847" s="4"/>
    </row>
    <row r="848" spans="1:8" x14ac:dyDescent="0.25">
      <c r="A848" s="4">
        <v>846</v>
      </c>
      <c r="B848" s="5" t="s">
        <v>628</v>
      </c>
      <c r="C848" s="5" t="s">
        <v>629</v>
      </c>
      <c r="D848" s="8">
        <v>45</v>
      </c>
      <c r="E848" s="4" t="s">
        <v>1709</v>
      </c>
      <c r="F848" s="11" t="s">
        <v>1709</v>
      </c>
      <c r="G848" s="4" t="s">
        <v>1709</v>
      </c>
      <c r="H848" s="4"/>
    </row>
    <row r="849" spans="1:8" x14ac:dyDescent="0.25">
      <c r="A849" s="4">
        <v>847</v>
      </c>
      <c r="B849" s="5" t="s">
        <v>788</v>
      </c>
      <c r="C849" s="5" t="s">
        <v>789</v>
      </c>
      <c r="D849" s="8">
        <v>50</v>
      </c>
      <c r="E849" s="4" t="s">
        <v>1709</v>
      </c>
      <c r="F849" s="11" t="s">
        <v>1709</v>
      </c>
      <c r="G849" s="4" t="s">
        <v>1709</v>
      </c>
      <c r="H849" s="4"/>
    </row>
    <row r="850" spans="1:8" x14ac:dyDescent="0.25">
      <c r="A850" s="4">
        <v>848</v>
      </c>
      <c r="B850" s="5" t="s">
        <v>1025</v>
      </c>
      <c r="C850" s="5" t="s">
        <v>1026</v>
      </c>
      <c r="D850" s="8">
        <v>50</v>
      </c>
      <c r="E850" s="4" t="s">
        <v>1709</v>
      </c>
      <c r="F850" s="11" t="s">
        <v>1709</v>
      </c>
      <c r="G850" s="4" t="s">
        <v>1709</v>
      </c>
      <c r="H850" s="4"/>
    </row>
    <row r="851" spans="1:8" x14ac:dyDescent="0.25">
      <c r="A851" s="4">
        <v>849</v>
      </c>
      <c r="B851" s="5" t="s">
        <v>1177</v>
      </c>
      <c r="C851" s="5" t="s">
        <v>1178</v>
      </c>
      <c r="D851" s="8">
        <v>66</v>
      </c>
      <c r="E851" s="4" t="s">
        <v>1709</v>
      </c>
      <c r="F851" s="11" t="s">
        <v>1709</v>
      </c>
      <c r="G851" s="4" t="s">
        <v>1709</v>
      </c>
      <c r="H851" s="4"/>
    </row>
    <row r="852" spans="1:8" x14ac:dyDescent="0.25">
      <c r="A852" s="4">
        <v>850</v>
      </c>
      <c r="B852" s="5" t="s">
        <v>1295</v>
      </c>
      <c r="C852" s="5" t="s">
        <v>1296</v>
      </c>
      <c r="D852" s="8">
        <v>126</v>
      </c>
      <c r="E852" s="4" t="s">
        <v>1709</v>
      </c>
      <c r="F852" s="11" t="s">
        <v>1709</v>
      </c>
      <c r="G852" s="4" t="s">
        <v>1709</v>
      </c>
      <c r="H852" s="4"/>
    </row>
    <row r="853" spans="1:8" x14ac:dyDescent="0.25">
      <c r="A853" s="4">
        <v>851</v>
      </c>
      <c r="B853" s="5" t="s">
        <v>1699</v>
      </c>
      <c r="C853" s="5" t="s">
        <v>1700</v>
      </c>
      <c r="D853" s="8">
        <v>65</v>
      </c>
      <c r="E853" s="4" t="s">
        <v>1710</v>
      </c>
      <c r="F853" s="11" t="s">
        <v>1710</v>
      </c>
      <c r="G853" s="4" t="s">
        <v>1710</v>
      </c>
      <c r="H853" s="4"/>
    </row>
    <row r="854" spans="1:8" x14ac:dyDescent="0.25">
      <c r="A854" s="4">
        <v>852</v>
      </c>
      <c r="B854" s="5" t="s">
        <v>1701</v>
      </c>
      <c r="C854" s="5" t="s">
        <v>1702</v>
      </c>
      <c r="D854" s="8">
        <v>37</v>
      </c>
      <c r="E854" s="4" t="s">
        <v>1710</v>
      </c>
      <c r="F854" s="11" t="s">
        <v>1710</v>
      </c>
      <c r="G854" s="4" t="s">
        <v>1710</v>
      </c>
      <c r="H854" s="4"/>
    </row>
    <row r="855" spans="1:8" x14ac:dyDescent="0.25">
      <c r="A855" s="4">
        <v>853</v>
      </c>
      <c r="B855" s="5" t="s">
        <v>1703</v>
      </c>
      <c r="C855" s="5" t="s">
        <v>1704</v>
      </c>
      <c r="D855" s="8">
        <v>45</v>
      </c>
      <c r="E855" s="4" t="s">
        <v>1711</v>
      </c>
      <c r="F855" s="11" t="s">
        <v>1711</v>
      </c>
      <c r="G855" s="4" t="s">
        <v>1711</v>
      </c>
      <c r="H855" s="4"/>
    </row>
    <row r="856" spans="1:8" x14ac:dyDescent="0.25">
      <c r="A856" s="4">
        <v>854</v>
      </c>
      <c r="B856" s="5" t="s">
        <v>1705</v>
      </c>
      <c r="C856" s="5" t="s">
        <v>1706</v>
      </c>
      <c r="D856" s="8">
        <v>7</v>
      </c>
      <c r="E856" s="4" t="s">
        <v>1711</v>
      </c>
      <c r="F856" s="11" t="s">
        <v>1711</v>
      </c>
      <c r="G856" s="4" t="s">
        <v>1711</v>
      </c>
      <c r="H856" s="4"/>
    </row>
    <row r="857" spans="1:8" x14ac:dyDescent="0.25">
      <c r="A857" s="4">
        <v>855</v>
      </c>
      <c r="B857" s="5" t="s">
        <v>1707</v>
      </c>
      <c r="C857" s="5" t="s">
        <v>1708</v>
      </c>
      <c r="D857" s="8">
        <v>144</v>
      </c>
      <c r="E857" s="4" t="s">
        <v>1709</v>
      </c>
      <c r="F857" s="11" t="s">
        <v>1709</v>
      </c>
      <c r="G857" s="4" t="s">
        <v>1709</v>
      </c>
      <c r="H857" s="4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66"/>
  <sheetViews>
    <sheetView workbookViewId="0">
      <selection activeCell="J20" sqref="J20"/>
    </sheetView>
  </sheetViews>
  <sheetFormatPr defaultColWidth="9" defaultRowHeight="13.2" x14ac:dyDescent="0.25"/>
  <cols>
    <col min="1" max="1" width="3.90625" style="2" bestFit="1" customWidth="1"/>
    <col min="2" max="2" width="8.36328125" style="1" bestFit="1" customWidth="1"/>
    <col min="3" max="3" width="22.26953125" style="1" customWidth="1"/>
    <col min="4" max="4" width="6.26953125" style="10" bestFit="1" customWidth="1"/>
    <col min="5" max="5" width="10.26953125" style="14" bestFit="1" customWidth="1"/>
    <col min="6" max="6" width="10.26953125" style="2" customWidth="1"/>
    <col min="7" max="7" width="11.36328125" style="2" bestFit="1" customWidth="1"/>
    <col min="8" max="8" width="6.6328125" style="2" bestFit="1" customWidth="1"/>
    <col min="9" max="16384" width="9" style="1"/>
  </cols>
  <sheetData>
    <row r="1" spans="1:8" ht="20.399999999999999" x14ac:dyDescent="0.35">
      <c r="A1" s="75" t="s">
        <v>1847</v>
      </c>
      <c r="B1" s="75"/>
      <c r="C1" s="75"/>
      <c r="D1" s="75"/>
      <c r="E1" s="75"/>
      <c r="F1" s="75"/>
      <c r="G1" s="75"/>
      <c r="H1" s="75"/>
    </row>
    <row r="2" spans="1:8" s="12" customFormat="1" ht="26.4" x14ac:dyDescent="0.25">
      <c r="A2" s="15" t="s">
        <v>1712</v>
      </c>
      <c r="B2" s="15" t="s">
        <v>1718</v>
      </c>
      <c r="C2" s="15" t="s">
        <v>1717</v>
      </c>
      <c r="D2" s="16" t="s">
        <v>1714</v>
      </c>
      <c r="E2" s="16" t="s">
        <v>1721</v>
      </c>
      <c r="F2" s="16" t="s">
        <v>1723</v>
      </c>
      <c r="G2" s="16" t="s">
        <v>1743</v>
      </c>
      <c r="H2" s="15" t="s">
        <v>1713</v>
      </c>
    </row>
    <row r="3" spans="1:8" x14ac:dyDescent="0.25">
      <c r="A3" s="4">
        <v>1</v>
      </c>
      <c r="B3" s="5" t="s">
        <v>2</v>
      </c>
      <c r="C3" s="5" t="s">
        <v>3</v>
      </c>
      <c r="D3" s="8">
        <v>264</v>
      </c>
      <c r="E3" s="13">
        <v>8</v>
      </c>
      <c r="F3" s="11">
        <v>11</v>
      </c>
      <c r="G3" s="4">
        <f>F3+2</f>
        <v>13</v>
      </c>
      <c r="H3" s="4"/>
    </row>
    <row r="4" spans="1:8" x14ac:dyDescent="0.25">
      <c r="A4" s="4">
        <v>2</v>
      </c>
      <c r="B4" s="5" t="s">
        <v>4</v>
      </c>
      <c r="C4" s="5" t="s">
        <v>5</v>
      </c>
      <c r="D4" s="8">
        <v>388</v>
      </c>
      <c r="E4" s="13">
        <v>8</v>
      </c>
      <c r="F4" s="11">
        <v>11</v>
      </c>
      <c r="G4" s="4">
        <f t="shared" ref="G4:G67" si="0">F4+2</f>
        <v>13</v>
      </c>
      <c r="H4" s="4"/>
    </row>
    <row r="5" spans="1:8" x14ac:dyDescent="0.25">
      <c r="A5" s="4">
        <v>3</v>
      </c>
      <c r="B5" s="5" t="s">
        <v>6</v>
      </c>
      <c r="C5" s="5" t="s">
        <v>7</v>
      </c>
      <c r="D5" s="8">
        <v>151</v>
      </c>
      <c r="E5" s="13">
        <v>8</v>
      </c>
      <c r="F5" s="11">
        <v>11</v>
      </c>
      <c r="G5" s="4">
        <f t="shared" si="0"/>
        <v>13</v>
      </c>
      <c r="H5" s="4"/>
    </row>
    <row r="6" spans="1:8" x14ac:dyDescent="0.25">
      <c r="A6" s="4">
        <v>4</v>
      </c>
      <c r="B6" s="5" t="s">
        <v>8</v>
      </c>
      <c r="C6" s="5" t="s">
        <v>9</v>
      </c>
      <c r="D6" s="8">
        <v>127</v>
      </c>
      <c r="E6" s="13">
        <v>8</v>
      </c>
      <c r="F6" s="11">
        <v>11</v>
      </c>
      <c r="G6" s="4">
        <f t="shared" si="0"/>
        <v>13</v>
      </c>
      <c r="H6" s="4"/>
    </row>
    <row r="7" spans="1:8" x14ac:dyDescent="0.25">
      <c r="A7" s="4">
        <v>5</v>
      </c>
      <c r="B7" s="5" t="s">
        <v>10</v>
      </c>
      <c r="C7" s="5" t="s">
        <v>11</v>
      </c>
      <c r="D7" s="8">
        <v>269</v>
      </c>
      <c r="E7" s="13">
        <v>8</v>
      </c>
      <c r="F7" s="11">
        <v>11</v>
      </c>
      <c r="G7" s="4">
        <f t="shared" si="0"/>
        <v>13</v>
      </c>
      <c r="H7" s="4"/>
    </row>
    <row r="8" spans="1:8" x14ac:dyDescent="0.25">
      <c r="A8" s="4">
        <v>6</v>
      </c>
      <c r="B8" s="5" t="s">
        <v>12</v>
      </c>
      <c r="C8" s="5" t="s">
        <v>13</v>
      </c>
      <c r="D8" s="8">
        <v>256</v>
      </c>
      <c r="E8" s="13">
        <v>8</v>
      </c>
      <c r="F8" s="11">
        <v>11</v>
      </c>
      <c r="G8" s="4">
        <f t="shared" si="0"/>
        <v>13</v>
      </c>
      <c r="H8" s="4"/>
    </row>
    <row r="9" spans="1:8" x14ac:dyDescent="0.25">
      <c r="A9" s="4">
        <v>7</v>
      </c>
      <c r="B9" s="5" t="s">
        <v>14</v>
      </c>
      <c r="C9" s="5" t="s">
        <v>15</v>
      </c>
      <c r="D9" s="8">
        <v>178</v>
      </c>
      <c r="E9" s="13">
        <v>8</v>
      </c>
      <c r="F9" s="11">
        <v>11</v>
      </c>
      <c r="G9" s="4">
        <f t="shared" si="0"/>
        <v>13</v>
      </c>
      <c r="H9" s="4"/>
    </row>
    <row r="10" spans="1:8" x14ac:dyDescent="0.25">
      <c r="A10" s="4">
        <v>8</v>
      </c>
      <c r="B10" s="5" t="s">
        <v>16</v>
      </c>
      <c r="C10" s="5" t="s">
        <v>17</v>
      </c>
      <c r="D10" s="8">
        <v>18</v>
      </c>
      <c r="E10" s="13">
        <v>8</v>
      </c>
      <c r="F10" s="11">
        <v>11</v>
      </c>
      <c r="G10" s="4">
        <f t="shared" si="0"/>
        <v>13</v>
      </c>
      <c r="H10" s="4"/>
    </row>
    <row r="11" spans="1:8" x14ac:dyDescent="0.25">
      <c r="A11" s="4">
        <v>9</v>
      </c>
      <c r="B11" s="5" t="s">
        <v>18</v>
      </c>
      <c r="C11" s="5" t="s">
        <v>19</v>
      </c>
      <c r="D11" s="8">
        <v>55</v>
      </c>
      <c r="E11" s="13">
        <v>8</v>
      </c>
      <c r="F11" s="11">
        <v>11</v>
      </c>
      <c r="G11" s="4">
        <f t="shared" si="0"/>
        <v>13</v>
      </c>
      <c r="H11" s="4"/>
    </row>
    <row r="12" spans="1:8" x14ac:dyDescent="0.25">
      <c r="A12" s="4">
        <v>10</v>
      </c>
      <c r="B12" s="5" t="s">
        <v>20</v>
      </c>
      <c r="C12" s="5" t="s">
        <v>21</v>
      </c>
      <c r="D12" s="8">
        <v>63</v>
      </c>
      <c r="E12" s="13">
        <v>8</v>
      </c>
      <c r="F12" s="11">
        <v>11</v>
      </c>
      <c r="G12" s="4">
        <f t="shared" si="0"/>
        <v>13</v>
      </c>
      <c r="H12" s="4"/>
    </row>
    <row r="13" spans="1:8" x14ac:dyDescent="0.25">
      <c r="A13" s="4">
        <v>11</v>
      </c>
      <c r="B13" s="5" t="s">
        <v>22</v>
      </c>
      <c r="C13" s="5" t="s">
        <v>23</v>
      </c>
      <c r="D13" s="8">
        <v>257</v>
      </c>
      <c r="E13" s="13">
        <v>9</v>
      </c>
      <c r="F13" s="11">
        <v>12</v>
      </c>
      <c r="G13" s="4">
        <f t="shared" si="0"/>
        <v>14</v>
      </c>
      <c r="H13" s="4"/>
    </row>
    <row r="14" spans="1:8" x14ac:dyDescent="0.25">
      <c r="A14" s="4">
        <v>12</v>
      </c>
      <c r="B14" s="5" t="s">
        <v>24</v>
      </c>
      <c r="C14" s="5" t="s">
        <v>25</v>
      </c>
      <c r="D14" s="8">
        <v>210</v>
      </c>
      <c r="E14" s="13">
        <v>9</v>
      </c>
      <c r="F14" s="11">
        <v>12</v>
      </c>
      <c r="G14" s="4">
        <f t="shared" si="0"/>
        <v>14</v>
      </c>
      <c r="H14" s="4"/>
    </row>
    <row r="15" spans="1:8" x14ac:dyDescent="0.25">
      <c r="A15" s="4">
        <v>13</v>
      </c>
      <c r="B15" s="5" t="s">
        <v>26</v>
      </c>
      <c r="C15" s="5" t="s">
        <v>27</v>
      </c>
      <c r="D15" s="8">
        <v>280</v>
      </c>
      <c r="E15" s="13">
        <v>9</v>
      </c>
      <c r="F15" s="11">
        <v>12</v>
      </c>
      <c r="G15" s="4">
        <f t="shared" si="0"/>
        <v>14</v>
      </c>
      <c r="H15" s="4"/>
    </row>
    <row r="16" spans="1:8" x14ac:dyDescent="0.25">
      <c r="A16" s="4">
        <v>14</v>
      </c>
      <c r="B16" s="5" t="s">
        <v>28</v>
      </c>
      <c r="C16" s="5" t="s">
        <v>29</v>
      </c>
      <c r="D16" s="8">
        <v>34</v>
      </c>
      <c r="E16" s="13">
        <v>9</v>
      </c>
      <c r="F16" s="11">
        <v>12</v>
      </c>
      <c r="G16" s="4">
        <f t="shared" si="0"/>
        <v>14</v>
      </c>
      <c r="H16" s="4"/>
    </row>
    <row r="17" spans="1:8" x14ac:dyDescent="0.25">
      <c r="A17" s="4">
        <v>15</v>
      </c>
      <c r="B17" s="5" t="s">
        <v>30</v>
      </c>
      <c r="C17" s="5" t="s">
        <v>31</v>
      </c>
      <c r="D17" s="8">
        <v>70</v>
      </c>
      <c r="E17" s="13">
        <v>9</v>
      </c>
      <c r="F17" s="11">
        <v>12</v>
      </c>
      <c r="G17" s="4">
        <f t="shared" si="0"/>
        <v>14</v>
      </c>
      <c r="H17" s="4"/>
    </row>
    <row r="18" spans="1:8" x14ac:dyDescent="0.25">
      <c r="A18" s="4">
        <v>16</v>
      </c>
      <c r="B18" s="5" t="s">
        <v>32</v>
      </c>
      <c r="C18" s="5" t="s">
        <v>33</v>
      </c>
      <c r="D18" s="8">
        <v>81</v>
      </c>
      <c r="E18" s="13">
        <v>9</v>
      </c>
      <c r="F18" s="11">
        <v>12</v>
      </c>
      <c r="G18" s="4">
        <f t="shared" si="0"/>
        <v>14</v>
      </c>
      <c r="H18" s="4"/>
    </row>
    <row r="19" spans="1:8" x14ac:dyDescent="0.25">
      <c r="A19" s="4">
        <v>17</v>
      </c>
      <c r="B19" s="5" t="s">
        <v>34</v>
      </c>
      <c r="C19" s="5" t="s">
        <v>35</v>
      </c>
      <c r="D19" s="8">
        <v>102</v>
      </c>
      <c r="E19" s="13">
        <v>9</v>
      </c>
      <c r="F19" s="11">
        <v>12</v>
      </c>
      <c r="G19" s="4">
        <f t="shared" si="0"/>
        <v>14</v>
      </c>
      <c r="H19" s="4"/>
    </row>
    <row r="20" spans="1:8" x14ac:dyDescent="0.25">
      <c r="A20" s="4">
        <v>18</v>
      </c>
      <c r="B20" s="5" t="s">
        <v>36</v>
      </c>
      <c r="C20" s="5" t="s">
        <v>37</v>
      </c>
      <c r="D20" s="8">
        <v>86</v>
      </c>
      <c r="E20" s="13">
        <v>9</v>
      </c>
      <c r="F20" s="11">
        <v>12</v>
      </c>
      <c r="G20" s="4">
        <f t="shared" si="0"/>
        <v>14</v>
      </c>
      <c r="H20" s="4"/>
    </row>
    <row r="21" spans="1:8" x14ac:dyDescent="0.25">
      <c r="A21" s="4">
        <v>19</v>
      </c>
      <c r="B21" s="5" t="s">
        <v>38</v>
      </c>
      <c r="C21" s="5" t="s">
        <v>39</v>
      </c>
      <c r="D21" s="8">
        <v>68</v>
      </c>
      <c r="E21" s="13">
        <v>9</v>
      </c>
      <c r="F21" s="11">
        <v>12</v>
      </c>
      <c r="G21" s="4">
        <f t="shared" si="0"/>
        <v>14</v>
      </c>
      <c r="H21" s="4"/>
    </row>
    <row r="22" spans="1:8" x14ac:dyDescent="0.25">
      <c r="A22" s="4">
        <v>20</v>
      </c>
      <c r="B22" s="5" t="s">
        <v>40</v>
      </c>
      <c r="C22" s="5" t="s">
        <v>41</v>
      </c>
      <c r="D22" s="8">
        <v>25</v>
      </c>
      <c r="E22" s="13">
        <v>9</v>
      </c>
      <c r="F22" s="11">
        <v>12</v>
      </c>
      <c r="G22" s="4">
        <f t="shared" si="0"/>
        <v>14</v>
      </c>
      <c r="H22" s="4"/>
    </row>
    <row r="23" spans="1:8" x14ac:dyDescent="0.25">
      <c r="A23" s="4">
        <v>21</v>
      </c>
      <c r="B23" s="5" t="s">
        <v>42</v>
      </c>
      <c r="C23" s="5" t="s">
        <v>43</v>
      </c>
      <c r="D23" s="8">
        <v>137</v>
      </c>
      <c r="E23" s="13">
        <v>9</v>
      </c>
      <c r="F23" s="11">
        <v>12</v>
      </c>
      <c r="G23" s="4">
        <f t="shared" si="0"/>
        <v>14</v>
      </c>
      <c r="H23" s="4"/>
    </row>
    <row r="24" spans="1:8" x14ac:dyDescent="0.25">
      <c r="A24" s="4">
        <v>22</v>
      </c>
      <c r="B24" s="5" t="s">
        <v>44</v>
      </c>
      <c r="C24" s="5" t="s">
        <v>45</v>
      </c>
      <c r="D24" s="8">
        <v>20</v>
      </c>
      <c r="E24" s="13">
        <v>9</v>
      </c>
      <c r="F24" s="11">
        <v>12</v>
      </c>
      <c r="G24" s="4">
        <f t="shared" si="0"/>
        <v>14</v>
      </c>
      <c r="H24" s="4"/>
    </row>
    <row r="25" spans="1:8" x14ac:dyDescent="0.25">
      <c r="A25" s="4">
        <v>23</v>
      </c>
      <c r="B25" s="5" t="s">
        <v>46</v>
      </c>
      <c r="C25" s="5" t="s">
        <v>47</v>
      </c>
      <c r="D25" s="8">
        <v>102</v>
      </c>
      <c r="E25" s="13">
        <v>9</v>
      </c>
      <c r="F25" s="11">
        <v>12</v>
      </c>
      <c r="G25" s="4">
        <f t="shared" si="0"/>
        <v>14</v>
      </c>
      <c r="H25" s="4"/>
    </row>
    <row r="26" spans="1:8" x14ac:dyDescent="0.25">
      <c r="A26" s="4">
        <v>24</v>
      </c>
      <c r="B26" s="5" t="s">
        <v>48</v>
      </c>
      <c r="C26" s="5" t="s">
        <v>49</v>
      </c>
      <c r="D26" s="8">
        <v>140</v>
      </c>
      <c r="E26" s="13">
        <v>9</v>
      </c>
      <c r="F26" s="11">
        <v>12</v>
      </c>
      <c r="G26" s="4">
        <f t="shared" si="0"/>
        <v>14</v>
      </c>
      <c r="H26" s="4"/>
    </row>
    <row r="27" spans="1:8" x14ac:dyDescent="0.25">
      <c r="A27" s="4">
        <v>25</v>
      </c>
      <c r="B27" s="5" t="s">
        <v>50</v>
      </c>
      <c r="C27" s="5" t="s">
        <v>51</v>
      </c>
      <c r="D27" s="8">
        <v>130</v>
      </c>
      <c r="E27" s="13">
        <v>9</v>
      </c>
      <c r="F27" s="11">
        <v>12</v>
      </c>
      <c r="G27" s="4">
        <f t="shared" si="0"/>
        <v>14</v>
      </c>
      <c r="H27" s="4"/>
    </row>
    <row r="28" spans="1:8" x14ac:dyDescent="0.25">
      <c r="A28" s="4">
        <v>26</v>
      </c>
      <c r="B28" s="5" t="s">
        <v>52</v>
      </c>
      <c r="C28" s="5" t="s">
        <v>53</v>
      </c>
      <c r="D28" s="8">
        <v>105</v>
      </c>
      <c r="E28" s="13">
        <v>9</v>
      </c>
      <c r="F28" s="11">
        <v>12</v>
      </c>
      <c r="G28" s="4">
        <f t="shared" si="0"/>
        <v>14</v>
      </c>
      <c r="H28" s="4"/>
    </row>
    <row r="29" spans="1:8" x14ac:dyDescent="0.25">
      <c r="A29" s="4">
        <v>27</v>
      </c>
      <c r="B29" s="5" t="s">
        <v>54</v>
      </c>
      <c r="C29" s="5" t="s">
        <v>55</v>
      </c>
      <c r="D29" s="8">
        <v>32</v>
      </c>
      <c r="E29" s="13">
        <v>9</v>
      </c>
      <c r="F29" s="11">
        <v>12</v>
      </c>
      <c r="G29" s="4">
        <f t="shared" si="0"/>
        <v>14</v>
      </c>
      <c r="H29" s="4"/>
    </row>
    <row r="30" spans="1:8" x14ac:dyDescent="0.25">
      <c r="A30" s="4">
        <v>28</v>
      </c>
      <c r="B30" s="5" t="s">
        <v>56</v>
      </c>
      <c r="C30" s="5" t="s">
        <v>57</v>
      </c>
      <c r="D30" s="8">
        <v>23</v>
      </c>
      <c r="E30" s="13">
        <v>9</v>
      </c>
      <c r="F30" s="11">
        <v>12</v>
      </c>
      <c r="G30" s="4">
        <f t="shared" si="0"/>
        <v>14</v>
      </c>
      <c r="H30" s="4"/>
    </row>
    <row r="31" spans="1:8" x14ac:dyDescent="0.25">
      <c r="A31" s="4">
        <v>29</v>
      </c>
      <c r="B31" s="5" t="s">
        <v>58</v>
      </c>
      <c r="C31" s="5" t="s">
        <v>59</v>
      </c>
      <c r="D31" s="8">
        <v>120</v>
      </c>
      <c r="E31" s="13">
        <v>10</v>
      </c>
      <c r="F31" s="11">
        <v>13</v>
      </c>
      <c r="G31" s="4">
        <f t="shared" si="0"/>
        <v>15</v>
      </c>
      <c r="H31" s="4"/>
    </row>
    <row r="32" spans="1:8" x14ac:dyDescent="0.25">
      <c r="A32" s="4">
        <v>30</v>
      </c>
      <c r="B32" s="5" t="s">
        <v>60</v>
      </c>
      <c r="C32" s="5" t="s">
        <v>61</v>
      </c>
      <c r="D32" s="8">
        <v>159</v>
      </c>
      <c r="E32" s="13">
        <v>10</v>
      </c>
      <c r="F32" s="11">
        <v>13</v>
      </c>
      <c r="G32" s="4">
        <f t="shared" si="0"/>
        <v>15</v>
      </c>
      <c r="H32" s="4"/>
    </row>
    <row r="33" spans="1:8" x14ac:dyDescent="0.25">
      <c r="A33" s="4">
        <v>31</v>
      </c>
      <c r="B33" s="5" t="s">
        <v>62</v>
      </c>
      <c r="C33" s="5" t="s">
        <v>63</v>
      </c>
      <c r="D33" s="8">
        <v>252</v>
      </c>
      <c r="E33" s="13">
        <v>10</v>
      </c>
      <c r="F33" s="11">
        <v>13</v>
      </c>
      <c r="G33" s="4">
        <f t="shared" si="0"/>
        <v>15</v>
      </c>
      <c r="H33" s="4"/>
    </row>
    <row r="34" spans="1:8" x14ac:dyDescent="0.25">
      <c r="A34" s="4">
        <v>32</v>
      </c>
      <c r="B34" s="5" t="s">
        <v>64</v>
      </c>
      <c r="C34" s="5" t="s">
        <v>65</v>
      </c>
      <c r="D34" s="8">
        <v>359</v>
      </c>
      <c r="E34" s="13">
        <v>10</v>
      </c>
      <c r="F34" s="11">
        <v>13</v>
      </c>
      <c r="G34" s="4">
        <f t="shared" si="0"/>
        <v>15</v>
      </c>
      <c r="H34" s="4"/>
    </row>
    <row r="35" spans="1:8" x14ac:dyDescent="0.25">
      <c r="A35" s="4">
        <v>33</v>
      </c>
      <c r="B35" s="5" t="s">
        <v>66</v>
      </c>
      <c r="C35" s="5" t="s">
        <v>67</v>
      </c>
      <c r="D35" s="8">
        <v>166</v>
      </c>
      <c r="E35" s="13">
        <v>10</v>
      </c>
      <c r="F35" s="11">
        <v>13</v>
      </c>
      <c r="G35" s="4">
        <f t="shared" si="0"/>
        <v>15</v>
      </c>
      <c r="H35" s="4"/>
    </row>
    <row r="36" spans="1:8" x14ac:dyDescent="0.25">
      <c r="A36" s="4">
        <v>34</v>
      </c>
      <c r="B36" s="5" t="s">
        <v>68</v>
      </c>
      <c r="C36" s="5" t="s">
        <v>69</v>
      </c>
      <c r="D36" s="8">
        <v>74</v>
      </c>
      <c r="E36" s="13">
        <v>10</v>
      </c>
      <c r="F36" s="11">
        <v>13</v>
      </c>
      <c r="G36" s="4">
        <f t="shared" si="0"/>
        <v>15</v>
      </c>
      <c r="H36" s="4"/>
    </row>
    <row r="37" spans="1:8" x14ac:dyDescent="0.25">
      <c r="A37" s="4">
        <v>35</v>
      </c>
      <c r="B37" s="5" t="s">
        <v>70</v>
      </c>
      <c r="C37" s="5" t="s">
        <v>71</v>
      </c>
      <c r="D37" s="8">
        <v>49</v>
      </c>
      <c r="E37" s="13">
        <v>10</v>
      </c>
      <c r="F37" s="11">
        <v>13</v>
      </c>
      <c r="G37" s="4">
        <f t="shared" si="0"/>
        <v>15</v>
      </c>
      <c r="H37" s="4"/>
    </row>
    <row r="38" spans="1:8" x14ac:dyDescent="0.25">
      <c r="A38" s="4">
        <v>36</v>
      </c>
      <c r="B38" s="5" t="s">
        <v>72</v>
      </c>
      <c r="C38" s="5" t="s">
        <v>73</v>
      </c>
      <c r="D38" s="8">
        <v>86</v>
      </c>
      <c r="E38" s="13">
        <v>10</v>
      </c>
      <c r="F38" s="11">
        <v>13</v>
      </c>
      <c r="G38" s="4">
        <f t="shared" si="0"/>
        <v>15</v>
      </c>
      <c r="H38" s="4"/>
    </row>
    <row r="39" spans="1:8" x14ac:dyDescent="0.25">
      <c r="A39" s="4">
        <v>37</v>
      </c>
      <c r="B39" s="5" t="s">
        <v>74</v>
      </c>
      <c r="C39" s="5" t="s">
        <v>75</v>
      </c>
      <c r="D39" s="8">
        <v>121</v>
      </c>
      <c r="E39" s="13">
        <v>11</v>
      </c>
      <c r="F39" s="11">
        <v>14</v>
      </c>
      <c r="G39" s="4">
        <f t="shared" si="0"/>
        <v>16</v>
      </c>
      <c r="H39" s="4"/>
    </row>
    <row r="40" spans="1:8" x14ac:dyDescent="0.25">
      <c r="A40" s="4">
        <v>38</v>
      </c>
      <c r="B40" s="5" t="s">
        <v>76</v>
      </c>
      <c r="C40" s="5" t="s">
        <v>77</v>
      </c>
      <c r="D40" s="8">
        <v>83</v>
      </c>
      <c r="E40" s="13">
        <v>11</v>
      </c>
      <c r="F40" s="11">
        <v>14</v>
      </c>
      <c r="G40" s="4">
        <f t="shared" si="0"/>
        <v>16</v>
      </c>
      <c r="H40" s="4"/>
    </row>
    <row r="41" spans="1:8" x14ac:dyDescent="0.25">
      <c r="A41" s="4">
        <v>39</v>
      </c>
      <c r="B41" s="5" t="s">
        <v>78</v>
      </c>
      <c r="C41" s="5" t="s">
        <v>79</v>
      </c>
      <c r="D41" s="8">
        <v>67</v>
      </c>
      <c r="E41" s="13">
        <v>11</v>
      </c>
      <c r="F41" s="11">
        <v>14</v>
      </c>
      <c r="G41" s="4">
        <f t="shared" si="0"/>
        <v>16</v>
      </c>
      <c r="H41" s="4"/>
    </row>
    <row r="42" spans="1:8" x14ac:dyDescent="0.25">
      <c r="A42" s="4">
        <v>40</v>
      </c>
      <c r="B42" s="5" t="s">
        <v>80</v>
      </c>
      <c r="C42" s="5" t="s">
        <v>81</v>
      </c>
      <c r="D42" s="8">
        <v>170</v>
      </c>
      <c r="E42" s="13">
        <v>11</v>
      </c>
      <c r="F42" s="11">
        <v>14</v>
      </c>
      <c r="G42" s="4">
        <f t="shared" si="0"/>
        <v>16</v>
      </c>
      <c r="H42" s="4"/>
    </row>
    <row r="43" spans="1:8" x14ac:dyDescent="0.25">
      <c r="A43" s="4">
        <v>41</v>
      </c>
      <c r="B43" s="5" t="s">
        <v>82</v>
      </c>
      <c r="C43" s="5" t="s">
        <v>83</v>
      </c>
      <c r="D43" s="8">
        <v>114</v>
      </c>
      <c r="E43" s="13">
        <v>11</v>
      </c>
      <c r="F43" s="11">
        <v>14</v>
      </c>
      <c r="G43" s="4">
        <f t="shared" si="0"/>
        <v>16</v>
      </c>
      <c r="H43" s="4"/>
    </row>
    <row r="44" spans="1:8" x14ac:dyDescent="0.25">
      <c r="A44" s="4">
        <v>42</v>
      </c>
      <c r="B44" s="5" t="s">
        <v>84</v>
      </c>
      <c r="C44" s="5" t="s">
        <v>85</v>
      </c>
      <c r="D44" s="8">
        <v>223</v>
      </c>
      <c r="E44" s="13">
        <v>11</v>
      </c>
      <c r="F44" s="11">
        <v>14</v>
      </c>
      <c r="G44" s="4">
        <f t="shared" si="0"/>
        <v>16</v>
      </c>
      <c r="H44" s="4"/>
    </row>
    <row r="45" spans="1:8" x14ac:dyDescent="0.25">
      <c r="A45" s="4">
        <v>43</v>
      </c>
      <c r="B45" s="5" t="s">
        <v>86</v>
      </c>
      <c r="C45" s="5" t="s">
        <v>87</v>
      </c>
      <c r="D45" s="8">
        <v>126</v>
      </c>
      <c r="E45" s="13">
        <v>11</v>
      </c>
      <c r="F45" s="11">
        <v>14</v>
      </c>
      <c r="G45" s="4">
        <f t="shared" si="0"/>
        <v>16</v>
      </c>
      <c r="H45" s="4"/>
    </row>
    <row r="46" spans="1:8" x14ac:dyDescent="0.25">
      <c r="A46" s="4">
        <v>44</v>
      </c>
      <c r="B46" s="5" t="s">
        <v>88</v>
      </c>
      <c r="C46" s="5" t="s">
        <v>89</v>
      </c>
      <c r="D46" s="8">
        <v>115</v>
      </c>
      <c r="E46" s="13">
        <v>11</v>
      </c>
      <c r="F46" s="11">
        <v>14</v>
      </c>
      <c r="G46" s="4">
        <f t="shared" si="0"/>
        <v>16</v>
      </c>
      <c r="H46" s="4"/>
    </row>
    <row r="47" spans="1:8" x14ac:dyDescent="0.25">
      <c r="A47" s="4">
        <v>45</v>
      </c>
      <c r="B47" s="5" t="s">
        <v>90</v>
      </c>
      <c r="C47" s="5" t="s">
        <v>91</v>
      </c>
      <c r="D47" s="8">
        <v>168</v>
      </c>
      <c r="E47" s="13">
        <v>11</v>
      </c>
      <c r="F47" s="11">
        <v>14</v>
      </c>
      <c r="G47" s="4">
        <f t="shared" si="0"/>
        <v>16</v>
      </c>
      <c r="H47" s="4"/>
    </row>
    <row r="48" spans="1:8" x14ac:dyDescent="0.25">
      <c r="A48" s="4">
        <v>46</v>
      </c>
      <c r="B48" s="5" t="s">
        <v>92</v>
      </c>
      <c r="C48" s="5" t="s">
        <v>93</v>
      </c>
      <c r="D48" s="8">
        <v>108</v>
      </c>
      <c r="E48" s="13">
        <v>11</v>
      </c>
      <c r="F48" s="11">
        <v>14</v>
      </c>
      <c r="G48" s="4">
        <f t="shared" si="0"/>
        <v>16</v>
      </c>
      <c r="H48" s="4"/>
    </row>
    <row r="49" spans="1:8" x14ac:dyDescent="0.25">
      <c r="A49" s="4">
        <v>47</v>
      </c>
      <c r="B49" s="5" t="s">
        <v>94</v>
      </c>
      <c r="C49" s="5" t="s">
        <v>95</v>
      </c>
      <c r="D49" s="8">
        <v>172</v>
      </c>
      <c r="E49" s="13">
        <v>11</v>
      </c>
      <c r="F49" s="11">
        <v>14</v>
      </c>
      <c r="G49" s="4">
        <f t="shared" si="0"/>
        <v>16</v>
      </c>
      <c r="H49" s="4"/>
    </row>
    <row r="50" spans="1:8" x14ac:dyDescent="0.25">
      <c r="A50" s="4">
        <v>48</v>
      </c>
      <c r="B50" s="5" t="s">
        <v>96</v>
      </c>
      <c r="C50" s="5" t="s">
        <v>97</v>
      </c>
      <c r="D50" s="8">
        <v>151</v>
      </c>
      <c r="E50" s="13">
        <v>11</v>
      </c>
      <c r="F50" s="11">
        <v>14</v>
      </c>
      <c r="G50" s="4">
        <f t="shared" si="0"/>
        <v>16</v>
      </c>
      <c r="H50" s="4"/>
    </row>
    <row r="51" spans="1:8" x14ac:dyDescent="0.25">
      <c r="A51" s="4">
        <v>49</v>
      </c>
      <c r="B51" s="5" t="s">
        <v>98</v>
      </c>
      <c r="C51" s="5" t="s">
        <v>99</v>
      </c>
      <c r="D51" s="8">
        <v>30</v>
      </c>
      <c r="E51" s="13">
        <v>11</v>
      </c>
      <c r="F51" s="11">
        <v>14</v>
      </c>
      <c r="G51" s="4">
        <f t="shared" si="0"/>
        <v>16</v>
      </c>
      <c r="H51" s="4"/>
    </row>
    <row r="52" spans="1:8" x14ac:dyDescent="0.25">
      <c r="A52" s="4">
        <v>50</v>
      </c>
      <c r="B52" s="5" t="s">
        <v>100</v>
      </c>
      <c r="C52" s="5" t="s">
        <v>101</v>
      </c>
      <c r="D52" s="8">
        <v>113</v>
      </c>
      <c r="E52" s="13">
        <v>11</v>
      </c>
      <c r="F52" s="11">
        <v>14</v>
      </c>
      <c r="G52" s="4">
        <f t="shared" si="0"/>
        <v>16</v>
      </c>
      <c r="H52" s="4"/>
    </row>
    <row r="53" spans="1:8" x14ac:dyDescent="0.25">
      <c r="A53" s="4">
        <v>51</v>
      </c>
      <c r="B53" s="5" t="s">
        <v>102</v>
      </c>
      <c r="C53" s="5" t="s">
        <v>103</v>
      </c>
      <c r="D53" s="8">
        <v>38</v>
      </c>
      <c r="E53" s="13">
        <v>11</v>
      </c>
      <c r="F53" s="11">
        <v>14</v>
      </c>
      <c r="G53" s="4">
        <f t="shared" si="0"/>
        <v>16</v>
      </c>
      <c r="H53" s="4"/>
    </row>
    <row r="54" spans="1:8" x14ac:dyDescent="0.25">
      <c r="A54" s="4">
        <v>52</v>
      </c>
      <c r="B54" s="5" t="s">
        <v>104</v>
      </c>
      <c r="C54" s="5" t="s">
        <v>105</v>
      </c>
      <c r="D54" s="8">
        <v>142</v>
      </c>
      <c r="E54" s="13">
        <v>11</v>
      </c>
      <c r="F54" s="11">
        <v>14</v>
      </c>
      <c r="G54" s="4">
        <f t="shared" si="0"/>
        <v>16</v>
      </c>
      <c r="H54" s="4"/>
    </row>
    <row r="55" spans="1:8" x14ac:dyDescent="0.25">
      <c r="A55" s="4">
        <v>53</v>
      </c>
      <c r="B55" s="5" t="s">
        <v>108</v>
      </c>
      <c r="C55" s="5" t="s">
        <v>109</v>
      </c>
      <c r="D55" s="8">
        <v>4</v>
      </c>
      <c r="E55" s="13">
        <v>12</v>
      </c>
      <c r="F55" s="11">
        <v>15</v>
      </c>
      <c r="G55" s="4">
        <f t="shared" si="0"/>
        <v>17</v>
      </c>
      <c r="H55" s="4"/>
    </row>
    <row r="56" spans="1:8" x14ac:dyDescent="0.25">
      <c r="A56" s="4">
        <v>54</v>
      </c>
      <c r="B56" s="5" t="s">
        <v>110</v>
      </c>
      <c r="C56" s="5" t="s">
        <v>111</v>
      </c>
      <c r="D56" s="8">
        <v>4</v>
      </c>
      <c r="E56" s="13">
        <v>12</v>
      </c>
      <c r="F56" s="11">
        <v>15</v>
      </c>
      <c r="G56" s="4">
        <f t="shared" si="0"/>
        <v>17</v>
      </c>
      <c r="H56" s="4"/>
    </row>
    <row r="57" spans="1:8" x14ac:dyDescent="0.25">
      <c r="A57" s="4">
        <v>55</v>
      </c>
      <c r="B57" s="5" t="s">
        <v>112</v>
      </c>
      <c r="C57" s="5" t="s">
        <v>113</v>
      </c>
      <c r="D57" s="8">
        <v>11</v>
      </c>
      <c r="E57" s="13">
        <v>12</v>
      </c>
      <c r="F57" s="11">
        <v>15</v>
      </c>
      <c r="G57" s="4">
        <f t="shared" si="0"/>
        <v>17</v>
      </c>
      <c r="H57" s="4"/>
    </row>
    <row r="58" spans="1:8" x14ac:dyDescent="0.25">
      <c r="A58" s="4">
        <v>56</v>
      </c>
      <c r="B58" s="5" t="s">
        <v>114</v>
      </c>
      <c r="C58" s="5" t="s">
        <v>115</v>
      </c>
      <c r="D58" s="8">
        <v>10</v>
      </c>
      <c r="E58" s="13">
        <v>12</v>
      </c>
      <c r="F58" s="11">
        <v>15</v>
      </c>
      <c r="G58" s="4">
        <f t="shared" si="0"/>
        <v>17</v>
      </c>
      <c r="H58" s="4"/>
    </row>
    <row r="59" spans="1:8" x14ac:dyDescent="0.25">
      <c r="A59" s="4">
        <v>57</v>
      </c>
      <c r="B59" s="5" t="s">
        <v>116</v>
      </c>
      <c r="C59" s="5" t="s">
        <v>117</v>
      </c>
      <c r="D59" s="8">
        <v>48</v>
      </c>
      <c r="E59" s="13">
        <v>12</v>
      </c>
      <c r="F59" s="11">
        <v>15</v>
      </c>
      <c r="G59" s="4">
        <f t="shared" si="0"/>
        <v>17</v>
      </c>
      <c r="H59" s="4"/>
    </row>
    <row r="60" spans="1:8" x14ac:dyDescent="0.25">
      <c r="A60" s="4">
        <v>58</v>
      </c>
      <c r="B60" s="5" t="s">
        <v>118</v>
      </c>
      <c r="C60" s="5" t="s">
        <v>119</v>
      </c>
      <c r="D60" s="8">
        <v>49</v>
      </c>
      <c r="E60" s="13">
        <v>12</v>
      </c>
      <c r="F60" s="11">
        <v>15</v>
      </c>
      <c r="G60" s="4">
        <f t="shared" si="0"/>
        <v>17</v>
      </c>
      <c r="H60" s="4"/>
    </row>
    <row r="61" spans="1:8" x14ac:dyDescent="0.25">
      <c r="A61" s="4">
        <v>59</v>
      </c>
      <c r="B61" s="5" t="s">
        <v>120</v>
      </c>
      <c r="C61" s="5" t="s">
        <v>121</v>
      </c>
      <c r="D61" s="8">
        <v>73</v>
      </c>
      <c r="E61" s="13">
        <v>12</v>
      </c>
      <c r="F61" s="11">
        <v>15</v>
      </c>
      <c r="G61" s="4">
        <f t="shared" si="0"/>
        <v>17</v>
      </c>
      <c r="H61" s="4"/>
    </row>
    <row r="62" spans="1:8" x14ac:dyDescent="0.25">
      <c r="A62" s="4">
        <v>60</v>
      </c>
      <c r="B62" s="5" t="s">
        <v>122</v>
      </c>
      <c r="C62" s="5" t="s">
        <v>123</v>
      </c>
      <c r="D62" s="8">
        <v>34</v>
      </c>
      <c r="E62" s="13">
        <v>12</v>
      </c>
      <c r="F62" s="11">
        <v>15</v>
      </c>
      <c r="G62" s="4">
        <f t="shared" si="0"/>
        <v>17</v>
      </c>
      <c r="H62" s="4"/>
    </row>
    <row r="63" spans="1:8" x14ac:dyDescent="0.25">
      <c r="A63" s="4">
        <v>61</v>
      </c>
      <c r="B63" s="5" t="s">
        <v>124</v>
      </c>
      <c r="C63" s="5" t="s">
        <v>125</v>
      </c>
      <c r="D63" s="8">
        <v>17</v>
      </c>
      <c r="E63" s="13">
        <v>12</v>
      </c>
      <c r="F63" s="11">
        <v>15</v>
      </c>
      <c r="G63" s="4">
        <f t="shared" si="0"/>
        <v>17</v>
      </c>
      <c r="H63" s="4"/>
    </row>
    <row r="64" spans="1:8" x14ac:dyDescent="0.25">
      <c r="A64" s="4">
        <v>62</v>
      </c>
      <c r="B64" s="5" t="s">
        <v>126</v>
      </c>
      <c r="C64" s="5" t="s">
        <v>127</v>
      </c>
      <c r="D64" s="8">
        <v>19</v>
      </c>
      <c r="E64" s="13">
        <v>12</v>
      </c>
      <c r="F64" s="11">
        <v>15</v>
      </c>
      <c r="G64" s="4">
        <f t="shared" si="0"/>
        <v>17</v>
      </c>
      <c r="H64" s="4"/>
    </row>
    <row r="65" spans="1:8" x14ac:dyDescent="0.25">
      <c r="A65" s="4">
        <v>63</v>
      </c>
      <c r="B65" s="5" t="s">
        <v>128</v>
      </c>
      <c r="C65" s="5" t="s">
        <v>129</v>
      </c>
      <c r="D65" s="8">
        <v>107</v>
      </c>
      <c r="E65" s="13">
        <v>12</v>
      </c>
      <c r="F65" s="11">
        <v>15</v>
      </c>
      <c r="G65" s="4">
        <f t="shared" si="0"/>
        <v>17</v>
      </c>
      <c r="H65" s="4"/>
    </row>
    <row r="66" spans="1:8" x14ac:dyDescent="0.25">
      <c r="A66" s="4">
        <v>64</v>
      </c>
      <c r="B66" s="5" t="s">
        <v>130</v>
      </c>
      <c r="C66" s="5" t="s">
        <v>131</v>
      </c>
      <c r="D66" s="8">
        <v>36</v>
      </c>
      <c r="E66" s="13">
        <v>12</v>
      </c>
      <c r="F66" s="11">
        <v>15</v>
      </c>
      <c r="G66" s="4">
        <f t="shared" si="0"/>
        <v>17</v>
      </c>
      <c r="H66" s="4"/>
    </row>
    <row r="67" spans="1:8" x14ac:dyDescent="0.25">
      <c r="A67" s="4">
        <v>65</v>
      </c>
      <c r="B67" s="5" t="s">
        <v>132</v>
      </c>
      <c r="C67" s="5" t="s">
        <v>133</v>
      </c>
      <c r="D67" s="8">
        <v>44</v>
      </c>
      <c r="E67" s="13">
        <v>12</v>
      </c>
      <c r="F67" s="11">
        <v>15</v>
      </c>
      <c r="G67" s="4">
        <f t="shared" si="0"/>
        <v>17</v>
      </c>
      <c r="H67" s="4"/>
    </row>
    <row r="68" spans="1:8" x14ac:dyDescent="0.25">
      <c r="A68" s="4">
        <v>66</v>
      </c>
      <c r="B68" s="5" t="s">
        <v>134</v>
      </c>
      <c r="C68" s="5" t="s">
        <v>135</v>
      </c>
      <c r="D68" s="8">
        <v>42</v>
      </c>
      <c r="E68" s="13">
        <v>12</v>
      </c>
      <c r="F68" s="11">
        <v>15</v>
      </c>
      <c r="G68" s="4">
        <f t="shared" ref="G68:G98" si="1">F68+2</f>
        <v>17</v>
      </c>
      <c r="H68" s="4"/>
    </row>
    <row r="69" spans="1:8" x14ac:dyDescent="0.25">
      <c r="A69" s="4">
        <v>67</v>
      </c>
      <c r="B69" s="5" t="s">
        <v>136</v>
      </c>
      <c r="C69" s="5" t="s">
        <v>137</v>
      </c>
      <c r="D69" s="8">
        <v>27</v>
      </c>
      <c r="E69" s="13">
        <v>12</v>
      </c>
      <c r="F69" s="11">
        <v>15</v>
      </c>
      <c r="G69" s="4">
        <f t="shared" si="1"/>
        <v>17</v>
      </c>
      <c r="H69" s="4"/>
    </row>
    <row r="70" spans="1:8" x14ac:dyDescent="0.25">
      <c r="A70" s="4">
        <v>68</v>
      </c>
      <c r="B70" s="5" t="s">
        <v>138</v>
      </c>
      <c r="C70" s="5" t="s">
        <v>139</v>
      </c>
      <c r="D70" s="8">
        <v>50</v>
      </c>
      <c r="E70" s="13">
        <v>12</v>
      </c>
      <c r="F70" s="11">
        <v>15</v>
      </c>
      <c r="G70" s="4">
        <f t="shared" si="1"/>
        <v>17</v>
      </c>
      <c r="H70" s="4"/>
    </row>
    <row r="71" spans="1:8" x14ac:dyDescent="0.25">
      <c r="A71" s="4">
        <v>69</v>
      </c>
      <c r="B71" s="5" t="s">
        <v>140</v>
      </c>
      <c r="C71" s="5" t="s">
        <v>141</v>
      </c>
      <c r="D71" s="8">
        <v>79</v>
      </c>
      <c r="E71" s="13">
        <v>12</v>
      </c>
      <c r="F71" s="11">
        <v>15</v>
      </c>
      <c r="G71" s="4">
        <f t="shared" si="1"/>
        <v>17</v>
      </c>
      <c r="H71" s="4"/>
    </row>
    <row r="72" spans="1:8" x14ac:dyDescent="0.25">
      <c r="A72" s="4">
        <v>70</v>
      </c>
      <c r="B72" s="5" t="s">
        <v>142</v>
      </c>
      <c r="C72" s="5" t="s">
        <v>143</v>
      </c>
      <c r="D72" s="8">
        <v>36</v>
      </c>
      <c r="E72" s="13">
        <v>12</v>
      </c>
      <c r="F72" s="11">
        <v>15</v>
      </c>
      <c r="G72" s="4">
        <f t="shared" si="1"/>
        <v>17</v>
      </c>
      <c r="H72" s="4"/>
    </row>
    <row r="73" spans="1:8" x14ac:dyDescent="0.25">
      <c r="A73" s="4">
        <v>71</v>
      </c>
      <c r="B73" s="5" t="s">
        <v>144</v>
      </c>
      <c r="C73" s="5" t="s">
        <v>145</v>
      </c>
      <c r="D73" s="8">
        <v>54</v>
      </c>
      <c r="E73" s="13">
        <v>12</v>
      </c>
      <c r="F73" s="11">
        <v>15</v>
      </c>
      <c r="G73" s="4">
        <f t="shared" si="1"/>
        <v>17</v>
      </c>
      <c r="H73" s="4"/>
    </row>
    <row r="74" spans="1:8" x14ac:dyDescent="0.25">
      <c r="A74" s="4">
        <v>72</v>
      </c>
      <c r="B74" s="5" t="s">
        <v>146</v>
      </c>
      <c r="C74" s="5" t="s">
        <v>147</v>
      </c>
      <c r="D74" s="8">
        <v>63</v>
      </c>
      <c r="E74" s="13">
        <v>12</v>
      </c>
      <c r="F74" s="11">
        <v>15</v>
      </c>
      <c r="G74" s="4">
        <f t="shared" si="1"/>
        <v>17</v>
      </c>
      <c r="H74" s="4"/>
    </row>
    <row r="75" spans="1:8" x14ac:dyDescent="0.25">
      <c r="A75" s="4">
        <v>73</v>
      </c>
      <c r="B75" s="5" t="s">
        <v>148</v>
      </c>
      <c r="C75" s="5" t="s">
        <v>149</v>
      </c>
      <c r="D75" s="8">
        <v>43</v>
      </c>
      <c r="E75" s="13">
        <v>12</v>
      </c>
      <c r="F75" s="11">
        <v>15</v>
      </c>
      <c r="G75" s="4">
        <f t="shared" si="1"/>
        <v>17</v>
      </c>
      <c r="H75" s="4"/>
    </row>
    <row r="76" spans="1:8" x14ac:dyDescent="0.25">
      <c r="A76" s="4">
        <v>74</v>
      </c>
      <c r="B76" s="5" t="s">
        <v>150</v>
      </c>
      <c r="C76" s="5" t="s">
        <v>151</v>
      </c>
      <c r="D76" s="8">
        <v>43</v>
      </c>
      <c r="E76" s="13">
        <v>12</v>
      </c>
      <c r="F76" s="11">
        <v>15</v>
      </c>
      <c r="G76" s="4">
        <f t="shared" si="1"/>
        <v>17</v>
      </c>
      <c r="H76" s="4"/>
    </row>
    <row r="77" spans="1:8" x14ac:dyDescent="0.25">
      <c r="A77" s="4">
        <v>75</v>
      </c>
      <c r="B77" s="5" t="s">
        <v>152</v>
      </c>
      <c r="C77" s="5" t="s">
        <v>153</v>
      </c>
      <c r="D77" s="8">
        <v>30</v>
      </c>
      <c r="E77" s="13">
        <v>12</v>
      </c>
      <c r="F77" s="11">
        <v>15</v>
      </c>
      <c r="G77" s="4">
        <f t="shared" si="1"/>
        <v>17</v>
      </c>
      <c r="H77" s="4"/>
    </row>
    <row r="78" spans="1:8" x14ac:dyDescent="0.25">
      <c r="A78" s="4">
        <v>76</v>
      </c>
      <c r="B78" s="5" t="s">
        <v>154</v>
      </c>
      <c r="C78" s="5" t="s">
        <v>155</v>
      </c>
      <c r="D78" s="8">
        <v>47</v>
      </c>
      <c r="E78" s="13">
        <v>12</v>
      </c>
      <c r="F78" s="11">
        <v>15</v>
      </c>
      <c r="G78" s="4">
        <f t="shared" si="1"/>
        <v>17</v>
      </c>
      <c r="H78" s="4"/>
    </row>
    <row r="79" spans="1:8" x14ac:dyDescent="0.25">
      <c r="A79" s="4">
        <v>77</v>
      </c>
      <c r="B79" s="5" t="s">
        <v>156</v>
      </c>
      <c r="C79" s="5" t="s">
        <v>157</v>
      </c>
      <c r="D79" s="8">
        <v>39</v>
      </c>
      <c r="E79" s="13">
        <v>12</v>
      </c>
      <c r="F79" s="11">
        <v>15</v>
      </c>
      <c r="G79" s="4">
        <f t="shared" si="1"/>
        <v>17</v>
      </c>
      <c r="H79" s="4"/>
    </row>
    <row r="80" spans="1:8" x14ac:dyDescent="0.25">
      <c r="A80" s="4">
        <v>78</v>
      </c>
      <c r="B80" s="5" t="s">
        <v>158</v>
      </c>
      <c r="C80" s="5" t="s">
        <v>159</v>
      </c>
      <c r="D80" s="8">
        <v>83</v>
      </c>
      <c r="E80" s="13">
        <v>12</v>
      </c>
      <c r="F80" s="11">
        <v>15</v>
      </c>
      <c r="G80" s="4">
        <f t="shared" si="1"/>
        <v>17</v>
      </c>
      <c r="H80" s="4"/>
    </row>
    <row r="81" spans="1:8" x14ac:dyDescent="0.25">
      <c r="A81" s="4">
        <v>79</v>
      </c>
      <c r="B81" s="5" t="s">
        <v>160</v>
      </c>
      <c r="C81" s="5" t="s">
        <v>161</v>
      </c>
      <c r="D81" s="8">
        <v>74</v>
      </c>
      <c r="E81" s="13">
        <v>12</v>
      </c>
      <c r="F81" s="11">
        <v>15</v>
      </c>
      <c r="G81" s="4">
        <f t="shared" si="1"/>
        <v>17</v>
      </c>
      <c r="H81" s="4"/>
    </row>
    <row r="82" spans="1:8" x14ac:dyDescent="0.25">
      <c r="A82" s="4">
        <v>80</v>
      </c>
      <c r="B82" s="5" t="s">
        <v>162</v>
      </c>
      <c r="C82" s="5" t="s">
        <v>163</v>
      </c>
      <c r="D82" s="8">
        <v>61</v>
      </c>
      <c r="E82" s="13">
        <v>12</v>
      </c>
      <c r="F82" s="11">
        <v>15</v>
      </c>
      <c r="G82" s="4">
        <f t="shared" si="1"/>
        <v>17</v>
      </c>
      <c r="H82" s="4"/>
    </row>
    <row r="83" spans="1:8" x14ac:dyDescent="0.25">
      <c r="A83" s="4">
        <v>81</v>
      </c>
      <c r="B83" s="5" t="s">
        <v>164</v>
      </c>
      <c r="C83" s="5" t="s">
        <v>165</v>
      </c>
      <c r="D83" s="8">
        <v>26</v>
      </c>
      <c r="E83" s="13">
        <v>12</v>
      </c>
      <c r="F83" s="11">
        <v>15</v>
      </c>
      <c r="G83" s="4">
        <f t="shared" si="1"/>
        <v>17</v>
      </c>
      <c r="H83" s="4"/>
    </row>
    <row r="84" spans="1:8" x14ac:dyDescent="0.25">
      <c r="A84" s="4">
        <v>82</v>
      </c>
      <c r="B84" s="5" t="s">
        <v>166</v>
      </c>
      <c r="C84" s="5" t="s">
        <v>167</v>
      </c>
      <c r="D84" s="8">
        <v>101</v>
      </c>
      <c r="E84" s="13">
        <v>12</v>
      </c>
      <c r="F84" s="11">
        <v>15</v>
      </c>
      <c r="G84" s="4">
        <f t="shared" si="1"/>
        <v>17</v>
      </c>
      <c r="H84" s="4"/>
    </row>
    <row r="85" spans="1:8" x14ac:dyDescent="0.25">
      <c r="A85" s="4">
        <v>83</v>
      </c>
      <c r="B85" s="5" t="s">
        <v>168</v>
      </c>
      <c r="C85" s="5" t="s">
        <v>169</v>
      </c>
      <c r="D85" s="8">
        <v>75</v>
      </c>
      <c r="E85" s="13">
        <v>12</v>
      </c>
      <c r="F85" s="11">
        <v>15</v>
      </c>
      <c r="G85" s="4">
        <f t="shared" si="1"/>
        <v>17</v>
      </c>
      <c r="H85" s="4"/>
    </row>
    <row r="86" spans="1:8" x14ac:dyDescent="0.25">
      <c r="A86" s="4">
        <v>84</v>
      </c>
      <c r="B86" s="5" t="s">
        <v>170</v>
      </c>
      <c r="C86" s="5" t="s">
        <v>171</v>
      </c>
      <c r="D86" s="8">
        <v>37</v>
      </c>
      <c r="E86" s="13">
        <v>12</v>
      </c>
      <c r="F86" s="11">
        <v>15</v>
      </c>
      <c r="G86" s="4">
        <f t="shared" si="1"/>
        <v>17</v>
      </c>
      <c r="H86" s="4"/>
    </row>
    <row r="87" spans="1:8" x14ac:dyDescent="0.25">
      <c r="A87" s="4">
        <v>85</v>
      </c>
      <c r="B87" s="5" t="s">
        <v>172</v>
      </c>
      <c r="C87" s="5" t="s">
        <v>173</v>
      </c>
      <c r="D87" s="8">
        <v>47</v>
      </c>
      <c r="E87" s="13">
        <v>12</v>
      </c>
      <c r="F87" s="11">
        <v>15</v>
      </c>
      <c r="G87" s="4">
        <f t="shared" si="1"/>
        <v>17</v>
      </c>
      <c r="H87" s="4"/>
    </row>
    <row r="88" spans="1:8" x14ac:dyDescent="0.25">
      <c r="A88" s="4">
        <v>86</v>
      </c>
      <c r="B88" s="5" t="s">
        <v>174</v>
      </c>
      <c r="C88" s="5" t="s">
        <v>175</v>
      </c>
      <c r="D88" s="8">
        <v>34</v>
      </c>
      <c r="E88" s="13">
        <v>12</v>
      </c>
      <c r="F88" s="11">
        <v>15</v>
      </c>
      <c r="G88" s="4">
        <f t="shared" si="1"/>
        <v>17</v>
      </c>
      <c r="H88" s="4"/>
    </row>
    <row r="89" spans="1:8" x14ac:dyDescent="0.25">
      <c r="A89" s="4">
        <v>87</v>
      </c>
      <c r="B89" s="5" t="s">
        <v>176</v>
      </c>
      <c r="C89" s="5" t="s">
        <v>177</v>
      </c>
      <c r="D89" s="8">
        <v>59</v>
      </c>
      <c r="E89" s="13">
        <v>12</v>
      </c>
      <c r="F89" s="11">
        <v>15</v>
      </c>
      <c r="G89" s="4">
        <f t="shared" si="1"/>
        <v>17</v>
      </c>
      <c r="H89" s="4"/>
    </row>
    <row r="90" spans="1:8" x14ac:dyDescent="0.25">
      <c r="A90" s="4">
        <v>88</v>
      </c>
      <c r="B90" s="5" t="s">
        <v>178</v>
      </c>
      <c r="C90" s="5" t="s">
        <v>179</v>
      </c>
      <c r="D90" s="8">
        <v>55</v>
      </c>
      <c r="E90" s="13">
        <v>12</v>
      </c>
      <c r="F90" s="11">
        <v>15</v>
      </c>
      <c r="G90" s="4">
        <f t="shared" si="1"/>
        <v>17</v>
      </c>
      <c r="H90" s="4"/>
    </row>
    <row r="91" spans="1:8" x14ac:dyDescent="0.25">
      <c r="A91" s="4">
        <v>89</v>
      </c>
      <c r="B91" s="5" t="s">
        <v>180</v>
      </c>
      <c r="C91" s="5" t="s">
        <v>181</v>
      </c>
      <c r="D91" s="8">
        <v>185</v>
      </c>
      <c r="E91" s="13">
        <v>12</v>
      </c>
      <c r="F91" s="11">
        <v>15</v>
      </c>
      <c r="G91" s="4">
        <f t="shared" si="1"/>
        <v>17</v>
      </c>
      <c r="H91" s="4"/>
    </row>
    <row r="92" spans="1:8" x14ac:dyDescent="0.25">
      <c r="A92" s="4">
        <v>90</v>
      </c>
      <c r="B92" s="5" t="s">
        <v>182</v>
      </c>
      <c r="C92" s="5" t="s">
        <v>183</v>
      </c>
      <c r="D92" s="8">
        <v>181</v>
      </c>
      <c r="E92" s="13">
        <v>12</v>
      </c>
      <c r="F92" s="11">
        <v>15</v>
      </c>
      <c r="G92" s="4">
        <f t="shared" si="1"/>
        <v>17</v>
      </c>
      <c r="H92" s="4"/>
    </row>
    <row r="93" spans="1:8" x14ac:dyDescent="0.25">
      <c r="A93" s="4">
        <v>91</v>
      </c>
      <c r="B93" s="5" t="s">
        <v>184</v>
      </c>
      <c r="C93" s="5" t="s">
        <v>185</v>
      </c>
      <c r="D93" s="8">
        <v>147</v>
      </c>
      <c r="E93" s="13">
        <v>12</v>
      </c>
      <c r="F93" s="11">
        <v>15</v>
      </c>
      <c r="G93" s="4">
        <f t="shared" si="1"/>
        <v>17</v>
      </c>
      <c r="H93" s="4"/>
    </row>
    <row r="94" spans="1:8" x14ac:dyDescent="0.25">
      <c r="A94" s="4">
        <v>92</v>
      </c>
      <c r="B94" s="5" t="s">
        <v>186</v>
      </c>
      <c r="C94" s="5" t="s">
        <v>187</v>
      </c>
      <c r="D94" s="8">
        <v>356</v>
      </c>
      <c r="E94" s="13">
        <v>12</v>
      </c>
      <c r="F94" s="11">
        <v>15</v>
      </c>
      <c r="G94" s="4">
        <f t="shared" si="1"/>
        <v>17</v>
      </c>
      <c r="H94" s="4"/>
    </row>
    <row r="95" spans="1:8" x14ac:dyDescent="0.25">
      <c r="A95" s="4">
        <v>93</v>
      </c>
      <c r="B95" s="5" t="s">
        <v>188</v>
      </c>
      <c r="C95" s="5" t="s">
        <v>189</v>
      </c>
      <c r="D95" s="8">
        <v>333</v>
      </c>
      <c r="E95" s="13">
        <v>12</v>
      </c>
      <c r="F95" s="11">
        <v>15</v>
      </c>
      <c r="G95" s="4">
        <f t="shared" si="1"/>
        <v>17</v>
      </c>
      <c r="H95" s="4"/>
    </row>
    <row r="96" spans="1:8" x14ac:dyDescent="0.25">
      <c r="A96" s="4">
        <v>94</v>
      </c>
      <c r="B96" s="5" t="s">
        <v>190</v>
      </c>
      <c r="C96" s="5" t="s">
        <v>191</v>
      </c>
      <c r="D96" s="8">
        <v>193</v>
      </c>
      <c r="E96" s="13">
        <v>12</v>
      </c>
      <c r="F96" s="11">
        <v>15</v>
      </c>
      <c r="G96" s="4">
        <f t="shared" si="1"/>
        <v>17</v>
      </c>
      <c r="H96" s="4"/>
    </row>
    <row r="97" spans="1:8" x14ac:dyDescent="0.25">
      <c r="A97" s="4">
        <v>95</v>
      </c>
      <c r="B97" s="5" t="s">
        <v>192</v>
      </c>
      <c r="C97" s="5" t="s">
        <v>193</v>
      </c>
      <c r="D97" s="8">
        <v>132</v>
      </c>
      <c r="E97" s="13">
        <v>12</v>
      </c>
      <c r="F97" s="11">
        <v>15</v>
      </c>
      <c r="G97" s="4">
        <f t="shared" si="1"/>
        <v>17</v>
      </c>
      <c r="H97" s="4"/>
    </row>
    <row r="98" spans="1:8" x14ac:dyDescent="0.25">
      <c r="A98" s="4">
        <v>96</v>
      </c>
      <c r="B98" s="5" t="s">
        <v>194</v>
      </c>
      <c r="C98" s="5" t="s">
        <v>195</v>
      </c>
      <c r="D98" s="8">
        <v>145</v>
      </c>
      <c r="E98" s="13">
        <v>12</v>
      </c>
      <c r="F98" s="11">
        <v>15</v>
      </c>
      <c r="G98" s="4">
        <f t="shared" si="1"/>
        <v>17</v>
      </c>
      <c r="H98" s="4"/>
    </row>
    <row r="99" spans="1:8" x14ac:dyDescent="0.25">
      <c r="A99" s="4">
        <v>97</v>
      </c>
      <c r="B99" s="5" t="s">
        <v>198</v>
      </c>
      <c r="C99" s="5" t="s">
        <v>199</v>
      </c>
      <c r="D99" s="8">
        <v>103</v>
      </c>
      <c r="E99" s="13">
        <v>13</v>
      </c>
      <c r="F99" s="11">
        <v>16</v>
      </c>
      <c r="G99" s="4">
        <f>F99+3</f>
        <v>19</v>
      </c>
      <c r="H99" s="4"/>
    </row>
    <row r="100" spans="1:8" x14ac:dyDescent="0.25">
      <c r="A100" s="4">
        <v>98</v>
      </c>
      <c r="B100" s="5" t="s">
        <v>200</v>
      </c>
      <c r="C100" s="5" t="s">
        <v>201</v>
      </c>
      <c r="D100" s="8">
        <v>112</v>
      </c>
      <c r="E100" s="13">
        <v>13</v>
      </c>
      <c r="F100" s="11">
        <v>16</v>
      </c>
      <c r="G100" s="4">
        <f t="shared" ref="G100:G163" si="2">F100+3</f>
        <v>19</v>
      </c>
      <c r="H100" s="4"/>
    </row>
    <row r="101" spans="1:8" x14ac:dyDescent="0.25">
      <c r="A101" s="4">
        <v>99</v>
      </c>
      <c r="B101" s="5" t="s">
        <v>202</v>
      </c>
      <c r="C101" s="5" t="s">
        <v>203</v>
      </c>
      <c r="D101" s="8">
        <v>24</v>
      </c>
      <c r="E101" s="13">
        <v>13</v>
      </c>
      <c r="F101" s="11">
        <v>16</v>
      </c>
      <c r="G101" s="4">
        <f t="shared" si="2"/>
        <v>19</v>
      </c>
      <c r="H101" s="4"/>
    </row>
    <row r="102" spans="1:8" x14ac:dyDescent="0.25">
      <c r="A102" s="4">
        <v>100</v>
      </c>
      <c r="B102" s="5" t="s">
        <v>204</v>
      </c>
      <c r="C102" s="5" t="s">
        <v>205</v>
      </c>
      <c r="D102" s="8">
        <v>37</v>
      </c>
      <c r="E102" s="13">
        <v>13</v>
      </c>
      <c r="F102" s="11">
        <v>16</v>
      </c>
      <c r="G102" s="4">
        <f t="shared" si="2"/>
        <v>19</v>
      </c>
      <c r="H102" s="4"/>
    </row>
    <row r="103" spans="1:8" x14ac:dyDescent="0.25">
      <c r="A103" s="4">
        <v>101</v>
      </c>
      <c r="B103" s="5" t="s">
        <v>206</v>
      </c>
      <c r="C103" s="5" t="s">
        <v>207</v>
      </c>
      <c r="D103" s="8">
        <v>93</v>
      </c>
      <c r="E103" s="13">
        <v>13</v>
      </c>
      <c r="F103" s="11">
        <v>16</v>
      </c>
      <c r="G103" s="4">
        <f t="shared" si="2"/>
        <v>19</v>
      </c>
      <c r="H103" s="4"/>
    </row>
    <row r="104" spans="1:8" x14ac:dyDescent="0.25">
      <c r="A104" s="4">
        <v>102</v>
      </c>
      <c r="B104" s="5" t="s">
        <v>208</v>
      </c>
      <c r="C104" s="5" t="s">
        <v>209</v>
      </c>
      <c r="D104" s="8">
        <v>57</v>
      </c>
      <c r="E104" s="13">
        <v>13</v>
      </c>
      <c r="F104" s="11">
        <v>16</v>
      </c>
      <c r="G104" s="4">
        <f t="shared" si="2"/>
        <v>19</v>
      </c>
      <c r="H104" s="4"/>
    </row>
    <row r="105" spans="1:8" x14ac:dyDescent="0.25">
      <c r="A105" s="4">
        <v>103</v>
      </c>
      <c r="B105" s="5" t="s">
        <v>210</v>
      </c>
      <c r="C105" s="5" t="s">
        <v>211</v>
      </c>
      <c r="D105" s="8">
        <v>46</v>
      </c>
      <c r="E105" s="13">
        <v>13</v>
      </c>
      <c r="F105" s="11">
        <v>16</v>
      </c>
      <c r="G105" s="4">
        <f t="shared" si="2"/>
        <v>19</v>
      </c>
      <c r="H105" s="4"/>
    </row>
    <row r="106" spans="1:8" x14ac:dyDescent="0.25">
      <c r="A106" s="4">
        <v>104</v>
      </c>
      <c r="B106" s="5" t="s">
        <v>212</v>
      </c>
      <c r="C106" s="5" t="s">
        <v>213</v>
      </c>
      <c r="D106" s="8">
        <v>46</v>
      </c>
      <c r="E106" s="13">
        <v>13</v>
      </c>
      <c r="F106" s="11">
        <v>16</v>
      </c>
      <c r="G106" s="4">
        <f t="shared" si="2"/>
        <v>19</v>
      </c>
      <c r="H106" s="4"/>
    </row>
    <row r="107" spans="1:8" x14ac:dyDescent="0.25">
      <c r="A107" s="4">
        <v>105</v>
      </c>
      <c r="B107" s="5" t="s">
        <v>214</v>
      </c>
      <c r="C107" s="5" t="s">
        <v>215</v>
      </c>
      <c r="D107" s="8">
        <v>41</v>
      </c>
      <c r="E107" s="13">
        <v>13</v>
      </c>
      <c r="F107" s="11">
        <v>16</v>
      </c>
      <c r="G107" s="4">
        <f t="shared" si="2"/>
        <v>19</v>
      </c>
      <c r="H107" s="4"/>
    </row>
    <row r="108" spans="1:8" x14ac:dyDescent="0.25">
      <c r="A108" s="4">
        <v>106</v>
      </c>
      <c r="B108" s="5" t="s">
        <v>216</v>
      </c>
      <c r="C108" s="5" t="s">
        <v>217</v>
      </c>
      <c r="D108" s="8">
        <v>44</v>
      </c>
      <c r="E108" s="13">
        <v>13</v>
      </c>
      <c r="F108" s="11">
        <v>16</v>
      </c>
      <c r="G108" s="4">
        <f t="shared" si="2"/>
        <v>19</v>
      </c>
      <c r="H108" s="4"/>
    </row>
    <row r="109" spans="1:8" x14ac:dyDescent="0.25">
      <c r="A109" s="4">
        <v>107</v>
      </c>
      <c r="B109" s="5" t="s">
        <v>218</v>
      </c>
      <c r="C109" s="5" t="s">
        <v>219</v>
      </c>
      <c r="D109" s="8">
        <v>34</v>
      </c>
      <c r="E109" s="13">
        <v>13</v>
      </c>
      <c r="F109" s="11">
        <v>16</v>
      </c>
      <c r="G109" s="4">
        <f t="shared" si="2"/>
        <v>19</v>
      </c>
      <c r="H109" s="4"/>
    </row>
    <row r="110" spans="1:8" x14ac:dyDescent="0.25">
      <c r="A110" s="4">
        <v>108</v>
      </c>
      <c r="B110" s="5" t="s">
        <v>220</v>
      </c>
      <c r="C110" s="5" t="s">
        <v>221</v>
      </c>
      <c r="D110" s="8">
        <v>44</v>
      </c>
      <c r="E110" s="13">
        <v>13</v>
      </c>
      <c r="F110" s="11">
        <v>16</v>
      </c>
      <c r="G110" s="4">
        <f t="shared" si="2"/>
        <v>19</v>
      </c>
      <c r="H110" s="4"/>
    </row>
    <row r="111" spans="1:8" x14ac:dyDescent="0.25">
      <c r="A111" s="4">
        <v>109</v>
      </c>
      <c r="B111" s="5" t="s">
        <v>222</v>
      </c>
      <c r="C111" s="5" t="s">
        <v>223</v>
      </c>
      <c r="D111" s="8">
        <v>88</v>
      </c>
      <c r="E111" s="13">
        <v>13</v>
      </c>
      <c r="F111" s="11">
        <v>16</v>
      </c>
      <c r="G111" s="4">
        <f t="shared" si="2"/>
        <v>19</v>
      </c>
      <c r="H111" s="4"/>
    </row>
    <row r="112" spans="1:8" x14ac:dyDescent="0.25">
      <c r="A112" s="4">
        <v>110</v>
      </c>
      <c r="B112" s="5" t="s">
        <v>224</v>
      </c>
      <c r="C112" s="5" t="s">
        <v>225</v>
      </c>
      <c r="D112" s="8">
        <v>8</v>
      </c>
      <c r="E112" s="13">
        <v>13</v>
      </c>
      <c r="F112" s="11">
        <v>16</v>
      </c>
      <c r="G112" s="4">
        <f t="shared" si="2"/>
        <v>19</v>
      </c>
      <c r="H112" s="4"/>
    </row>
    <row r="113" spans="1:8" x14ac:dyDescent="0.25">
      <c r="A113" s="4">
        <v>111</v>
      </c>
      <c r="B113" s="5" t="s">
        <v>226</v>
      </c>
      <c r="C113" s="5" t="s">
        <v>227</v>
      </c>
      <c r="D113" s="8">
        <v>76</v>
      </c>
      <c r="E113" s="13">
        <v>13</v>
      </c>
      <c r="F113" s="11">
        <v>16</v>
      </c>
      <c r="G113" s="4">
        <f t="shared" si="2"/>
        <v>19</v>
      </c>
      <c r="H113" s="4"/>
    </row>
    <row r="114" spans="1:8" x14ac:dyDescent="0.25">
      <c r="A114" s="4">
        <v>112</v>
      </c>
      <c r="B114" s="5" t="s">
        <v>228</v>
      </c>
      <c r="C114" s="5" t="s">
        <v>229</v>
      </c>
      <c r="D114" s="8">
        <v>29</v>
      </c>
      <c r="E114" s="13">
        <v>13</v>
      </c>
      <c r="F114" s="11">
        <v>16</v>
      </c>
      <c r="G114" s="4">
        <f t="shared" si="2"/>
        <v>19</v>
      </c>
      <c r="H114" s="4"/>
    </row>
    <row r="115" spans="1:8" x14ac:dyDescent="0.25">
      <c r="A115" s="4">
        <v>113</v>
      </c>
      <c r="B115" s="5" t="s">
        <v>230</v>
      </c>
      <c r="C115" s="5" t="s">
        <v>231</v>
      </c>
      <c r="D115" s="8">
        <v>16</v>
      </c>
      <c r="E115" s="13">
        <v>13</v>
      </c>
      <c r="F115" s="11">
        <v>16</v>
      </c>
      <c r="G115" s="4">
        <f t="shared" si="2"/>
        <v>19</v>
      </c>
      <c r="H115" s="4"/>
    </row>
    <row r="116" spans="1:8" x14ac:dyDescent="0.25">
      <c r="A116" s="4">
        <v>114</v>
      </c>
      <c r="B116" s="5" t="s">
        <v>232</v>
      </c>
      <c r="C116" s="5" t="s">
        <v>233</v>
      </c>
      <c r="D116" s="8">
        <v>21</v>
      </c>
      <c r="E116" s="13">
        <v>13</v>
      </c>
      <c r="F116" s="11">
        <v>16</v>
      </c>
      <c r="G116" s="4">
        <f t="shared" si="2"/>
        <v>19</v>
      </c>
      <c r="H116" s="4"/>
    </row>
    <row r="117" spans="1:8" x14ac:dyDescent="0.25">
      <c r="A117" s="4">
        <v>115</v>
      </c>
      <c r="B117" s="5" t="s">
        <v>234</v>
      </c>
      <c r="C117" s="5" t="s">
        <v>235</v>
      </c>
      <c r="D117" s="8">
        <v>38</v>
      </c>
      <c r="E117" s="13">
        <v>13</v>
      </c>
      <c r="F117" s="11">
        <v>16</v>
      </c>
      <c r="G117" s="4">
        <f t="shared" si="2"/>
        <v>19</v>
      </c>
      <c r="H117" s="4"/>
    </row>
    <row r="118" spans="1:8" x14ac:dyDescent="0.25">
      <c r="A118" s="4">
        <v>116</v>
      </c>
      <c r="B118" s="5" t="s">
        <v>236</v>
      </c>
      <c r="C118" s="5" t="s">
        <v>237</v>
      </c>
      <c r="D118" s="8">
        <v>31</v>
      </c>
      <c r="E118" s="13">
        <v>13</v>
      </c>
      <c r="F118" s="11">
        <v>16</v>
      </c>
      <c r="G118" s="4">
        <f t="shared" si="2"/>
        <v>19</v>
      </c>
      <c r="H118" s="4"/>
    </row>
    <row r="119" spans="1:8" x14ac:dyDescent="0.25">
      <c r="A119" s="4">
        <v>117</v>
      </c>
      <c r="B119" s="5" t="s">
        <v>238</v>
      </c>
      <c r="C119" s="5" t="s">
        <v>239</v>
      </c>
      <c r="D119" s="8">
        <v>40</v>
      </c>
      <c r="E119" s="13">
        <v>13</v>
      </c>
      <c r="F119" s="11">
        <v>16</v>
      </c>
      <c r="G119" s="4">
        <f t="shared" si="2"/>
        <v>19</v>
      </c>
      <c r="H119" s="4"/>
    </row>
    <row r="120" spans="1:8" x14ac:dyDescent="0.25">
      <c r="A120" s="4">
        <v>118</v>
      </c>
      <c r="B120" s="5" t="s">
        <v>240</v>
      </c>
      <c r="C120" s="5" t="s">
        <v>241</v>
      </c>
      <c r="D120" s="8">
        <v>148</v>
      </c>
      <c r="E120" s="13">
        <v>13</v>
      </c>
      <c r="F120" s="11">
        <v>16</v>
      </c>
      <c r="G120" s="4">
        <f t="shared" si="2"/>
        <v>19</v>
      </c>
      <c r="H120" s="4"/>
    </row>
    <row r="121" spans="1:8" x14ac:dyDescent="0.25">
      <c r="A121" s="4">
        <v>119</v>
      </c>
      <c r="B121" s="5" t="s">
        <v>242</v>
      </c>
      <c r="C121" s="5" t="s">
        <v>243</v>
      </c>
      <c r="D121" s="8">
        <v>57</v>
      </c>
      <c r="E121" s="13">
        <v>13</v>
      </c>
      <c r="F121" s="11">
        <v>16</v>
      </c>
      <c r="G121" s="4">
        <f t="shared" si="2"/>
        <v>19</v>
      </c>
      <c r="H121" s="4"/>
    </row>
    <row r="122" spans="1:8" x14ac:dyDescent="0.25">
      <c r="A122" s="4">
        <v>120</v>
      </c>
      <c r="B122" s="5" t="s">
        <v>244</v>
      </c>
      <c r="C122" s="5" t="s">
        <v>245</v>
      </c>
      <c r="D122" s="8">
        <v>130</v>
      </c>
      <c r="E122" s="13">
        <v>13</v>
      </c>
      <c r="F122" s="11">
        <v>16</v>
      </c>
      <c r="G122" s="4">
        <f t="shared" si="2"/>
        <v>19</v>
      </c>
      <c r="H122" s="4"/>
    </row>
    <row r="123" spans="1:8" x14ac:dyDescent="0.25">
      <c r="A123" s="4">
        <v>121</v>
      </c>
      <c r="B123" s="5" t="s">
        <v>246</v>
      </c>
      <c r="C123" s="5" t="s">
        <v>247</v>
      </c>
      <c r="D123" s="8">
        <v>121</v>
      </c>
      <c r="E123" s="13">
        <v>13</v>
      </c>
      <c r="F123" s="11">
        <v>16</v>
      </c>
      <c r="G123" s="4">
        <f t="shared" si="2"/>
        <v>19</v>
      </c>
      <c r="H123" s="4"/>
    </row>
    <row r="124" spans="1:8" x14ac:dyDescent="0.25">
      <c r="A124" s="4">
        <v>122</v>
      </c>
      <c r="B124" s="5" t="s">
        <v>248</v>
      </c>
      <c r="C124" s="5" t="s">
        <v>249</v>
      </c>
      <c r="D124" s="8">
        <v>197</v>
      </c>
      <c r="E124" s="13">
        <v>13</v>
      </c>
      <c r="F124" s="11">
        <v>16</v>
      </c>
      <c r="G124" s="4">
        <f t="shared" si="2"/>
        <v>19</v>
      </c>
      <c r="H124" s="4"/>
    </row>
    <row r="125" spans="1:8" x14ac:dyDescent="0.25">
      <c r="A125" s="4">
        <v>123</v>
      </c>
      <c r="B125" s="5" t="s">
        <v>250</v>
      </c>
      <c r="C125" s="5" t="s">
        <v>251</v>
      </c>
      <c r="D125" s="8">
        <v>61</v>
      </c>
      <c r="E125" s="13">
        <v>13</v>
      </c>
      <c r="F125" s="11">
        <v>16</v>
      </c>
      <c r="G125" s="4">
        <f t="shared" si="2"/>
        <v>19</v>
      </c>
      <c r="H125" s="4"/>
    </row>
    <row r="126" spans="1:8" x14ac:dyDescent="0.25">
      <c r="A126" s="4">
        <v>124</v>
      </c>
      <c r="B126" s="5" t="s">
        <v>252</v>
      </c>
      <c r="C126" s="5" t="s">
        <v>253</v>
      </c>
      <c r="D126" s="8">
        <v>37</v>
      </c>
      <c r="E126" s="13">
        <v>13</v>
      </c>
      <c r="F126" s="11">
        <v>16</v>
      </c>
      <c r="G126" s="4">
        <f t="shared" si="2"/>
        <v>19</v>
      </c>
      <c r="H126" s="4"/>
    </row>
    <row r="127" spans="1:8" x14ac:dyDescent="0.25">
      <c r="A127" s="4">
        <v>125</v>
      </c>
      <c r="B127" s="5" t="s">
        <v>254</v>
      </c>
      <c r="C127" s="5" t="s">
        <v>255</v>
      </c>
      <c r="D127" s="8">
        <v>42</v>
      </c>
      <c r="E127" s="13">
        <v>13</v>
      </c>
      <c r="F127" s="11">
        <v>16</v>
      </c>
      <c r="G127" s="4">
        <f t="shared" si="2"/>
        <v>19</v>
      </c>
      <c r="H127" s="4"/>
    </row>
    <row r="128" spans="1:8" x14ac:dyDescent="0.25">
      <c r="A128" s="4">
        <v>126</v>
      </c>
      <c r="B128" s="5" t="s">
        <v>256</v>
      </c>
      <c r="C128" s="5" t="s">
        <v>257</v>
      </c>
      <c r="D128" s="8">
        <v>103</v>
      </c>
      <c r="E128" s="13">
        <v>13</v>
      </c>
      <c r="F128" s="11">
        <v>16</v>
      </c>
      <c r="G128" s="4">
        <f t="shared" si="2"/>
        <v>19</v>
      </c>
      <c r="H128" s="4"/>
    </row>
    <row r="129" spans="1:8" x14ac:dyDescent="0.25">
      <c r="A129" s="4">
        <v>127</v>
      </c>
      <c r="B129" s="5" t="s">
        <v>258</v>
      </c>
      <c r="C129" s="5" t="s">
        <v>259</v>
      </c>
      <c r="D129" s="8">
        <v>79</v>
      </c>
      <c r="E129" s="13">
        <v>13</v>
      </c>
      <c r="F129" s="11">
        <v>16</v>
      </c>
      <c r="G129" s="4">
        <f t="shared" si="2"/>
        <v>19</v>
      </c>
      <c r="H129" s="4"/>
    </row>
    <row r="130" spans="1:8" x14ac:dyDescent="0.25">
      <c r="A130" s="4">
        <v>128</v>
      </c>
      <c r="B130" s="5" t="s">
        <v>260</v>
      </c>
      <c r="C130" s="5" t="s">
        <v>261</v>
      </c>
      <c r="D130" s="8">
        <v>18</v>
      </c>
      <c r="E130" s="13">
        <v>13</v>
      </c>
      <c r="F130" s="11">
        <v>16</v>
      </c>
      <c r="G130" s="4">
        <f t="shared" si="2"/>
        <v>19</v>
      </c>
      <c r="H130" s="4"/>
    </row>
    <row r="131" spans="1:8" x14ac:dyDescent="0.25">
      <c r="A131" s="4">
        <v>129</v>
      </c>
      <c r="B131" s="5" t="s">
        <v>262</v>
      </c>
      <c r="C131" s="5" t="s">
        <v>263</v>
      </c>
      <c r="D131" s="8">
        <v>246</v>
      </c>
      <c r="E131" s="13">
        <v>13</v>
      </c>
      <c r="F131" s="11">
        <v>16</v>
      </c>
      <c r="G131" s="4">
        <f t="shared" si="2"/>
        <v>19</v>
      </c>
      <c r="H131" s="4"/>
    </row>
    <row r="132" spans="1:8" x14ac:dyDescent="0.25">
      <c r="A132" s="4">
        <v>130</v>
      </c>
      <c r="B132" s="5" t="s">
        <v>264</v>
      </c>
      <c r="C132" s="5" t="s">
        <v>265</v>
      </c>
      <c r="D132" s="8">
        <v>107</v>
      </c>
      <c r="E132" s="13">
        <v>13</v>
      </c>
      <c r="F132" s="11">
        <v>16</v>
      </c>
      <c r="G132" s="4">
        <f t="shared" si="2"/>
        <v>19</v>
      </c>
      <c r="H132" s="4"/>
    </row>
    <row r="133" spans="1:8" x14ac:dyDescent="0.25">
      <c r="A133" s="4">
        <v>131</v>
      </c>
      <c r="B133" s="5" t="s">
        <v>266</v>
      </c>
      <c r="C133" s="5" t="s">
        <v>267</v>
      </c>
      <c r="D133" s="8">
        <v>72</v>
      </c>
      <c r="E133" s="13">
        <v>13</v>
      </c>
      <c r="F133" s="11">
        <v>16</v>
      </c>
      <c r="G133" s="4">
        <f t="shared" si="2"/>
        <v>19</v>
      </c>
      <c r="H133" s="4"/>
    </row>
    <row r="134" spans="1:8" x14ac:dyDescent="0.25">
      <c r="A134" s="4">
        <v>132</v>
      </c>
      <c r="B134" s="5" t="s">
        <v>268</v>
      </c>
      <c r="C134" s="5" t="s">
        <v>269</v>
      </c>
      <c r="D134" s="8">
        <v>269</v>
      </c>
      <c r="E134" s="13">
        <v>13</v>
      </c>
      <c r="F134" s="11">
        <v>16</v>
      </c>
      <c r="G134" s="4">
        <f t="shared" si="2"/>
        <v>19</v>
      </c>
      <c r="H134" s="4"/>
    </row>
    <row r="135" spans="1:8" x14ac:dyDescent="0.25">
      <c r="A135" s="4">
        <v>133</v>
      </c>
      <c r="B135" s="5" t="s">
        <v>270</v>
      </c>
      <c r="C135" s="5" t="s">
        <v>271</v>
      </c>
      <c r="D135" s="8">
        <v>118</v>
      </c>
      <c r="E135" s="13">
        <v>13</v>
      </c>
      <c r="F135" s="11">
        <v>16</v>
      </c>
      <c r="G135" s="4">
        <f t="shared" si="2"/>
        <v>19</v>
      </c>
      <c r="H135" s="4"/>
    </row>
    <row r="136" spans="1:8" x14ac:dyDescent="0.25">
      <c r="A136" s="4">
        <v>134</v>
      </c>
      <c r="B136" s="5" t="s">
        <v>272</v>
      </c>
      <c r="C136" s="5" t="s">
        <v>273</v>
      </c>
      <c r="D136" s="8">
        <v>87</v>
      </c>
      <c r="E136" s="13">
        <v>13</v>
      </c>
      <c r="F136" s="11">
        <v>16</v>
      </c>
      <c r="G136" s="4">
        <f t="shared" si="2"/>
        <v>19</v>
      </c>
      <c r="H136" s="4"/>
    </row>
    <row r="137" spans="1:8" x14ac:dyDescent="0.25">
      <c r="A137" s="4">
        <v>135</v>
      </c>
      <c r="B137" s="5" t="s">
        <v>274</v>
      </c>
      <c r="C137" s="5" t="s">
        <v>275</v>
      </c>
      <c r="D137" s="8">
        <v>66</v>
      </c>
      <c r="E137" s="13">
        <v>13</v>
      </c>
      <c r="F137" s="11">
        <v>16</v>
      </c>
      <c r="G137" s="4">
        <f t="shared" si="2"/>
        <v>19</v>
      </c>
      <c r="H137" s="4"/>
    </row>
    <row r="138" spans="1:8" x14ac:dyDescent="0.25">
      <c r="A138" s="4">
        <v>136</v>
      </c>
      <c r="B138" s="5" t="s">
        <v>276</v>
      </c>
      <c r="C138" s="5" t="s">
        <v>277</v>
      </c>
      <c r="D138" s="8">
        <v>30</v>
      </c>
      <c r="E138" s="13">
        <v>13</v>
      </c>
      <c r="F138" s="11">
        <v>16</v>
      </c>
      <c r="G138" s="4">
        <f t="shared" si="2"/>
        <v>19</v>
      </c>
      <c r="H138" s="4"/>
    </row>
    <row r="139" spans="1:8" x14ac:dyDescent="0.25">
      <c r="A139" s="4">
        <v>137</v>
      </c>
      <c r="B139" s="5" t="s">
        <v>278</v>
      </c>
      <c r="C139" s="5" t="s">
        <v>279</v>
      </c>
      <c r="D139" s="8">
        <v>49</v>
      </c>
      <c r="E139" s="13">
        <v>13</v>
      </c>
      <c r="F139" s="11">
        <v>16</v>
      </c>
      <c r="G139" s="4">
        <f t="shared" si="2"/>
        <v>19</v>
      </c>
      <c r="H139" s="4"/>
    </row>
    <row r="140" spans="1:8" x14ac:dyDescent="0.25">
      <c r="A140" s="4">
        <v>138</v>
      </c>
      <c r="B140" s="5" t="s">
        <v>280</v>
      </c>
      <c r="C140" s="5" t="s">
        <v>281</v>
      </c>
      <c r="D140" s="8">
        <v>54</v>
      </c>
      <c r="E140" s="13">
        <v>13</v>
      </c>
      <c r="F140" s="11">
        <v>16</v>
      </c>
      <c r="G140" s="4">
        <f t="shared" si="2"/>
        <v>19</v>
      </c>
      <c r="H140" s="4"/>
    </row>
    <row r="141" spans="1:8" x14ac:dyDescent="0.25">
      <c r="A141" s="4">
        <v>139</v>
      </c>
      <c r="B141" s="5" t="s">
        <v>282</v>
      </c>
      <c r="C141" s="5" t="s">
        <v>283</v>
      </c>
      <c r="D141" s="8">
        <v>60</v>
      </c>
      <c r="E141" s="13">
        <v>13</v>
      </c>
      <c r="F141" s="11">
        <v>16</v>
      </c>
      <c r="G141" s="4">
        <f t="shared" si="2"/>
        <v>19</v>
      </c>
      <c r="H141" s="4"/>
    </row>
    <row r="142" spans="1:8" x14ac:dyDescent="0.25">
      <c r="A142" s="4">
        <v>140</v>
      </c>
      <c r="B142" s="5" t="s">
        <v>284</v>
      </c>
      <c r="C142" s="5" t="s">
        <v>285</v>
      </c>
      <c r="D142" s="8">
        <v>184</v>
      </c>
      <c r="E142" s="13">
        <v>13</v>
      </c>
      <c r="F142" s="11">
        <v>16</v>
      </c>
      <c r="G142" s="4">
        <f t="shared" si="2"/>
        <v>19</v>
      </c>
      <c r="H142" s="4"/>
    </row>
    <row r="143" spans="1:8" x14ac:dyDescent="0.25">
      <c r="A143" s="4">
        <v>141</v>
      </c>
      <c r="B143" s="5" t="s">
        <v>286</v>
      </c>
      <c r="C143" s="5" t="s">
        <v>287</v>
      </c>
      <c r="D143" s="8">
        <v>209</v>
      </c>
      <c r="E143" s="13">
        <v>13</v>
      </c>
      <c r="F143" s="11">
        <v>16</v>
      </c>
      <c r="G143" s="4">
        <f t="shared" si="2"/>
        <v>19</v>
      </c>
      <c r="H143" s="4"/>
    </row>
    <row r="144" spans="1:8" x14ac:dyDescent="0.25">
      <c r="A144" s="4">
        <v>142</v>
      </c>
      <c r="B144" s="5" t="s">
        <v>288</v>
      </c>
      <c r="C144" s="5" t="s">
        <v>289</v>
      </c>
      <c r="D144" s="8">
        <v>29</v>
      </c>
      <c r="E144" s="13">
        <v>13</v>
      </c>
      <c r="F144" s="11">
        <v>16</v>
      </c>
      <c r="G144" s="4">
        <f t="shared" si="2"/>
        <v>19</v>
      </c>
      <c r="H144" s="4"/>
    </row>
    <row r="145" spans="1:8" x14ac:dyDescent="0.25">
      <c r="A145" s="4">
        <v>143</v>
      </c>
      <c r="B145" s="5" t="s">
        <v>290</v>
      </c>
      <c r="C145" s="5" t="s">
        <v>291</v>
      </c>
      <c r="D145" s="8">
        <v>204</v>
      </c>
      <c r="E145" s="13">
        <v>13</v>
      </c>
      <c r="F145" s="11">
        <v>16</v>
      </c>
      <c r="G145" s="4">
        <f t="shared" si="2"/>
        <v>19</v>
      </c>
      <c r="H145" s="4"/>
    </row>
    <row r="146" spans="1:8" x14ac:dyDescent="0.25">
      <c r="A146" s="4">
        <v>144</v>
      </c>
      <c r="B146" s="5" t="s">
        <v>292</v>
      </c>
      <c r="C146" s="5" t="s">
        <v>293</v>
      </c>
      <c r="D146" s="8">
        <v>104</v>
      </c>
      <c r="E146" s="13">
        <v>13</v>
      </c>
      <c r="F146" s="11">
        <v>16</v>
      </c>
      <c r="G146" s="4">
        <f t="shared" si="2"/>
        <v>19</v>
      </c>
      <c r="H146" s="4"/>
    </row>
    <row r="147" spans="1:8" x14ac:dyDescent="0.25">
      <c r="A147" s="4">
        <v>145</v>
      </c>
      <c r="B147" s="5" t="s">
        <v>294</v>
      </c>
      <c r="C147" s="5" t="s">
        <v>295</v>
      </c>
      <c r="D147" s="8">
        <v>322</v>
      </c>
      <c r="E147" s="13">
        <v>13</v>
      </c>
      <c r="F147" s="11">
        <v>16</v>
      </c>
      <c r="G147" s="4">
        <f t="shared" si="2"/>
        <v>19</v>
      </c>
      <c r="H147" s="4"/>
    </row>
    <row r="148" spans="1:8" x14ac:dyDescent="0.25">
      <c r="A148" s="4">
        <v>146</v>
      </c>
      <c r="B148" s="5" t="s">
        <v>296</v>
      </c>
      <c r="C148" s="5" t="s">
        <v>297</v>
      </c>
      <c r="D148" s="8">
        <v>93</v>
      </c>
      <c r="E148" s="13">
        <v>13</v>
      </c>
      <c r="F148" s="11">
        <v>16</v>
      </c>
      <c r="G148" s="4">
        <f t="shared" si="2"/>
        <v>19</v>
      </c>
      <c r="H148" s="4"/>
    </row>
    <row r="149" spans="1:8" x14ac:dyDescent="0.25">
      <c r="A149" s="4">
        <v>147</v>
      </c>
      <c r="B149" s="5" t="s">
        <v>298</v>
      </c>
      <c r="C149" s="5" t="s">
        <v>299</v>
      </c>
      <c r="D149" s="8">
        <v>66</v>
      </c>
      <c r="E149" s="13">
        <v>13</v>
      </c>
      <c r="F149" s="11">
        <v>16</v>
      </c>
      <c r="G149" s="4">
        <f t="shared" si="2"/>
        <v>19</v>
      </c>
      <c r="H149" s="4"/>
    </row>
    <row r="150" spans="1:8" x14ac:dyDescent="0.25">
      <c r="A150" s="4">
        <v>148</v>
      </c>
      <c r="B150" s="5" t="s">
        <v>300</v>
      </c>
      <c r="C150" s="5" t="s">
        <v>301</v>
      </c>
      <c r="D150" s="8">
        <v>78</v>
      </c>
      <c r="E150" s="13">
        <v>13</v>
      </c>
      <c r="F150" s="11">
        <v>16</v>
      </c>
      <c r="G150" s="4">
        <f t="shared" si="2"/>
        <v>19</v>
      </c>
      <c r="H150" s="4"/>
    </row>
    <row r="151" spans="1:8" x14ac:dyDescent="0.25">
      <c r="A151" s="4">
        <v>149</v>
      </c>
      <c r="B151" s="5" t="s">
        <v>302</v>
      </c>
      <c r="C151" s="5" t="s">
        <v>303</v>
      </c>
      <c r="D151" s="8">
        <v>101</v>
      </c>
      <c r="E151" s="13">
        <v>13</v>
      </c>
      <c r="F151" s="11">
        <v>16</v>
      </c>
      <c r="G151" s="4">
        <f t="shared" si="2"/>
        <v>19</v>
      </c>
      <c r="H151" s="4"/>
    </row>
    <row r="152" spans="1:8" x14ac:dyDescent="0.25">
      <c r="A152" s="4">
        <v>150</v>
      </c>
      <c r="B152" s="5" t="s">
        <v>304</v>
      </c>
      <c r="C152" s="5" t="s">
        <v>305</v>
      </c>
      <c r="D152" s="8">
        <v>97</v>
      </c>
      <c r="E152" s="13">
        <v>13</v>
      </c>
      <c r="F152" s="11">
        <v>16</v>
      </c>
      <c r="G152" s="4">
        <f t="shared" si="2"/>
        <v>19</v>
      </c>
      <c r="H152" s="4"/>
    </row>
    <row r="153" spans="1:8" x14ac:dyDescent="0.25">
      <c r="A153" s="4">
        <v>151</v>
      </c>
      <c r="B153" s="5" t="s">
        <v>306</v>
      </c>
      <c r="C153" s="5" t="s">
        <v>307</v>
      </c>
      <c r="D153" s="8">
        <v>138</v>
      </c>
      <c r="E153" s="13">
        <v>13</v>
      </c>
      <c r="F153" s="11">
        <v>16</v>
      </c>
      <c r="G153" s="4">
        <f t="shared" si="2"/>
        <v>19</v>
      </c>
      <c r="H153" s="4"/>
    </row>
    <row r="154" spans="1:8" x14ac:dyDescent="0.25">
      <c r="A154" s="4">
        <v>152</v>
      </c>
      <c r="B154" s="5" t="s">
        <v>308</v>
      </c>
      <c r="C154" s="5" t="s">
        <v>309</v>
      </c>
      <c r="D154" s="8">
        <v>177</v>
      </c>
      <c r="E154" s="13">
        <v>13</v>
      </c>
      <c r="F154" s="11">
        <v>16</v>
      </c>
      <c r="G154" s="4">
        <f t="shared" si="2"/>
        <v>19</v>
      </c>
      <c r="H154" s="4"/>
    </row>
    <row r="155" spans="1:8" x14ac:dyDescent="0.25">
      <c r="A155" s="4">
        <v>153</v>
      </c>
      <c r="B155" s="5" t="s">
        <v>310</v>
      </c>
      <c r="C155" s="5" t="s">
        <v>311</v>
      </c>
      <c r="D155" s="8">
        <v>131</v>
      </c>
      <c r="E155" s="13">
        <v>13</v>
      </c>
      <c r="F155" s="11">
        <v>16</v>
      </c>
      <c r="G155" s="4">
        <f t="shared" si="2"/>
        <v>19</v>
      </c>
      <c r="H155" s="4"/>
    </row>
    <row r="156" spans="1:8" x14ac:dyDescent="0.25">
      <c r="A156" s="4">
        <v>154</v>
      </c>
      <c r="B156" s="5" t="s">
        <v>312</v>
      </c>
      <c r="C156" s="5" t="s">
        <v>313</v>
      </c>
      <c r="D156" s="8">
        <v>152</v>
      </c>
      <c r="E156" s="13">
        <v>13</v>
      </c>
      <c r="F156" s="11">
        <v>16</v>
      </c>
      <c r="G156" s="4">
        <f t="shared" si="2"/>
        <v>19</v>
      </c>
      <c r="H156" s="4"/>
    </row>
    <row r="157" spans="1:8" x14ac:dyDescent="0.25">
      <c r="A157" s="4">
        <v>155</v>
      </c>
      <c r="B157" s="5" t="s">
        <v>314</v>
      </c>
      <c r="C157" s="5" t="s">
        <v>315</v>
      </c>
      <c r="D157" s="8">
        <v>182</v>
      </c>
      <c r="E157" s="13">
        <v>13</v>
      </c>
      <c r="F157" s="11">
        <v>16</v>
      </c>
      <c r="G157" s="4">
        <f t="shared" si="2"/>
        <v>19</v>
      </c>
      <c r="H157" s="4"/>
    </row>
    <row r="158" spans="1:8" x14ac:dyDescent="0.25">
      <c r="A158" s="4">
        <v>156</v>
      </c>
      <c r="B158" s="5" t="s">
        <v>316</v>
      </c>
      <c r="C158" s="5" t="s">
        <v>317</v>
      </c>
      <c r="D158" s="8">
        <v>242</v>
      </c>
      <c r="E158" s="13">
        <v>13</v>
      </c>
      <c r="F158" s="11">
        <v>16</v>
      </c>
      <c r="G158" s="4">
        <f t="shared" si="2"/>
        <v>19</v>
      </c>
      <c r="H158" s="4"/>
    </row>
    <row r="159" spans="1:8" x14ac:dyDescent="0.25">
      <c r="A159" s="4">
        <v>157</v>
      </c>
      <c r="B159" s="5" t="s">
        <v>318</v>
      </c>
      <c r="C159" s="5" t="s">
        <v>319</v>
      </c>
      <c r="D159" s="8">
        <v>54</v>
      </c>
      <c r="E159" s="13">
        <v>13</v>
      </c>
      <c r="F159" s="11">
        <v>16</v>
      </c>
      <c r="G159" s="4">
        <f t="shared" si="2"/>
        <v>19</v>
      </c>
      <c r="H159" s="4"/>
    </row>
    <row r="160" spans="1:8" x14ac:dyDescent="0.25">
      <c r="A160" s="4">
        <v>158</v>
      </c>
      <c r="B160" s="5" t="s">
        <v>320</v>
      </c>
      <c r="C160" s="5" t="s">
        <v>321</v>
      </c>
      <c r="D160" s="8">
        <v>54</v>
      </c>
      <c r="E160" s="13">
        <v>13</v>
      </c>
      <c r="F160" s="11">
        <v>16</v>
      </c>
      <c r="G160" s="4">
        <f t="shared" si="2"/>
        <v>19</v>
      </c>
      <c r="H160" s="4"/>
    </row>
    <row r="161" spans="1:8" x14ac:dyDescent="0.25">
      <c r="A161" s="4">
        <v>159</v>
      </c>
      <c r="B161" s="5" t="s">
        <v>324</v>
      </c>
      <c r="C161" s="5" t="s">
        <v>325</v>
      </c>
      <c r="D161" s="8">
        <v>41</v>
      </c>
      <c r="E161" s="13">
        <v>14</v>
      </c>
      <c r="F161" s="11">
        <v>17</v>
      </c>
      <c r="G161" s="4">
        <f t="shared" si="2"/>
        <v>20</v>
      </c>
      <c r="H161" s="4"/>
    </row>
    <row r="162" spans="1:8" x14ac:dyDescent="0.25">
      <c r="A162" s="4">
        <v>160</v>
      </c>
      <c r="B162" s="5" t="s">
        <v>326</v>
      </c>
      <c r="C162" s="5" t="s">
        <v>327</v>
      </c>
      <c r="D162" s="8">
        <v>54</v>
      </c>
      <c r="E162" s="13">
        <v>14</v>
      </c>
      <c r="F162" s="11">
        <v>17</v>
      </c>
      <c r="G162" s="4">
        <f t="shared" si="2"/>
        <v>20</v>
      </c>
      <c r="H162" s="4"/>
    </row>
    <row r="163" spans="1:8" x14ac:dyDescent="0.25">
      <c r="A163" s="4">
        <v>161</v>
      </c>
      <c r="B163" s="5" t="s">
        <v>328</v>
      </c>
      <c r="C163" s="5" t="s">
        <v>329</v>
      </c>
      <c r="D163" s="8">
        <v>51</v>
      </c>
      <c r="E163" s="13">
        <v>14</v>
      </c>
      <c r="F163" s="11">
        <v>17</v>
      </c>
      <c r="G163" s="4">
        <f t="shared" si="2"/>
        <v>20</v>
      </c>
      <c r="H163" s="4"/>
    </row>
    <row r="164" spans="1:8" x14ac:dyDescent="0.25">
      <c r="A164" s="4">
        <v>162</v>
      </c>
      <c r="B164" s="5" t="s">
        <v>330</v>
      </c>
      <c r="C164" s="5" t="s">
        <v>331</v>
      </c>
      <c r="D164" s="8">
        <v>24</v>
      </c>
      <c r="E164" s="13">
        <v>14</v>
      </c>
      <c r="F164" s="11">
        <v>17</v>
      </c>
      <c r="G164" s="4">
        <f t="shared" ref="G164:G227" si="3">F164+3</f>
        <v>20</v>
      </c>
      <c r="H164" s="4"/>
    </row>
    <row r="165" spans="1:8" x14ac:dyDescent="0.25">
      <c r="A165" s="4">
        <v>163</v>
      </c>
      <c r="B165" s="5" t="s">
        <v>332</v>
      </c>
      <c r="C165" s="5" t="s">
        <v>333</v>
      </c>
      <c r="D165" s="8">
        <v>17</v>
      </c>
      <c r="E165" s="13">
        <v>14</v>
      </c>
      <c r="F165" s="11">
        <v>17</v>
      </c>
      <c r="G165" s="4">
        <f t="shared" si="3"/>
        <v>20</v>
      </c>
      <c r="H165" s="4"/>
    </row>
    <row r="166" spans="1:8" x14ac:dyDescent="0.25">
      <c r="A166" s="4">
        <v>164</v>
      </c>
      <c r="B166" s="5" t="s">
        <v>334</v>
      </c>
      <c r="C166" s="5" t="s">
        <v>335</v>
      </c>
      <c r="D166" s="8">
        <v>105</v>
      </c>
      <c r="E166" s="13">
        <v>14</v>
      </c>
      <c r="F166" s="11">
        <v>17</v>
      </c>
      <c r="G166" s="4">
        <f t="shared" si="3"/>
        <v>20</v>
      </c>
      <c r="H166" s="4"/>
    </row>
    <row r="167" spans="1:8" x14ac:dyDescent="0.25">
      <c r="A167" s="4">
        <v>165</v>
      </c>
      <c r="B167" s="5" t="s">
        <v>336</v>
      </c>
      <c r="C167" s="5" t="s">
        <v>337</v>
      </c>
      <c r="D167" s="8">
        <v>92</v>
      </c>
      <c r="E167" s="13">
        <v>14</v>
      </c>
      <c r="F167" s="11">
        <v>17</v>
      </c>
      <c r="G167" s="4">
        <f t="shared" si="3"/>
        <v>20</v>
      </c>
      <c r="H167" s="4"/>
    </row>
    <row r="168" spans="1:8" x14ac:dyDescent="0.25">
      <c r="A168" s="4">
        <v>166</v>
      </c>
      <c r="B168" s="5" t="s">
        <v>338</v>
      </c>
      <c r="C168" s="5" t="s">
        <v>339</v>
      </c>
      <c r="D168" s="8">
        <v>84</v>
      </c>
      <c r="E168" s="13">
        <v>14</v>
      </c>
      <c r="F168" s="11">
        <v>17</v>
      </c>
      <c r="G168" s="4">
        <f t="shared" si="3"/>
        <v>20</v>
      </c>
      <c r="H168" s="4"/>
    </row>
    <row r="169" spans="1:8" x14ac:dyDescent="0.25">
      <c r="A169" s="4">
        <v>167</v>
      </c>
      <c r="B169" s="5" t="s">
        <v>340</v>
      </c>
      <c r="C169" s="5" t="s">
        <v>341</v>
      </c>
      <c r="D169" s="8">
        <v>88</v>
      </c>
      <c r="E169" s="13">
        <v>14</v>
      </c>
      <c r="F169" s="11">
        <v>17</v>
      </c>
      <c r="G169" s="4">
        <f t="shared" si="3"/>
        <v>20</v>
      </c>
      <c r="H169" s="4"/>
    </row>
    <row r="170" spans="1:8" x14ac:dyDescent="0.25">
      <c r="A170" s="4">
        <v>168</v>
      </c>
      <c r="B170" s="5" t="s">
        <v>342</v>
      </c>
      <c r="C170" s="5" t="s">
        <v>343</v>
      </c>
      <c r="D170" s="8">
        <v>33</v>
      </c>
      <c r="E170" s="13">
        <v>14</v>
      </c>
      <c r="F170" s="11">
        <v>17</v>
      </c>
      <c r="G170" s="4">
        <f t="shared" si="3"/>
        <v>20</v>
      </c>
      <c r="H170" s="4"/>
    </row>
    <row r="171" spans="1:8" x14ac:dyDescent="0.25">
      <c r="A171" s="4">
        <v>169</v>
      </c>
      <c r="B171" s="5" t="s">
        <v>344</v>
      </c>
      <c r="C171" s="5" t="s">
        <v>345</v>
      </c>
      <c r="D171" s="8">
        <v>54</v>
      </c>
      <c r="E171" s="13">
        <v>14</v>
      </c>
      <c r="F171" s="11">
        <v>17</v>
      </c>
      <c r="G171" s="4">
        <f t="shared" si="3"/>
        <v>20</v>
      </c>
      <c r="H171" s="4"/>
    </row>
    <row r="172" spans="1:8" x14ac:dyDescent="0.25">
      <c r="A172" s="4">
        <v>170</v>
      </c>
      <c r="B172" s="5" t="s">
        <v>346</v>
      </c>
      <c r="C172" s="5" t="s">
        <v>347</v>
      </c>
      <c r="D172" s="8">
        <v>56</v>
      </c>
      <c r="E172" s="13">
        <v>14</v>
      </c>
      <c r="F172" s="11">
        <v>17</v>
      </c>
      <c r="G172" s="4">
        <f t="shared" si="3"/>
        <v>20</v>
      </c>
      <c r="H172" s="4"/>
    </row>
    <row r="173" spans="1:8" x14ac:dyDescent="0.25">
      <c r="A173" s="4">
        <v>171</v>
      </c>
      <c r="B173" s="5" t="s">
        <v>348</v>
      </c>
      <c r="C173" s="5" t="s">
        <v>349</v>
      </c>
      <c r="D173" s="8">
        <v>60</v>
      </c>
      <c r="E173" s="13">
        <v>14</v>
      </c>
      <c r="F173" s="11">
        <v>17</v>
      </c>
      <c r="G173" s="4">
        <f t="shared" si="3"/>
        <v>20</v>
      </c>
      <c r="H173" s="4"/>
    </row>
    <row r="174" spans="1:8" x14ac:dyDescent="0.25">
      <c r="A174" s="4">
        <v>172</v>
      </c>
      <c r="B174" s="5" t="s">
        <v>350</v>
      </c>
      <c r="C174" s="5" t="s">
        <v>351</v>
      </c>
      <c r="D174" s="8">
        <v>22</v>
      </c>
      <c r="E174" s="13">
        <v>14</v>
      </c>
      <c r="F174" s="11">
        <v>17</v>
      </c>
      <c r="G174" s="4">
        <f t="shared" si="3"/>
        <v>20</v>
      </c>
      <c r="H174" s="4"/>
    </row>
    <row r="175" spans="1:8" x14ac:dyDescent="0.25">
      <c r="A175" s="4">
        <v>173</v>
      </c>
      <c r="B175" s="5" t="s">
        <v>352</v>
      </c>
      <c r="C175" s="5" t="s">
        <v>353</v>
      </c>
      <c r="D175" s="8">
        <v>39</v>
      </c>
      <c r="E175" s="13">
        <v>14</v>
      </c>
      <c r="F175" s="11">
        <v>17</v>
      </c>
      <c r="G175" s="4">
        <f t="shared" si="3"/>
        <v>20</v>
      </c>
      <c r="H175" s="4"/>
    </row>
    <row r="176" spans="1:8" x14ac:dyDescent="0.25">
      <c r="A176" s="4">
        <v>174</v>
      </c>
      <c r="B176" s="5" t="s">
        <v>354</v>
      </c>
      <c r="C176" s="5" t="s">
        <v>355</v>
      </c>
      <c r="D176" s="8">
        <v>47</v>
      </c>
      <c r="E176" s="13">
        <v>14</v>
      </c>
      <c r="F176" s="11">
        <v>17</v>
      </c>
      <c r="G176" s="4">
        <f t="shared" si="3"/>
        <v>20</v>
      </c>
      <c r="H176" s="4"/>
    </row>
    <row r="177" spans="1:8" x14ac:dyDescent="0.25">
      <c r="A177" s="4">
        <v>175</v>
      </c>
      <c r="B177" s="5" t="s">
        <v>356</v>
      </c>
      <c r="C177" s="5" t="s">
        <v>357</v>
      </c>
      <c r="D177" s="8">
        <v>17</v>
      </c>
      <c r="E177" s="13">
        <v>14</v>
      </c>
      <c r="F177" s="11">
        <v>17</v>
      </c>
      <c r="G177" s="4">
        <f t="shared" si="3"/>
        <v>20</v>
      </c>
      <c r="H177" s="4"/>
    </row>
    <row r="178" spans="1:8" x14ac:dyDescent="0.25">
      <c r="A178" s="4">
        <v>176</v>
      </c>
      <c r="B178" s="5" t="s">
        <v>358</v>
      </c>
      <c r="C178" s="5" t="s">
        <v>359</v>
      </c>
      <c r="D178" s="8">
        <v>25</v>
      </c>
      <c r="E178" s="13">
        <v>14</v>
      </c>
      <c r="F178" s="11">
        <v>17</v>
      </c>
      <c r="G178" s="4">
        <f t="shared" si="3"/>
        <v>20</v>
      </c>
      <c r="H178" s="4"/>
    </row>
    <row r="179" spans="1:8" x14ac:dyDescent="0.25">
      <c r="A179" s="4">
        <v>177</v>
      </c>
      <c r="B179" s="5" t="s">
        <v>360</v>
      </c>
      <c r="C179" s="5" t="s">
        <v>361</v>
      </c>
      <c r="D179" s="8">
        <v>25</v>
      </c>
      <c r="E179" s="13">
        <v>14</v>
      </c>
      <c r="F179" s="11">
        <v>17</v>
      </c>
      <c r="G179" s="4">
        <f t="shared" si="3"/>
        <v>20</v>
      </c>
      <c r="H179" s="4"/>
    </row>
    <row r="180" spans="1:8" x14ac:dyDescent="0.25">
      <c r="A180" s="4">
        <v>178</v>
      </c>
      <c r="B180" s="5" t="s">
        <v>362</v>
      </c>
      <c r="C180" s="5" t="s">
        <v>363</v>
      </c>
      <c r="D180" s="8">
        <v>21</v>
      </c>
      <c r="E180" s="13">
        <v>14</v>
      </c>
      <c r="F180" s="11">
        <v>17</v>
      </c>
      <c r="G180" s="4">
        <f t="shared" si="3"/>
        <v>20</v>
      </c>
      <c r="H180" s="4"/>
    </row>
    <row r="181" spans="1:8" x14ac:dyDescent="0.25">
      <c r="A181" s="4">
        <v>179</v>
      </c>
      <c r="B181" s="5" t="s">
        <v>364</v>
      </c>
      <c r="C181" s="5" t="s">
        <v>365</v>
      </c>
      <c r="D181" s="8">
        <v>43</v>
      </c>
      <c r="E181" s="13">
        <v>14</v>
      </c>
      <c r="F181" s="11">
        <v>17</v>
      </c>
      <c r="G181" s="4">
        <f t="shared" si="3"/>
        <v>20</v>
      </c>
      <c r="H181" s="4"/>
    </row>
    <row r="182" spans="1:8" x14ac:dyDescent="0.25">
      <c r="A182" s="4">
        <v>180</v>
      </c>
      <c r="B182" s="5" t="s">
        <v>366</v>
      </c>
      <c r="C182" s="5" t="s">
        <v>367</v>
      </c>
      <c r="D182" s="8">
        <v>37</v>
      </c>
      <c r="E182" s="13">
        <v>14</v>
      </c>
      <c r="F182" s="11">
        <v>17</v>
      </c>
      <c r="G182" s="4">
        <f t="shared" si="3"/>
        <v>20</v>
      </c>
      <c r="H182" s="4"/>
    </row>
    <row r="183" spans="1:8" x14ac:dyDescent="0.25">
      <c r="A183" s="4">
        <v>181</v>
      </c>
      <c r="B183" s="5" t="s">
        <v>368</v>
      </c>
      <c r="C183" s="5" t="s">
        <v>369</v>
      </c>
      <c r="D183" s="8">
        <v>18</v>
      </c>
      <c r="E183" s="13">
        <v>14</v>
      </c>
      <c r="F183" s="11">
        <v>17</v>
      </c>
      <c r="G183" s="4">
        <f t="shared" si="3"/>
        <v>20</v>
      </c>
      <c r="H183" s="4"/>
    </row>
    <row r="184" spans="1:8" x14ac:dyDescent="0.25">
      <c r="A184" s="4">
        <v>182</v>
      </c>
      <c r="B184" s="5" t="s">
        <v>370</v>
      </c>
      <c r="C184" s="5" t="s">
        <v>371</v>
      </c>
      <c r="D184" s="8">
        <v>4</v>
      </c>
      <c r="E184" s="13">
        <v>14</v>
      </c>
      <c r="F184" s="11">
        <v>17</v>
      </c>
      <c r="G184" s="4">
        <f t="shared" si="3"/>
        <v>20</v>
      </c>
      <c r="H184" s="4"/>
    </row>
    <row r="185" spans="1:8" x14ac:dyDescent="0.25">
      <c r="A185" s="4">
        <v>183</v>
      </c>
      <c r="B185" s="5" t="s">
        <v>372</v>
      </c>
      <c r="C185" s="5" t="s">
        <v>373</v>
      </c>
      <c r="D185" s="8">
        <v>55</v>
      </c>
      <c r="E185" s="13">
        <v>14</v>
      </c>
      <c r="F185" s="11">
        <v>17</v>
      </c>
      <c r="G185" s="4">
        <f t="shared" si="3"/>
        <v>20</v>
      </c>
      <c r="H185" s="4"/>
    </row>
    <row r="186" spans="1:8" x14ac:dyDescent="0.25">
      <c r="A186" s="4">
        <v>184</v>
      </c>
      <c r="B186" s="5" t="s">
        <v>374</v>
      </c>
      <c r="C186" s="5" t="s">
        <v>375</v>
      </c>
      <c r="D186" s="8">
        <v>18</v>
      </c>
      <c r="E186" s="13">
        <v>14</v>
      </c>
      <c r="F186" s="11">
        <v>17</v>
      </c>
      <c r="G186" s="4">
        <f t="shared" si="3"/>
        <v>20</v>
      </c>
      <c r="H186" s="4"/>
    </row>
    <row r="187" spans="1:8" x14ac:dyDescent="0.25">
      <c r="A187" s="4">
        <v>185</v>
      </c>
      <c r="B187" s="5" t="s">
        <v>376</v>
      </c>
      <c r="C187" s="5" t="s">
        <v>377</v>
      </c>
      <c r="D187" s="8">
        <v>100</v>
      </c>
      <c r="E187" s="13">
        <v>14</v>
      </c>
      <c r="F187" s="11">
        <v>17</v>
      </c>
      <c r="G187" s="4">
        <f t="shared" si="3"/>
        <v>20</v>
      </c>
      <c r="H187" s="4"/>
    </row>
    <row r="188" spans="1:8" x14ac:dyDescent="0.25">
      <c r="A188" s="4">
        <v>186</v>
      </c>
      <c r="B188" s="5" t="s">
        <v>378</v>
      </c>
      <c r="C188" s="5" t="s">
        <v>379</v>
      </c>
      <c r="D188" s="8">
        <v>52</v>
      </c>
      <c r="E188" s="13">
        <v>14</v>
      </c>
      <c r="F188" s="11">
        <v>17</v>
      </c>
      <c r="G188" s="4">
        <f t="shared" si="3"/>
        <v>20</v>
      </c>
      <c r="H188" s="4"/>
    </row>
    <row r="189" spans="1:8" x14ac:dyDescent="0.25">
      <c r="A189" s="4">
        <v>187</v>
      </c>
      <c r="B189" s="5" t="s">
        <v>380</v>
      </c>
      <c r="C189" s="5" t="s">
        <v>381</v>
      </c>
      <c r="D189" s="8">
        <v>49</v>
      </c>
      <c r="E189" s="13">
        <v>14</v>
      </c>
      <c r="F189" s="11">
        <v>17</v>
      </c>
      <c r="G189" s="4">
        <f t="shared" si="3"/>
        <v>20</v>
      </c>
      <c r="H189" s="4"/>
    </row>
    <row r="190" spans="1:8" x14ac:dyDescent="0.25">
      <c r="A190" s="4">
        <v>188</v>
      </c>
      <c r="B190" s="5" t="s">
        <v>382</v>
      </c>
      <c r="C190" s="5" t="s">
        <v>383</v>
      </c>
      <c r="D190" s="8">
        <v>60</v>
      </c>
      <c r="E190" s="13">
        <v>14</v>
      </c>
      <c r="F190" s="11">
        <v>17</v>
      </c>
      <c r="G190" s="4">
        <f t="shared" si="3"/>
        <v>20</v>
      </c>
      <c r="H190" s="4"/>
    </row>
    <row r="191" spans="1:8" x14ac:dyDescent="0.25">
      <c r="A191" s="4">
        <v>189</v>
      </c>
      <c r="B191" s="5" t="s">
        <v>384</v>
      </c>
      <c r="C191" s="5" t="s">
        <v>385</v>
      </c>
      <c r="D191" s="8">
        <v>106</v>
      </c>
      <c r="E191" s="13">
        <v>14</v>
      </c>
      <c r="F191" s="11">
        <v>17</v>
      </c>
      <c r="G191" s="4">
        <f t="shared" si="3"/>
        <v>20</v>
      </c>
      <c r="H191" s="4"/>
    </row>
    <row r="192" spans="1:8" x14ac:dyDescent="0.25">
      <c r="A192" s="4">
        <v>190</v>
      </c>
      <c r="B192" s="5" t="s">
        <v>386</v>
      </c>
      <c r="C192" s="5" t="s">
        <v>387</v>
      </c>
      <c r="D192" s="8">
        <v>12</v>
      </c>
      <c r="E192" s="13">
        <v>14</v>
      </c>
      <c r="F192" s="11">
        <v>17</v>
      </c>
      <c r="G192" s="4">
        <f t="shared" si="3"/>
        <v>20</v>
      </c>
      <c r="H192" s="4"/>
    </row>
    <row r="193" spans="1:8" x14ac:dyDescent="0.25">
      <c r="A193" s="4">
        <v>191</v>
      </c>
      <c r="B193" s="5" t="s">
        <v>388</v>
      </c>
      <c r="C193" s="5" t="s">
        <v>389</v>
      </c>
      <c r="D193" s="8">
        <v>111</v>
      </c>
      <c r="E193" s="13">
        <v>14</v>
      </c>
      <c r="F193" s="11">
        <v>17</v>
      </c>
      <c r="G193" s="4">
        <f t="shared" si="3"/>
        <v>20</v>
      </c>
      <c r="H193" s="4"/>
    </row>
    <row r="194" spans="1:8" x14ac:dyDescent="0.25">
      <c r="A194" s="4">
        <v>192</v>
      </c>
      <c r="B194" s="5" t="s">
        <v>390</v>
      </c>
      <c r="C194" s="5" t="s">
        <v>391</v>
      </c>
      <c r="D194" s="8">
        <v>165</v>
      </c>
      <c r="E194" s="13">
        <v>14</v>
      </c>
      <c r="F194" s="11">
        <v>17</v>
      </c>
      <c r="G194" s="4">
        <f t="shared" si="3"/>
        <v>20</v>
      </c>
      <c r="H194" s="4"/>
    </row>
    <row r="195" spans="1:8" x14ac:dyDescent="0.25">
      <c r="A195" s="4">
        <v>193</v>
      </c>
      <c r="B195" s="5" t="s">
        <v>392</v>
      </c>
      <c r="C195" s="5" t="s">
        <v>393</v>
      </c>
      <c r="D195" s="8">
        <v>64</v>
      </c>
      <c r="E195" s="13">
        <v>14</v>
      </c>
      <c r="F195" s="11">
        <v>17</v>
      </c>
      <c r="G195" s="4">
        <f t="shared" si="3"/>
        <v>20</v>
      </c>
      <c r="H195" s="4"/>
    </row>
    <row r="196" spans="1:8" x14ac:dyDescent="0.25">
      <c r="A196" s="4">
        <v>194</v>
      </c>
      <c r="B196" s="5" t="s">
        <v>394</v>
      </c>
      <c r="C196" s="5" t="s">
        <v>395</v>
      </c>
      <c r="D196" s="8">
        <v>23</v>
      </c>
      <c r="E196" s="13">
        <v>14</v>
      </c>
      <c r="F196" s="11">
        <v>17</v>
      </c>
      <c r="G196" s="4">
        <f t="shared" si="3"/>
        <v>20</v>
      </c>
      <c r="H196" s="4"/>
    </row>
    <row r="197" spans="1:8" x14ac:dyDescent="0.25">
      <c r="A197" s="4">
        <v>195</v>
      </c>
      <c r="B197" s="5" t="s">
        <v>396</v>
      </c>
      <c r="C197" s="5" t="s">
        <v>397</v>
      </c>
      <c r="D197" s="8">
        <v>126</v>
      </c>
      <c r="E197" s="13">
        <v>14</v>
      </c>
      <c r="F197" s="11">
        <v>17</v>
      </c>
      <c r="G197" s="4">
        <f t="shared" si="3"/>
        <v>20</v>
      </c>
      <c r="H197" s="4"/>
    </row>
    <row r="198" spans="1:8" x14ac:dyDescent="0.25">
      <c r="A198" s="4">
        <v>196</v>
      </c>
      <c r="B198" s="5" t="s">
        <v>398</v>
      </c>
      <c r="C198" s="5" t="s">
        <v>399</v>
      </c>
      <c r="D198" s="8">
        <v>55</v>
      </c>
      <c r="E198" s="13">
        <v>14</v>
      </c>
      <c r="F198" s="11">
        <v>17</v>
      </c>
      <c r="G198" s="4">
        <f t="shared" si="3"/>
        <v>20</v>
      </c>
      <c r="H198" s="4"/>
    </row>
    <row r="199" spans="1:8" x14ac:dyDescent="0.25">
      <c r="A199" s="4">
        <v>197</v>
      </c>
      <c r="B199" s="5" t="s">
        <v>400</v>
      </c>
      <c r="C199" s="5" t="s">
        <v>401</v>
      </c>
      <c r="D199" s="8">
        <v>15</v>
      </c>
      <c r="E199" s="13">
        <v>14</v>
      </c>
      <c r="F199" s="11">
        <v>17</v>
      </c>
      <c r="G199" s="4">
        <f t="shared" si="3"/>
        <v>20</v>
      </c>
      <c r="H199" s="4"/>
    </row>
    <row r="200" spans="1:8" x14ac:dyDescent="0.25">
      <c r="A200" s="4">
        <v>198</v>
      </c>
      <c r="B200" s="5" t="s">
        <v>402</v>
      </c>
      <c r="C200" s="5" t="s">
        <v>403</v>
      </c>
      <c r="D200" s="8">
        <v>39</v>
      </c>
      <c r="E200" s="13">
        <v>14</v>
      </c>
      <c r="F200" s="11">
        <v>17</v>
      </c>
      <c r="G200" s="4">
        <f t="shared" si="3"/>
        <v>20</v>
      </c>
      <c r="H200" s="4"/>
    </row>
    <row r="201" spans="1:8" x14ac:dyDescent="0.25">
      <c r="A201" s="4">
        <v>199</v>
      </c>
      <c r="B201" s="5" t="s">
        <v>404</v>
      </c>
      <c r="C201" s="5" t="s">
        <v>405</v>
      </c>
      <c r="D201" s="8">
        <v>92</v>
      </c>
      <c r="E201" s="13">
        <v>14</v>
      </c>
      <c r="F201" s="11">
        <v>17</v>
      </c>
      <c r="G201" s="4">
        <f t="shared" si="3"/>
        <v>20</v>
      </c>
      <c r="H201" s="4"/>
    </row>
    <row r="202" spans="1:8" x14ac:dyDescent="0.25">
      <c r="A202" s="4">
        <v>200</v>
      </c>
      <c r="B202" s="5" t="s">
        <v>406</v>
      </c>
      <c r="C202" s="5" t="s">
        <v>407</v>
      </c>
      <c r="D202" s="8">
        <v>40</v>
      </c>
      <c r="E202" s="13">
        <v>14</v>
      </c>
      <c r="F202" s="11">
        <v>17</v>
      </c>
      <c r="G202" s="4">
        <f t="shared" si="3"/>
        <v>20</v>
      </c>
      <c r="H202" s="4"/>
    </row>
    <row r="203" spans="1:8" x14ac:dyDescent="0.25">
      <c r="A203" s="4">
        <v>201</v>
      </c>
      <c r="B203" s="5" t="s">
        <v>408</v>
      </c>
      <c r="C203" s="5" t="s">
        <v>409</v>
      </c>
      <c r="D203" s="8">
        <v>18</v>
      </c>
      <c r="E203" s="13">
        <v>14</v>
      </c>
      <c r="F203" s="11">
        <v>17</v>
      </c>
      <c r="G203" s="4">
        <f t="shared" si="3"/>
        <v>20</v>
      </c>
      <c r="H203" s="4"/>
    </row>
    <row r="204" spans="1:8" x14ac:dyDescent="0.25">
      <c r="A204" s="4">
        <v>202</v>
      </c>
      <c r="B204" s="5" t="s">
        <v>410</v>
      </c>
      <c r="C204" s="5" t="s">
        <v>411</v>
      </c>
      <c r="D204" s="8">
        <v>193</v>
      </c>
      <c r="E204" s="13">
        <v>14</v>
      </c>
      <c r="F204" s="11">
        <v>17</v>
      </c>
      <c r="G204" s="4">
        <f t="shared" si="3"/>
        <v>20</v>
      </c>
      <c r="H204" s="4"/>
    </row>
    <row r="205" spans="1:8" x14ac:dyDescent="0.25">
      <c r="A205" s="4">
        <v>203</v>
      </c>
      <c r="B205" s="5" t="s">
        <v>412</v>
      </c>
      <c r="C205" s="5" t="s">
        <v>413</v>
      </c>
      <c r="D205" s="8">
        <v>172</v>
      </c>
      <c r="E205" s="13">
        <v>14</v>
      </c>
      <c r="F205" s="11">
        <v>17</v>
      </c>
      <c r="G205" s="4">
        <f t="shared" si="3"/>
        <v>20</v>
      </c>
      <c r="H205" s="4"/>
    </row>
    <row r="206" spans="1:8" x14ac:dyDescent="0.25">
      <c r="A206" s="4">
        <v>204</v>
      </c>
      <c r="B206" s="5" t="s">
        <v>414</v>
      </c>
      <c r="C206" s="5" t="s">
        <v>415</v>
      </c>
      <c r="D206" s="8">
        <v>68</v>
      </c>
      <c r="E206" s="13">
        <v>14</v>
      </c>
      <c r="F206" s="11">
        <v>17</v>
      </c>
      <c r="G206" s="4">
        <f t="shared" si="3"/>
        <v>20</v>
      </c>
      <c r="H206" s="4"/>
    </row>
    <row r="207" spans="1:8" x14ac:dyDescent="0.25">
      <c r="A207" s="4">
        <v>205</v>
      </c>
      <c r="B207" s="5" t="s">
        <v>416</v>
      </c>
      <c r="C207" s="5" t="s">
        <v>417</v>
      </c>
      <c r="D207" s="8">
        <v>102</v>
      </c>
      <c r="E207" s="13">
        <v>14</v>
      </c>
      <c r="F207" s="11">
        <v>17</v>
      </c>
      <c r="G207" s="4">
        <f t="shared" si="3"/>
        <v>20</v>
      </c>
      <c r="H207" s="4"/>
    </row>
    <row r="208" spans="1:8" x14ac:dyDescent="0.25">
      <c r="A208" s="4">
        <v>206</v>
      </c>
      <c r="B208" s="5" t="s">
        <v>418</v>
      </c>
      <c r="C208" s="5" t="s">
        <v>419</v>
      </c>
      <c r="D208" s="8">
        <v>114</v>
      </c>
      <c r="E208" s="13">
        <v>14</v>
      </c>
      <c r="F208" s="11">
        <v>17</v>
      </c>
      <c r="G208" s="4">
        <f t="shared" si="3"/>
        <v>20</v>
      </c>
      <c r="H208" s="4"/>
    </row>
    <row r="209" spans="1:8" x14ac:dyDescent="0.25">
      <c r="A209" s="4">
        <v>207</v>
      </c>
      <c r="B209" s="5" t="s">
        <v>420</v>
      </c>
      <c r="C209" s="5" t="s">
        <v>421</v>
      </c>
      <c r="D209" s="8">
        <v>71</v>
      </c>
      <c r="E209" s="13">
        <v>14</v>
      </c>
      <c r="F209" s="11">
        <v>17</v>
      </c>
      <c r="G209" s="4">
        <f t="shared" si="3"/>
        <v>20</v>
      </c>
      <c r="H209" s="4"/>
    </row>
    <row r="210" spans="1:8" x14ac:dyDescent="0.25">
      <c r="A210" s="4">
        <v>208</v>
      </c>
      <c r="B210" s="5" t="s">
        <v>422</v>
      </c>
      <c r="C210" s="5" t="s">
        <v>423</v>
      </c>
      <c r="D210" s="8">
        <v>155</v>
      </c>
      <c r="E210" s="13">
        <v>14</v>
      </c>
      <c r="F210" s="11">
        <v>17</v>
      </c>
      <c r="G210" s="4">
        <f t="shared" si="3"/>
        <v>20</v>
      </c>
      <c r="H210" s="4"/>
    </row>
    <row r="211" spans="1:8" x14ac:dyDescent="0.25">
      <c r="A211" s="4">
        <v>209</v>
      </c>
      <c r="B211" s="5" t="s">
        <v>424</v>
      </c>
      <c r="C211" s="5" t="s">
        <v>425</v>
      </c>
      <c r="D211" s="8">
        <v>83</v>
      </c>
      <c r="E211" s="13">
        <v>14</v>
      </c>
      <c r="F211" s="11">
        <v>17</v>
      </c>
      <c r="G211" s="4">
        <f t="shared" si="3"/>
        <v>20</v>
      </c>
      <c r="H211" s="4"/>
    </row>
    <row r="212" spans="1:8" x14ac:dyDescent="0.25">
      <c r="A212" s="4">
        <v>210</v>
      </c>
      <c r="B212" s="5" t="s">
        <v>426</v>
      </c>
      <c r="C212" s="5" t="s">
        <v>427</v>
      </c>
      <c r="D212" s="8">
        <v>83</v>
      </c>
      <c r="E212" s="13">
        <v>14</v>
      </c>
      <c r="F212" s="11">
        <v>17</v>
      </c>
      <c r="G212" s="4">
        <f t="shared" si="3"/>
        <v>20</v>
      </c>
      <c r="H212" s="4"/>
    </row>
    <row r="213" spans="1:8" x14ac:dyDescent="0.25">
      <c r="A213" s="4">
        <v>211</v>
      </c>
      <c r="B213" s="5" t="s">
        <v>428</v>
      </c>
      <c r="C213" s="5" t="s">
        <v>429</v>
      </c>
      <c r="D213" s="8">
        <v>46</v>
      </c>
      <c r="E213" s="13">
        <v>14</v>
      </c>
      <c r="F213" s="11">
        <v>17</v>
      </c>
      <c r="G213" s="4">
        <f t="shared" si="3"/>
        <v>20</v>
      </c>
      <c r="H213" s="4"/>
    </row>
    <row r="214" spans="1:8" x14ac:dyDescent="0.25">
      <c r="A214" s="4">
        <v>212</v>
      </c>
      <c r="B214" s="5" t="s">
        <v>430</v>
      </c>
      <c r="C214" s="5" t="s">
        <v>431</v>
      </c>
      <c r="D214" s="8">
        <v>27</v>
      </c>
      <c r="E214" s="13">
        <v>14</v>
      </c>
      <c r="F214" s="11">
        <v>17</v>
      </c>
      <c r="G214" s="4">
        <f t="shared" si="3"/>
        <v>20</v>
      </c>
      <c r="H214" s="4"/>
    </row>
    <row r="215" spans="1:8" x14ac:dyDescent="0.25">
      <c r="A215" s="4">
        <v>213</v>
      </c>
      <c r="B215" s="5" t="s">
        <v>432</v>
      </c>
      <c r="C215" s="5" t="s">
        <v>433</v>
      </c>
      <c r="D215" s="8">
        <v>33</v>
      </c>
      <c r="E215" s="13">
        <v>14</v>
      </c>
      <c r="F215" s="11">
        <v>17</v>
      </c>
      <c r="G215" s="4">
        <f t="shared" si="3"/>
        <v>20</v>
      </c>
      <c r="H215" s="4"/>
    </row>
    <row r="216" spans="1:8" x14ac:dyDescent="0.25">
      <c r="A216" s="4">
        <v>214</v>
      </c>
      <c r="B216" s="5" t="s">
        <v>434</v>
      </c>
      <c r="C216" s="5" t="s">
        <v>435</v>
      </c>
      <c r="D216" s="8">
        <v>70</v>
      </c>
      <c r="E216" s="13">
        <v>14</v>
      </c>
      <c r="F216" s="11">
        <v>17</v>
      </c>
      <c r="G216" s="4">
        <f t="shared" si="3"/>
        <v>20</v>
      </c>
      <c r="H216" s="4"/>
    </row>
    <row r="217" spans="1:8" x14ac:dyDescent="0.25">
      <c r="A217" s="4">
        <v>215</v>
      </c>
      <c r="B217" s="5" t="s">
        <v>436</v>
      </c>
      <c r="C217" s="5" t="s">
        <v>437</v>
      </c>
      <c r="D217" s="8">
        <v>131</v>
      </c>
      <c r="E217" s="13">
        <v>14</v>
      </c>
      <c r="F217" s="11">
        <v>17</v>
      </c>
      <c r="G217" s="4">
        <f t="shared" si="3"/>
        <v>20</v>
      </c>
      <c r="H217" s="4"/>
    </row>
    <row r="218" spans="1:8" x14ac:dyDescent="0.25">
      <c r="A218" s="4">
        <v>216</v>
      </c>
      <c r="B218" s="5" t="s">
        <v>438</v>
      </c>
      <c r="C218" s="5" t="s">
        <v>439</v>
      </c>
      <c r="D218" s="8">
        <v>184</v>
      </c>
      <c r="E218" s="13">
        <v>14</v>
      </c>
      <c r="F218" s="11">
        <v>17</v>
      </c>
      <c r="G218" s="4">
        <f t="shared" si="3"/>
        <v>20</v>
      </c>
      <c r="H218" s="4"/>
    </row>
    <row r="219" spans="1:8" x14ac:dyDescent="0.25">
      <c r="A219" s="4">
        <v>217</v>
      </c>
      <c r="B219" s="5" t="s">
        <v>440</v>
      </c>
      <c r="C219" s="5" t="s">
        <v>441</v>
      </c>
      <c r="D219" s="8">
        <v>25</v>
      </c>
      <c r="E219" s="13">
        <v>14</v>
      </c>
      <c r="F219" s="11">
        <v>17</v>
      </c>
      <c r="G219" s="4">
        <f t="shared" si="3"/>
        <v>20</v>
      </c>
      <c r="H219" s="4"/>
    </row>
    <row r="220" spans="1:8" x14ac:dyDescent="0.25">
      <c r="A220" s="4">
        <v>218</v>
      </c>
      <c r="B220" s="5" t="s">
        <v>442</v>
      </c>
      <c r="C220" s="5" t="s">
        <v>443</v>
      </c>
      <c r="D220" s="8">
        <v>43</v>
      </c>
      <c r="E220" s="13">
        <v>14</v>
      </c>
      <c r="F220" s="11">
        <v>17</v>
      </c>
      <c r="G220" s="4">
        <f t="shared" si="3"/>
        <v>20</v>
      </c>
      <c r="H220" s="4"/>
    </row>
    <row r="221" spans="1:8" x14ac:dyDescent="0.25">
      <c r="A221" s="4">
        <v>219</v>
      </c>
      <c r="B221" s="5" t="s">
        <v>444</v>
      </c>
      <c r="C221" s="5" t="s">
        <v>445</v>
      </c>
      <c r="D221" s="8">
        <v>16</v>
      </c>
      <c r="E221" s="13">
        <v>14</v>
      </c>
      <c r="F221" s="11">
        <v>17</v>
      </c>
      <c r="G221" s="4">
        <f t="shared" si="3"/>
        <v>20</v>
      </c>
      <c r="H221" s="4"/>
    </row>
    <row r="222" spans="1:8" x14ac:dyDescent="0.25">
      <c r="A222" s="4">
        <v>220</v>
      </c>
      <c r="B222" s="5" t="s">
        <v>446</v>
      </c>
      <c r="C222" s="5" t="s">
        <v>447</v>
      </c>
      <c r="D222" s="8">
        <v>1</v>
      </c>
      <c r="E222" s="13">
        <v>14</v>
      </c>
      <c r="F222" s="11">
        <v>17</v>
      </c>
      <c r="G222" s="4">
        <f t="shared" si="3"/>
        <v>20</v>
      </c>
      <c r="H222" s="4"/>
    </row>
    <row r="223" spans="1:8" x14ac:dyDescent="0.25">
      <c r="A223" s="4">
        <v>221</v>
      </c>
      <c r="B223" s="5" t="s">
        <v>448</v>
      </c>
      <c r="C223" s="5" t="s">
        <v>449</v>
      </c>
      <c r="D223" s="8">
        <v>384</v>
      </c>
      <c r="E223" s="13">
        <v>14</v>
      </c>
      <c r="F223" s="11">
        <v>17</v>
      </c>
      <c r="G223" s="4">
        <f t="shared" si="3"/>
        <v>20</v>
      </c>
      <c r="H223" s="4"/>
    </row>
    <row r="224" spans="1:8" x14ac:dyDescent="0.25">
      <c r="A224" s="4">
        <v>222</v>
      </c>
      <c r="B224" s="5" t="s">
        <v>450</v>
      </c>
      <c r="C224" s="5" t="s">
        <v>451</v>
      </c>
      <c r="D224" s="8">
        <v>110</v>
      </c>
      <c r="E224" s="13">
        <v>14</v>
      </c>
      <c r="F224" s="11">
        <v>17</v>
      </c>
      <c r="G224" s="4">
        <f t="shared" si="3"/>
        <v>20</v>
      </c>
      <c r="H224" s="4"/>
    </row>
    <row r="225" spans="1:8" x14ac:dyDescent="0.25">
      <c r="A225" s="4">
        <v>223</v>
      </c>
      <c r="B225" s="5" t="s">
        <v>452</v>
      </c>
      <c r="C225" s="5" t="s">
        <v>453</v>
      </c>
      <c r="D225" s="8">
        <v>94</v>
      </c>
      <c r="E225" s="13">
        <v>14</v>
      </c>
      <c r="F225" s="11">
        <v>17</v>
      </c>
      <c r="G225" s="4">
        <f t="shared" si="3"/>
        <v>20</v>
      </c>
      <c r="H225" s="4"/>
    </row>
    <row r="226" spans="1:8" x14ac:dyDescent="0.25">
      <c r="A226" s="4">
        <v>224</v>
      </c>
      <c r="B226" s="5" t="s">
        <v>454</v>
      </c>
      <c r="C226" s="5" t="s">
        <v>455</v>
      </c>
      <c r="D226" s="8">
        <v>202</v>
      </c>
      <c r="E226" s="13">
        <v>14</v>
      </c>
      <c r="F226" s="11">
        <v>17</v>
      </c>
      <c r="G226" s="4">
        <f t="shared" si="3"/>
        <v>20</v>
      </c>
      <c r="H226" s="4"/>
    </row>
    <row r="227" spans="1:8" x14ac:dyDescent="0.25">
      <c r="A227" s="4">
        <v>225</v>
      </c>
      <c r="B227" s="5" t="s">
        <v>456</v>
      </c>
      <c r="C227" s="5" t="s">
        <v>457</v>
      </c>
      <c r="D227" s="8">
        <v>59</v>
      </c>
      <c r="E227" s="13">
        <v>14</v>
      </c>
      <c r="F227" s="11">
        <v>17</v>
      </c>
      <c r="G227" s="4">
        <f t="shared" si="3"/>
        <v>20</v>
      </c>
      <c r="H227" s="4"/>
    </row>
    <row r="228" spans="1:8" x14ac:dyDescent="0.25">
      <c r="A228" s="4">
        <v>226</v>
      </c>
      <c r="B228" s="5" t="s">
        <v>458</v>
      </c>
      <c r="C228" s="5" t="s">
        <v>459</v>
      </c>
      <c r="D228" s="8">
        <v>120</v>
      </c>
      <c r="E228" s="13">
        <v>14</v>
      </c>
      <c r="F228" s="11">
        <v>17</v>
      </c>
      <c r="G228" s="4">
        <f t="shared" ref="G228:G291" si="4">F228+3</f>
        <v>20</v>
      </c>
      <c r="H228" s="4"/>
    </row>
    <row r="229" spans="1:8" x14ac:dyDescent="0.25">
      <c r="A229" s="4">
        <v>227</v>
      </c>
      <c r="B229" s="5" t="s">
        <v>460</v>
      </c>
      <c r="C229" s="5" t="s">
        <v>461</v>
      </c>
      <c r="D229" s="8">
        <v>67</v>
      </c>
      <c r="E229" s="13">
        <v>14</v>
      </c>
      <c r="F229" s="11">
        <v>17</v>
      </c>
      <c r="G229" s="4">
        <f t="shared" si="4"/>
        <v>20</v>
      </c>
      <c r="H229" s="4"/>
    </row>
    <row r="230" spans="1:8" x14ac:dyDescent="0.25">
      <c r="A230" s="4">
        <v>228</v>
      </c>
      <c r="B230" s="5" t="s">
        <v>462</v>
      </c>
      <c r="C230" s="5" t="s">
        <v>463</v>
      </c>
      <c r="D230" s="8">
        <v>136</v>
      </c>
      <c r="E230" s="13">
        <v>14</v>
      </c>
      <c r="F230" s="11">
        <v>17</v>
      </c>
      <c r="G230" s="4">
        <f t="shared" si="4"/>
        <v>20</v>
      </c>
      <c r="H230" s="4"/>
    </row>
    <row r="231" spans="1:8" x14ac:dyDescent="0.25">
      <c r="A231" s="4">
        <v>229</v>
      </c>
      <c r="B231" s="5" t="s">
        <v>464</v>
      </c>
      <c r="C231" s="5" t="s">
        <v>465</v>
      </c>
      <c r="D231" s="8">
        <v>85</v>
      </c>
      <c r="E231" s="13">
        <v>14</v>
      </c>
      <c r="F231" s="11">
        <v>17</v>
      </c>
      <c r="G231" s="4">
        <f t="shared" si="4"/>
        <v>20</v>
      </c>
      <c r="H231" s="4"/>
    </row>
    <row r="232" spans="1:8" x14ac:dyDescent="0.25">
      <c r="A232" s="4">
        <v>230</v>
      </c>
      <c r="B232" s="5" t="s">
        <v>466</v>
      </c>
      <c r="C232" s="5" t="s">
        <v>467</v>
      </c>
      <c r="D232" s="8">
        <v>117</v>
      </c>
      <c r="E232" s="13">
        <v>14</v>
      </c>
      <c r="F232" s="11">
        <v>17</v>
      </c>
      <c r="G232" s="4">
        <f t="shared" si="4"/>
        <v>20</v>
      </c>
      <c r="H232" s="4"/>
    </row>
    <row r="233" spans="1:8" x14ac:dyDescent="0.25">
      <c r="A233" s="4">
        <v>231</v>
      </c>
      <c r="B233" s="5" t="s">
        <v>468</v>
      </c>
      <c r="C233" s="5" t="s">
        <v>469</v>
      </c>
      <c r="D233" s="8">
        <v>228</v>
      </c>
      <c r="E233" s="13">
        <v>14</v>
      </c>
      <c r="F233" s="11">
        <v>17</v>
      </c>
      <c r="G233" s="4">
        <f t="shared" si="4"/>
        <v>20</v>
      </c>
      <c r="H233" s="4"/>
    </row>
    <row r="234" spans="1:8" x14ac:dyDescent="0.25">
      <c r="A234" s="4">
        <v>232</v>
      </c>
      <c r="B234" s="5" t="s">
        <v>470</v>
      </c>
      <c r="C234" s="5" t="s">
        <v>471</v>
      </c>
      <c r="D234" s="8">
        <v>18</v>
      </c>
      <c r="E234" s="13">
        <v>14</v>
      </c>
      <c r="F234" s="11">
        <v>17</v>
      </c>
      <c r="G234" s="4">
        <f t="shared" si="4"/>
        <v>20</v>
      </c>
      <c r="H234" s="4"/>
    </row>
    <row r="235" spans="1:8" x14ac:dyDescent="0.25">
      <c r="A235" s="4">
        <v>233</v>
      </c>
      <c r="B235" s="5" t="s">
        <v>472</v>
      </c>
      <c r="C235" s="5" t="s">
        <v>473</v>
      </c>
      <c r="D235" s="8">
        <v>47</v>
      </c>
      <c r="E235" s="13">
        <v>14</v>
      </c>
      <c r="F235" s="11">
        <v>17</v>
      </c>
      <c r="G235" s="4">
        <f t="shared" si="4"/>
        <v>20</v>
      </c>
      <c r="H235" s="4"/>
    </row>
    <row r="236" spans="1:8" x14ac:dyDescent="0.25">
      <c r="A236" s="4">
        <v>234</v>
      </c>
      <c r="B236" s="5" t="s">
        <v>474</v>
      </c>
      <c r="C236" s="5" t="s">
        <v>475</v>
      </c>
      <c r="D236" s="8">
        <v>63</v>
      </c>
      <c r="E236" s="13">
        <v>14</v>
      </c>
      <c r="F236" s="11">
        <v>17</v>
      </c>
      <c r="G236" s="4">
        <f t="shared" si="4"/>
        <v>20</v>
      </c>
      <c r="H236" s="4"/>
    </row>
    <row r="237" spans="1:8" x14ac:dyDescent="0.25">
      <c r="A237" s="4">
        <v>235</v>
      </c>
      <c r="B237" s="5" t="s">
        <v>476</v>
      </c>
      <c r="C237" s="5" t="s">
        <v>477</v>
      </c>
      <c r="D237" s="8">
        <v>60</v>
      </c>
      <c r="E237" s="13">
        <v>14</v>
      </c>
      <c r="F237" s="11">
        <v>17</v>
      </c>
      <c r="G237" s="4">
        <f t="shared" si="4"/>
        <v>20</v>
      </c>
      <c r="H237" s="4"/>
    </row>
    <row r="238" spans="1:8" x14ac:dyDescent="0.25">
      <c r="A238" s="4">
        <v>236</v>
      </c>
      <c r="B238" s="5" t="s">
        <v>478</v>
      </c>
      <c r="C238" s="5" t="s">
        <v>479</v>
      </c>
      <c r="D238" s="8">
        <v>77</v>
      </c>
      <c r="E238" s="13">
        <v>14</v>
      </c>
      <c r="F238" s="11">
        <v>17</v>
      </c>
      <c r="G238" s="4">
        <f t="shared" si="4"/>
        <v>20</v>
      </c>
      <c r="H238" s="4"/>
    </row>
    <row r="239" spans="1:8" x14ac:dyDescent="0.25">
      <c r="A239" s="4">
        <v>237</v>
      </c>
      <c r="B239" s="5" t="s">
        <v>480</v>
      </c>
      <c r="C239" s="5" t="s">
        <v>481</v>
      </c>
      <c r="D239" s="8">
        <v>57</v>
      </c>
      <c r="E239" s="13">
        <v>14</v>
      </c>
      <c r="F239" s="11">
        <v>17</v>
      </c>
      <c r="G239" s="4">
        <f t="shared" si="4"/>
        <v>20</v>
      </c>
      <c r="H239" s="4"/>
    </row>
    <row r="240" spans="1:8" x14ac:dyDescent="0.25">
      <c r="A240" s="4">
        <v>238</v>
      </c>
      <c r="B240" s="5" t="s">
        <v>482</v>
      </c>
      <c r="C240" s="5" t="s">
        <v>483</v>
      </c>
      <c r="D240" s="8">
        <v>99</v>
      </c>
      <c r="E240" s="13">
        <v>14</v>
      </c>
      <c r="F240" s="11">
        <v>17</v>
      </c>
      <c r="G240" s="4">
        <f t="shared" si="4"/>
        <v>20</v>
      </c>
      <c r="H240" s="4"/>
    </row>
    <row r="241" spans="1:8" x14ac:dyDescent="0.25">
      <c r="A241" s="4">
        <v>239</v>
      </c>
      <c r="B241" s="5" t="s">
        <v>484</v>
      </c>
      <c r="C241" s="5" t="s">
        <v>485</v>
      </c>
      <c r="D241" s="8">
        <v>25</v>
      </c>
      <c r="E241" s="13">
        <v>14</v>
      </c>
      <c r="F241" s="11">
        <v>17</v>
      </c>
      <c r="G241" s="4">
        <f t="shared" si="4"/>
        <v>20</v>
      </c>
      <c r="H241" s="4"/>
    </row>
    <row r="242" spans="1:8" x14ac:dyDescent="0.25">
      <c r="A242" s="4">
        <v>240</v>
      </c>
      <c r="B242" s="5" t="s">
        <v>486</v>
      </c>
      <c r="C242" s="5" t="s">
        <v>487</v>
      </c>
      <c r="D242" s="8">
        <v>35</v>
      </c>
      <c r="E242" s="13">
        <v>14</v>
      </c>
      <c r="F242" s="11">
        <v>17</v>
      </c>
      <c r="G242" s="4">
        <f t="shared" si="4"/>
        <v>20</v>
      </c>
      <c r="H242" s="4"/>
    </row>
    <row r="243" spans="1:8" x14ac:dyDescent="0.25">
      <c r="A243" s="4">
        <v>241</v>
      </c>
      <c r="B243" s="5" t="s">
        <v>488</v>
      </c>
      <c r="C243" s="5" t="s">
        <v>489</v>
      </c>
      <c r="D243" s="8">
        <v>28</v>
      </c>
      <c r="E243" s="13">
        <v>14</v>
      </c>
      <c r="F243" s="11">
        <v>17</v>
      </c>
      <c r="G243" s="4">
        <f t="shared" si="4"/>
        <v>20</v>
      </c>
      <c r="H243" s="4"/>
    </row>
    <row r="244" spans="1:8" x14ac:dyDescent="0.25">
      <c r="A244" s="4">
        <v>242</v>
      </c>
      <c r="B244" s="5" t="s">
        <v>490</v>
      </c>
      <c r="C244" s="5" t="s">
        <v>491</v>
      </c>
      <c r="D244" s="8">
        <v>34</v>
      </c>
      <c r="E244" s="13">
        <v>14</v>
      </c>
      <c r="F244" s="11">
        <v>17</v>
      </c>
      <c r="G244" s="4">
        <f t="shared" si="4"/>
        <v>20</v>
      </c>
      <c r="H244" s="4"/>
    </row>
    <row r="245" spans="1:8" x14ac:dyDescent="0.25">
      <c r="A245" s="4">
        <v>243</v>
      </c>
      <c r="B245" s="5" t="s">
        <v>494</v>
      </c>
      <c r="C245" s="5" t="s">
        <v>495</v>
      </c>
      <c r="D245" s="8">
        <v>377</v>
      </c>
      <c r="E245" s="13">
        <v>15</v>
      </c>
      <c r="F245" s="11">
        <v>18</v>
      </c>
      <c r="G245" s="4">
        <f t="shared" si="4"/>
        <v>21</v>
      </c>
      <c r="H245" s="4"/>
    </row>
    <row r="246" spans="1:8" x14ac:dyDescent="0.25">
      <c r="A246" s="4">
        <v>244</v>
      </c>
      <c r="B246" s="5" t="s">
        <v>496</v>
      </c>
      <c r="C246" s="5" t="s">
        <v>497</v>
      </c>
      <c r="D246" s="8">
        <v>119</v>
      </c>
      <c r="E246" s="13">
        <v>15</v>
      </c>
      <c r="F246" s="11">
        <v>18</v>
      </c>
      <c r="G246" s="4">
        <f t="shared" si="4"/>
        <v>21</v>
      </c>
      <c r="H246" s="4"/>
    </row>
    <row r="247" spans="1:8" x14ac:dyDescent="0.25">
      <c r="A247" s="4">
        <v>245</v>
      </c>
      <c r="B247" s="5" t="s">
        <v>498</v>
      </c>
      <c r="C247" s="5" t="s">
        <v>499</v>
      </c>
      <c r="D247" s="8">
        <v>97</v>
      </c>
      <c r="E247" s="13">
        <v>15</v>
      </c>
      <c r="F247" s="11">
        <v>18</v>
      </c>
      <c r="G247" s="4">
        <f t="shared" si="4"/>
        <v>21</v>
      </c>
      <c r="H247" s="4"/>
    </row>
    <row r="248" spans="1:8" x14ac:dyDescent="0.25">
      <c r="A248" s="4">
        <v>246</v>
      </c>
      <c r="B248" s="5" t="s">
        <v>500</v>
      </c>
      <c r="C248" s="5" t="s">
        <v>501</v>
      </c>
      <c r="D248" s="8">
        <v>220</v>
      </c>
      <c r="E248" s="13">
        <v>15</v>
      </c>
      <c r="F248" s="11">
        <v>18</v>
      </c>
      <c r="G248" s="4">
        <f t="shared" si="4"/>
        <v>21</v>
      </c>
      <c r="H248" s="4"/>
    </row>
    <row r="249" spans="1:8" x14ac:dyDescent="0.25">
      <c r="A249" s="4">
        <v>247</v>
      </c>
      <c r="B249" s="5" t="s">
        <v>502</v>
      </c>
      <c r="C249" s="5" t="s">
        <v>503</v>
      </c>
      <c r="D249" s="8">
        <v>28</v>
      </c>
      <c r="E249" s="13">
        <v>15</v>
      </c>
      <c r="F249" s="11">
        <v>18</v>
      </c>
      <c r="G249" s="4">
        <f t="shared" si="4"/>
        <v>21</v>
      </c>
      <c r="H249" s="4"/>
    </row>
    <row r="250" spans="1:8" x14ac:dyDescent="0.25">
      <c r="A250" s="4">
        <v>248</v>
      </c>
      <c r="B250" s="5" t="s">
        <v>504</v>
      </c>
      <c r="C250" s="5" t="s">
        <v>505</v>
      </c>
      <c r="D250" s="8">
        <v>97</v>
      </c>
      <c r="E250" s="13">
        <v>15</v>
      </c>
      <c r="F250" s="11">
        <v>18</v>
      </c>
      <c r="G250" s="4">
        <f t="shared" si="4"/>
        <v>21</v>
      </c>
      <c r="H250" s="4"/>
    </row>
    <row r="251" spans="1:8" x14ac:dyDescent="0.25">
      <c r="A251" s="4">
        <v>249</v>
      </c>
      <c r="B251" s="5" t="s">
        <v>506</v>
      </c>
      <c r="C251" s="5" t="s">
        <v>507</v>
      </c>
      <c r="D251" s="8">
        <v>98</v>
      </c>
      <c r="E251" s="13">
        <v>15</v>
      </c>
      <c r="F251" s="11">
        <v>18</v>
      </c>
      <c r="G251" s="4">
        <f t="shared" si="4"/>
        <v>21</v>
      </c>
      <c r="H251" s="4"/>
    </row>
    <row r="252" spans="1:8" x14ac:dyDescent="0.25">
      <c r="A252" s="4">
        <v>250</v>
      </c>
      <c r="B252" s="5" t="s">
        <v>508</v>
      </c>
      <c r="C252" s="5" t="s">
        <v>509</v>
      </c>
      <c r="D252" s="8">
        <v>51</v>
      </c>
      <c r="E252" s="13">
        <v>15</v>
      </c>
      <c r="F252" s="11">
        <v>18</v>
      </c>
      <c r="G252" s="4">
        <f t="shared" si="4"/>
        <v>21</v>
      </c>
      <c r="H252" s="4"/>
    </row>
    <row r="253" spans="1:8" x14ac:dyDescent="0.25">
      <c r="A253" s="4">
        <v>251</v>
      </c>
      <c r="B253" s="5" t="s">
        <v>510</v>
      </c>
      <c r="C253" s="5" t="s">
        <v>511</v>
      </c>
      <c r="D253" s="8">
        <v>49</v>
      </c>
      <c r="E253" s="13">
        <v>15</v>
      </c>
      <c r="F253" s="11">
        <v>18</v>
      </c>
      <c r="G253" s="4">
        <f t="shared" si="4"/>
        <v>21</v>
      </c>
      <c r="H253" s="4"/>
    </row>
    <row r="254" spans="1:8" x14ac:dyDescent="0.25">
      <c r="A254" s="4">
        <v>252</v>
      </c>
      <c r="B254" s="5" t="s">
        <v>512</v>
      </c>
      <c r="C254" s="5" t="s">
        <v>513</v>
      </c>
      <c r="D254" s="8">
        <v>80</v>
      </c>
      <c r="E254" s="13">
        <v>15</v>
      </c>
      <c r="F254" s="11">
        <v>18</v>
      </c>
      <c r="G254" s="4">
        <f t="shared" si="4"/>
        <v>21</v>
      </c>
      <c r="H254" s="4"/>
    </row>
    <row r="255" spans="1:8" x14ac:dyDescent="0.25">
      <c r="A255" s="4">
        <v>253</v>
      </c>
      <c r="B255" s="5" t="s">
        <v>514</v>
      </c>
      <c r="C255" s="5" t="s">
        <v>515</v>
      </c>
      <c r="D255" s="8">
        <v>22</v>
      </c>
      <c r="E255" s="13">
        <v>15</v>
      </c>
      <c r="F255" s="11">
        <v>18</v>
      </c>
      <c r="G255" s="4">
        <f t="shared" si="4"/>
        <v>21</v>
      </c>
      <c r="H255" s="4"/>
    </row>
    <row r="256" spans="1:8" x14ac:dyDescent="0.25">
      <c r="A256" s="4">
        <v>254</v>
      </c>
      <c r="B256" s="5" t="s">
        <v>516</v>
      </c>
      <c r="C256" s="5" t="s">
        <v>517</v>
      </c>
      <c r="D256" s="8">
        <v>49</v>
      </c>
      <c r="E256" s="13">
        <v>15</v>
      </c>
      <c r="F256" s="11">
        <v>18</v>
      </c>
      <c r="G256" s="4">
        <f t="shared" si="4"/>
        <v>21</v>
      </c>
      <c r="H256" s="4"/>
    </row>
    <row r="257" spans="1:8" x14ac:dyDescent="0.25">
      <c r="A257" s="4">
        <v>255</v>
      </c>
      <c r="B257" s="5" t="s">
        <v>518</v>
      </c>
      <c r="C257" s="5" t="s">
        <v>519</v>
      </c>
      <c r="D257" s="8">
        <v>13</v>
      </c>
      <c r="E257" s="13">
        <v>15</v>
      </c>
      <c r="F257" s="11">
        <v>18</v>
      </c>
      <c r="G257" s="4">
        <f t="shared" si="4"/>
        <v>21</v>
      </c>
      <c r="H257" s="4"/>
    </row>
    <row r="258" spans="1:8" x14ac:dyDescent="0.25">
      <c r="A258" s="4">
        <v>256</v>
      </c>
      <c r="B258" s="5" t="s">
        <v>520</v>
      </c>
      <c r="C258" s="5" t="s">
        <v>521</v>
      </c>
      <c r="D258" s="8">
        <v>92</v>
      </c>
      <c r="E258" s="13">
        <v>15</v>
      </c>
      <c r="F258" s="11">
        <v>18</v>
      </c>
      <c r="G258" s="4">
        <f t="shared" si="4"/>
        <v>21</v>
      </c>
      <c r="H258" s="4"/>
    </row>
    <row r="259" spans="1:8" x14ac:dyDescent="0.25">
      <c r="A259" s="4">
        <v>257</v>
      </c>
      <c r="B259" s="5" t="s">
        <v>522</v>
      </c>
      <c r="C259" s="5" t="s">
        <v>523</v>
      </c>
      <c r="D259" s="8">
        <v>61</v>
      </c>
      <c r="E259" s="13">
        <v>15</v>
      </c>
      <c r="F259" s="11">
        <v>18</v>
      </c>
      <c r="G259" s="4">
        <f t="shared" si="4"/>
        <v>21</v>
      </c>
      <c r="H259" s="4"/>
    </row>
    <row r="260" spans="1:8" x14ac:dyDescent="0.25">
      <c r="A260" s="4">
        <v>258</v>
      </c>
      <c r="B260" s="5" t="s">
        <v>524</v>
      </c>
      <c r="C260" s="5" t="s">
        <v>525</v>
      </c>
      <c r="D260" s="8">
        <v>45</v>
      </c>
      <c r="E260" s="13">
        <v>15</v>
      </c>
      <c r="F260" s="11">
        <v>18</v>
      </c>
      <c r="G260" s="4">
        <f t="shared" si="4"/>
        <v>21</v>
      </c>
      <c r="H260" s="4"/>
    </row>
    <row r="261" spans="1:8" x14ac:dyDescent="0.25">
      <c r="A261" s="4">
        <v>259</v>
      </c>
      <c r="B261" s="5" t="s">
        <v>526</v>
      </c>
      <c r="C261" s="5" t="s">
        <v>527</v>
      </c>
      <c r="D261" s="8">
        <v>320</v>
      </c>
      <c r="E261" s="13">
        <v>15</v>
      </c>
      <c r="F261" s="11">
        <v>18</v>
      </c>
      <c r="G261" s="4">
        <f t="shared" si="4"/>
        <v>21</v>
      </c>
      <c r="H261" s="4"/>
    </row>
    <row r="262" spans="1:8" x14ac:dyDescent="0.25">
      <c r="A262" s="4">
        <v>260</v>
      </c>
      <c r="B262" s="5" t="s">
        <v>528</v>
      </c>
      <c r="C262" s="5" t="s">
        <v>529</v>
      </c>
      <c r="D262" s="8">
        <v>133</v>
      </c>
      <c r="E262" s="13">
        <v>15</v>
      </c>
      <c r="F262" s="11">
        <v>18</v>
      </c>
      <c r="G262" s="4">
        <f t="shared" si="4"/>
        <v>21</v>
      </c>
      <c r="H262" s="4"/>
    </row>
    <row r="263" spans="1:8" x14ac:dyDescent="0.25">
      <c r="A263" s="4">
        <v>261</v>
      </c>
      <c r="B263" s="5" t="s">
        <v>530</v>
      </c>
      <c r="C263" s="5" t="s">
        <v>531</v>
      </c>
      <c r="D263" s="8">
        <v>202</v>
      </c>
      <c r="E263" s="13">
        <v>15</v>
      </c>
      <c r="F263" s="11">
        <v>18</v>
      </c>
      <c r="G263" s="4">
        <f t="shared" si="4"/>
        <v>21</v>
      </c>
      <c r="H263" s="4"/>
    </row>
    <row r="264" spans="1:8" x14ac:dyDescent="0.25">
      <c r="A264" s="4">
        <v>262</v>
      </c>
      <c r="B264" s="5" t="s">
        <v>532</v>
      </c>
      <c r="C264" s="5" t="s">
        <v>533</v>
      </c>
      <c r="D264" s="8">
        <v>45</v>
      </c>
      <c r="E264" s="13">
        <v>15</v>
      </c>
      <c r="F264" s="11">
        <v>18</v>
      </c>
      <c r="G264" s="4">
        <f t="shared" si="4"/>
        <v>21</v>
      </c>
      <c r="H264" s="4"/>
    </row>
    <row r="265" spans="1:8" x14ac:dyDescent="0.25">
      <c r="A265" s="4">
        <v>263</v>
      </c>
      <c r="B265" s="5" t="s">
        <v>534</v>
      </c>
      <c r="C265" s="5" t="s">
        <v>535</v>
      </c>
      <c r="D265" s="8">
        <v>172</v>
      </c>
      <c r="E265" s="13">
        <v>15</v>
      </c>
      <c r="F265" s="11">
        <v>18</v>
      </c>
      <c r="G265" s="4">
        <f t="shared" si="4"/>
        <v>21</v>
      </c>
      <c r="H265" s="4"/>
    </row>
    <row r="266" spans="1:8" x14ac:dyDescent="0.25">
      <c r="A266" s="4">
        <v>264</v>
      </c>
      <c r="B266" s="5" t="s">
        <v>536</v>
      </c>
      <c r="C266" s="5" t="s">
        <v>537</v>
      </c>
      <c r="D266" s="8">
        <v>49</v>
      </c>
      <c r="E266" s="13">
        <v>15</v>
      </c>
      <c r="F266" s="11">
        <v>18</v>
      </c>
      <c r="G266" s="4">
        <f t="shared" si="4"/>
        <v>21</v>
      </c>
      <c r="H266" s="4"/>
    </row>
    <row r="267" spans="1:8" x14ac:dyDescent="0.25">
      <c r="A267" s="4">
        <v>265</v>
      </c>
      <c r="B267" s="5" t="s">
        <v>538</v>
      </c>
      <c r="C267" s="5" t="s">
        <v>539</v>
      </c>
      <c r="D267" s="8">
        <v>70</v>
      </c>
      <c r="E267" s="13">
        <v>15</v>
      </c>
      <c r="F267" s="11">
        <v>18</v>
      </c>
      <c r="G267" s="4">
        <f t="shared" si="4"/>
        <v>21</v>
      </c>
      <c r="H267" s="4"/>
    </row>
    <row r="268" spans="1:8" x14ac:dyDescent="0.25">
      <c r="A268" s="4">
        <v>266</v>
      </c>
      <c r="B268" s="5" t="s">
        <v>540</v>
      </c>
      <c r="C268" s="5" t="s">
        <v>541</v>
      </c>
      <c r="D268" s="8">
        <v>17</v>
      </c>
      <c r="E268" s="13">
        <v>15</v>
      </c>
      <c r="F268" s="11">
        <v>18</v>
      </c>
      <c r="G268" s="4">
        <f t="shared" si="4"/>
        <v>21</v>
      </c>
      <c r="H268" s="4"/>
    </row>
    <row r="269" spans="1:8" x14ac:dyDescent="0.25">
      <c r="A269" s="4">
        <v>267</v>
      </c>
      <c r="B269" s="5" t="s">
        <v>542</v>
      </c>
      <c r="C269" s="5" t="s">
        <v>543</v>
      </c>
      <c r="D269" s="8">
        <v>49</v>
      </c>
      <c r="E269" s="13">
        <v>15</v>
      </c>
      <c r="F269" s="11">
        <v>18</v>
      </c>
      <c r="G269" s="4">
        <f t="shared" si="4"/>
        <v>21</v>
      </c>
      <c r="H269" s="4"/>
    </row>
    <row r="270" spans="1:8" x14ac:dyDescent="0.25">
      <c r="A270" s="4">
        <v>268</v>
      </c>
      <c r="B270" s="5" t="s">
        <v>544</v>
      </c>
      <c r="C270" s="5" t="s">
        <v>545</v>
      </c>
      <c r="D270" s="8">
        <v>10</v>
      </c>
      <c r="E270" s="13">
        <v>15</v>
      </c>
      <c r="F270" s="11">
        <v>18</v>
      </c>
      <c r="G270" s="4">
        <f t="shared" si="4"/>
        <v>21</v>
      </c>
      <c r="H270" s="4"/>
    </row>
    <row r="271" spans="1:8" x14ac:dyDescent="0.25">
      <c r="A271" s="4">
        <v>269</v>
      </c>
      <c r="B271" s="5" t="s">
        <v>546</v>
      </c>
      <c r="C271" s="5" t="s">
        <v>547</v>
      </c>
      <c r="D271" s="8">
        <v>2</v>
      </c>
      <c r="E271" s="13">
        <v>15</v>
      </c>
      <c r="F271" s="11">
        <v>18</v>
      </c>
      <c r="G271" s="4">
        <f t="shared" si="4"/>
        <v>21</v>
      </c>
      <c r="H271" s="4"/>
    </row>
    <row r="272" spans="1:8" x14ac:dyDescent="0.25">
      <c r="A272" s="4">
        <v>270</v>
      </c>
      <c r="B272" s="5" t="s">
        <v>548</v>
      </c>
      <c r="C272" s="5" t="s">
        <v>549</v>
      </c>
      <c r="D272" s="8">
        <v>8</v>
      </c>
      <c r="E272" s="13">
        <v>15</v>
      </c>
      <c r="F272" s="11">
        <v>18</v>
      </c>
      <c r="G272" s="4">
        <f t="shared" si="4"/>
        <v>21</v>
      </c>
      <c r="H272" s="4"/>
    </row>
    <row r="273" spans="1:8" x14ac:dyDescent="0.25">
      <c r="A273" s="4">
        <v>271</v>
      </c>
      <c r="B273" s="5" t="s">
        <v>550</v>
      </c>
      <c r="C273" s="5" t="s">
        <v>551</v>
      </c>
      <c r="D273" s="8">
        <v>72</v>
      </c>
      <c r="E273" s="13">
        <v>15</v>
      </c>
      <c r="F273" s="11">
        <v>18</v>
      </c>
      <c r="G273" s="4">
        <f t="shared" si="4"/>
        <v>21</v>
      </c>
      <c r="H273" s="4"/>
    </row>
    <row r="274" spans="1:8" x14ac:dyDescent="0.25">
      <c r="A274" s="4">
        <v>272</v>
      </c>
      <c r="B274" s="5" t="s">
        <v>552</v>
      </c>
      <c r="C274" s="5" t="s">
        <v>553</v>
      </c>
      <c r="D274" s="8">
        <v>12</v>
      </c>
      <c r="E274" s="13">
        <v>15</v>
      </c>
      <c r="F274" s="11">
        <v>18</v>
      </c>
      <c r="G274" s="4">
        <f t="shared" si="4"/>
        <v>21</v>
      </c>
      <c r="H274" s="4"/>
    </row>
    <row r="275" spans="1:8" x14ac:dyDescent="0.25">
      <c r="A275" s="4">
        <v>273</v>
      </c>
      <c r="B275" s="5" t="s">
        <v>554</v>
      </c>
      <c r="C275" s="5" t="s">
        <v>555</v>
      </c>
      <c r="D275" s="8">
        <v>60</v>
      </c>
      <c r="E275" s="13">
        <v>15</v>
      </c>
      <c r="F275" s="11">
        <v>18</v>
      </c>
      <c r="G275" s="4">
        <f t="shared" si="4"/>
        <v>21</v>
      </c>
      <c r="H275" s="4"/>
    </row>
    <row r="276" spans="1:8" x14ac:dyDescent="0.25">
      <c r="A276" s="4">
        <v>274</v>
      </c>
      <c r="B276" s="5" t="s">
        <v>556</v>
      </c>
      <c r="C276" s="5" t="s">
        <v>557</v>
      </c>
      <c r="D276" s="8">
        <v>188</v>
      </c>
      <c r="E276" s="13">
        <v>15</v>
      </c>
      <c r="F276" s="11">
        <v>18</v>
      </c>
      <c r="G276" s="4">
        <f t="shared" si="4"/>
        <v>21</v>
      </c>
      <c r="H276" s="4"/>
    </row>
    <row r="277" spans="1:8" x14ac:dyDescent="0.25">
      <c r="A277" s="4">
        <v>275</v>
      </c>
      <c r="B277" s="5" t="s">
        <v>558</v>
      </c>
      <c r="C277" s="5" t="s">
        <v>559</v>
      </c>
      <c r="D277" s="8">
        <v>48</v>
      </c>
      <c r="E277" s="13">
        <v>15</v>
      </c>
      <c r="F277" s="11">
        <v>18</v>
      </c>
      <c r="G277" s="4">
        <f t="shared" si="4"/>
        <v>21</v>
      </c>
      <c r="H277" s="4"/>
    </row>
    <row r="278" spans="1:8" x14ac:dyDescent="0.25">
      <c r="A278" s="4">
        <v>276</v>
      </c>
      <c r="B278" s="5" t="s">
        <v>560</v>
      </c>
      <c r="C278" s="5" t="s">
        <v>561</v>
      </c>
      <c r="D278" s="8">
        <v>31</v>
      </c>
      <c r="E278" s="13">
        <v>15</v>
      </c>
      <c r="F278" s="11">
        <v>18</v>
      </c>
      <c r="G278" s="4">
        <f t="shared" si="4"/>
        <v>21</v>
      </c>
      <c r="H278" s="4"/>
    </row>
    <row r="279" spans="1:8" x14ac:dyDescent="0.25">
      <c r="A279" s="4">
        <v>277</v>
      </c>
      <c r="B279" s="5" t="s">
        <v>562</v>
      </c>
      <c r="C279" s="5" t="s">
        <v>563</v>
      </c>
      <c r="D279" s="8">
        <v>29</v>
      </c>
      <c r="E279" s="13">
        <v>15</v>
      </c>
      <c r="F279" s="11">
        <v>18</v>
      </c>
      <c r="G279" s="4">
        <f t="shared" si="4"/>
        <v>21</v>
      </c>
      <c r="H279" s="4"/>
    </row>
    <row r="280" spans="1:8" x14ac:dyDescent="0.25">
      <c r="A280" s="4">
        <v>278</v>
      </c>
      <c r="B280" s="5" t="s">
        <v>564</v>
      </c>
      <c r="C280" s="5" t="s">
        <v>565</v>
      </c>
      <c r="D280" s="8">
        <v>28</v>
      </c>
      <c r="E280" s="13">
        <v>15</v>
      </c>
      <c r="F280" s="11">
        <v>18</v>
      </c>
      <c r="G280" s="4">
        <f t="shared" si="4"/>
        <v>21</v>
      </c>
      <c r="H280" s="4"/>
    </row>
    <row r="281" spans="1:8" x14ac:dyDescent="0.25">
      <c r="A281" s="4">
        <v>279</v>
      </c>
      <c r="B281" s="5" t="s">
        <v>566</v>
      </c>
      <c r="C281" s="5" t="s">
        <v>567</v>
      </c>
      <c r="D281" s="8">
        <v>45</v>
      </c>
      <c r="E281" s="13">
        <v>15</v>
      </c>
      <c r="F281" s="11">
        <v>18</v>
      </c>
      <c r="G281" s="4">
        <f t="shared" si="4"/>
        <v>21</v>
      </c>
      <c r="H281" s="4"/>
    </row>
    <row r="282" spans="1:8" x14ac:dyDescent="0.25">
      <c r="A282" s="4">
        <v>280</v>
      </c>
      <c r="B282" s="5" t="s">
        <v>568</v>
      </c>
      <c r="C282" s="5" t="s">
        <v>569</v>
      </c>
      <c r="D282" s="8">
        <v>35</v>
      </c>
      <c r="E282" s="13">
        <v>15</v>
      </c>
      <c r="F282" s="11">
        <v>18</v>
      </c>
      <c r="G282" s="4">
        <f t="shared" si="4"/>
        <v>21</v>
      </c>
      <c r="H282" s="4"/>
    </row>
    <row r="283" spans="1:8" x14ac:dyDescent="0.25">
      <c r="A283" s="4">
        <v>281</v>
      </c>
      <c r="B283" s="5" t="s">
        <v>570</v>
      </c>
      <c r="C283" s="5" t="s">
        <v>571</v>
      </c>
      <c r="D283" s="8">
        <v>79</v>
      </c>
      <c r="E283" s="13">
        <v>15</v>
      </c>
      <c r="F283" s="11">
        <v>18</v>
      </c>
      <c r="G283" s="4">
        <f t="shared" si="4"/>
        <v>21</v>
      </c>
      <c r="H283" s="4"/>
    </row>
    <row r="284" spans="1:8" x14ac:dyDescent="0.25">
      <c r="A284" s="4">
        <v>282</v>
      </c>
      <c r="B284" s="5" t="s">
        <v>572</v>
      </c>
      <c r="C284" s="5" t="s">
        <v>573</v>
      </c>
      <c r="D284" s="8">
        <v>159</v>
      </c>
      <c r="E284" s="13">
        <v>15</v>
      </c>
      <c r="F284" s="11">
        <v>18</v>
      </c>
      <c r="G284" s="4">
        <f t="shared" si="4"/>
        <v>21</v>
      </c>
      <c r="H284" s="4"/>
    </row>
    <row r="285" spans="1:8" x14ac:dyDescent="0.25">
      <c r="A285" s="4">
        <v>283</v>
      </c>
      <c r="B285" s="5" t="s">
        <v>574</v>
      </c>
      <c r="C285" s="5" t="s">
        <v>575</v>
      </c>
      <c r="D285" s="8">
        <v>164</v>
      </c>
      <c r="E285" s="13">
        <v>15</v>
      </c>
      <c r="F285" s="11">
        <v>18</v>
      </c>
      <c r="G285" s="4">
        <f t="shared" si="4"/>
        <v>21</v>
      </c>
      <c r="H285" s="4"/>
    </row>
    <row r="286" spans="1:8" x14ac:dyDescent="0.25">
      <c r="A286" s="4">
        <v>284</v>
      </c>
      <c r="B286" s="5" t="s">
        <v>576</v>
      </c>
      <c r="C286" s="5" t="s">
        <v>577</v>
      </c>
      <c r="D286" s="8">
        <v>185</v>
      </c>
      <c r="E286" s="13">
        <v>15</v>
      </c>
      <c r="F286" s="11">
        <v>18</v>
      </c>
      <c r="G286" s="4">
        <f t="shared" si="4"/>
        <v>21</v>
      </c>
      <c r="H286" s="4"/>
    </row>
    <row r="287" spans="1:8" x14ac:dyDescent="0.25">
      <c r="A287" s="4">
        <v>285</v>
      </c>
      <c r="B287" s="5" t="s">
        <v>578</v>
      </c>
      <c r="C287" s="5" t="s">
        <v>579</v>
      </c>
      <c r="D287" s="8">
        <v>276</v>
      </c>
      <c r="E287" s="13">
        <v>15</v>
      </c>
      <c r="F287" s="11">
        <v>18</v>
      </c>
      <c r="G287" s="4">
        <f t="shared" si="4"/>
        <v>21</v>
      </c>
      <c r="H287" s="4"/>
    </row>
    <row r="288" spans="1:8" x14ac:dyDescent="0.25">
      <c r="A288" s="4">
        <v>286</v>
      </c>
      <c r="B288" s="5" t="s">
        <v>580</v>
      </c>
      <c r="C288" s="5" t="s">
        <v>581</v>
      </c>
      <c r="D288" s="8">
        <v>73</v>
      </c>
      <c r="E288" s="13">
        <v>15</v>
      </c>
      <c r="F288" s="11">
        <v>18</v>
      </c>
      <c r="G288" s="4">
        <f t="shared" si="4"/>
        <v>21</v>
      </c>
      <c r="H288" s="4"/>
    </row>
    <row r="289" spans="1:8" x14ac:dyDescent="0.25">
      <c r="A289" s="4">
        <v>287</v>
      </c>
      <c r="B289" s="5" t="s">
        <v>582</v>
      </c>
      <c r="C289" s="5" t="s">
        <v>583</v>
      </c>
      <c r="D289" s="8">
        <v>188</v>
      </c>
      <c r="E289" s="13">
        <v>15</v>
      </c>
      <c r="F289" s="11">
        <v>18</v>
      </c>
      <c r="G289" s="4">
        <f t="shared" si="4"/>
        <v>21</v>
      </c>
      <c r="H289" s="4"/>
    </row>
    <row r="290" spans="1:8" x14ac:dyDescent="0.25">
      <c r="A290" s="4">
        <v>288</v>
      </c>
      <c r="B290" s="5" t="s">
        <v>584</v>
      </c>
      <c r="C290" s="5" t="s">
        <v>585</v>
      </c>
      <c r="D290" s="8">
        <v>21</v>
      </c>
      <c r="E290" s="13">
        <v>15</v>
      </c>
      <c r="F290" s="11">
        <v>18</v>
      </c>
      <c r="G290" s="4">
        <f t="shared" si="4"/>
        <v>21</v>
      </c>
      <c r="H290" s="4"/>
    </row>
    <row r="291" spans="1:8" x14ac:dyDescent="0.25">
      <c r="A291" s="4">
        <v>289</v>
      </c>
      <c r="B291" s="5" t="s">
        <v>586</v>
      </c>
      <c r="C291" s="5" t="s">
        <v>587</v>
      </c>
      <c r="D291" s="8">
        <v>175</v>
      </c>
      <c r="E291" s="13">
        <v>15</v>
      </c>
      <c r="F291" s="11">
        <v>18</v>
      </c>
      <c r="G291" s="4">
        <f t="shared" si="4"/>
        <v>21</v>
      </c>
      <c r="H291" s="4"/>
    </row>
    <row r="292" spans="1:8" x14ac:dyDescent="0.25">
      <c r="A292" s="4">
        <v>290</v>
      </c>
      <c r="B292" s="5" t="s">
        <v>588</v>
      </c>
      <c r="C292" s="5" t="s">
        <v>589</v>
      </c>
      <c r="D292" s="8">
        <v>53</v>
      </c>
      <c r="E292" s="13">
        <v>15</v>
      </c>
      <c r="F292" s="11">
        <v>18</v>
      </c>
      <c r="G292" s="4">
        <f t="shared" ref="G292:G355" si="5">F292+3</f>
        <v>21</v>
      </c>
      <c r="H292" s="4"/>
    </row>
    <row r="293" spans="1:8" x14ac:dyDescent="0.25">
      <c r="A293" s="4">
        <v>291</v>
      </c>
      <c r="B293" s="5" t="s">
        <v>590</v>
      </c>
      <c r="C293" s="5" t="s">
        <v>591</v>
      </c>
      <c r="D293" s="8">
        <v>69</v>
      </c>
      <c r="E293" s="13">
        <v>15</v>
      </c>
      <c r="F293" s="11">
        <v>18</v>
      </c>
      <c r="G293" s="4">
        <f t="shared" si="5"/>
        <v>21</v>
      </c>
      <c r="H293" s="4"/>
    </row>
    <row r="294" spans="1:8" x14ac:dyDescent="0.25">
      <c r="A294" s="4">
        <v>292</v>
      </c>
      <c r="B294" s="5" t="s">
        <v>592</v>
      </c>
      <c r="C294" s="5" t="s">
        <v>593</v>
      </c>
      <c r="D294" s="8">
        <v>98</v>
      </c>
      <c r="E294" s="13">
        <v>15</v>
      </c>
      <c r="F294" s="11">
        <v>18</v>
      </c>
      <c r="G294" s="4">
        <f t="shared" si="5"/>
        <v>21</v>
      </c>
      <c r="H294" s="4"/>
    </row>
    <row r="295" spans="1:8" x14ac:dyDescent="0.25">
      <c r="A295" s="4">
        <v>293</v>
      </c>
      <c r="B295" s="5" t="s">
        <v>594</v>
      </c>
      <c r="C295" s="5" t="s">
        <v>595</v>
      </c>
      <c r="D295" s="8">
        <v>260</v>
      </c>
      <c r="E295" s="13">
        <v>15</v>
      </c>
      <c r="F295" s="11">
        <v>18</v>
      </c>
      <c r="G295" s="4">
        <f t="shared" si="5"/>
        <v>21</v>
      </c>
      <c r="H295" s="4"/>
    </row>
    <row r="296" spans="1:8" x14ac:dyDescent="0.25">
      <c r="A296" s="4">
        <v>294</v>
      </c>
      <c r="B296" s="5" t="s">
        <v>596</v>
      </c>
      <c r="C296" s="5" t="s">
        <v>597</v>
      </c>
      <c r="D296" s="8">
        <v>120</v>
      </c>
      <c r="E296" s="13">
        <v>15</v>
      </c>
      <c r="F296" s="11">
        <v>18</v>
      </c>
      <c r="G296" s="4">
        <f t="shared" si="5"/>
        <v>21</v>
      </c>
      <c r="H296" s="4"/>
    </row>
    <row r="297" spans="1:8" x14ac:dyDescent="0.25">
      <c r="A297" s="4">
        <v>295</v>
      </c>
      <c r="B297" s="5" t="s">
        <v>598</v>
      </c>
      <c r="C297" s="5" t="s">
        <v>599</v>
      </c>
      <c r="D297" s="8">
        <v>184</v>
      </c>
      <c r="E297" s="13">
        <v>15</v>
      </c>
      <c r="F297" s="11">
        <v>18</v>
      </c>
      <c r="G297" s="4">
        <f t="shared" si="5"/>
        <v>21</v>
      </c>
      <c r="H297" s="4"/>
    </row>
    <row r="298" spans="1:8" x14ac:dyDescent="0.25">
      <c r="A298" s="4">
        <v>296</v>
      </c>
      <c r="B298" s="5" t="s">
        <v>600</v>
      </c>
      <c r="C298" s="5" t="s">
        <v>601</v>
      </c>
      <c r="D298" s="8">
        <v>360</v>
      </c>
      <c r="E298" s="13">
        <v>15</v>
      </c>
      <c r="F298" s="11">
        <v>18</v>
      </c>
      <c r="G298" s="4">
        <f t="shared" si="5"/>
        <v>21</v>
      </c>
      <c r="H298" s="4"/>
    </row>
    <row r="299" spans="1:8" x14ac:dyDescent="0.25">
      <c r="A299" s="4">
        <v>297</v>
      </c>
      <c r="B299" s="5" t="s">
        <v>602</v>
      </c>
      <c r="C299" s="5" t="s">
        <v>603</v>
      </c>
      <c r="D299" s="8">
        <v>117</v>
      </c>
      <c r="E299" s="13">
        <v>15</v>
      </c>
      <c r="F299" s="11">
        <v>18</v>
      </c>
      <c r="G299" s="4">
        <f t="shared" si="5"/>
        <v>21</v>
      </c>
      <c r="H299" s="4"/>
    </row>
    <row r="300" spans="1:8" x14ac:dyDescent="0.25">
      <c r="A300" s="4">
        <v>298</v>
      </c>
      <c r="B300" s="5" t="s">
        <v>604</v>
      </c>
      <c r="C300" s="5" t="s">
        <v>605</v>
      </c>
      <c r="D300" s="8">
        <v>162</v>
      </c>
      <c r="E300" s="13">
        <v>15</v>
      </c>
      <c r="F300" s="11">
        <v>18</v>
      </c>
      <c r="G300" s="4">
        <f t="shared" si="5"/>
        <v>21</v>
      </c>
      <c r="H300" s="4"/>
    </row>
    <row r="301" spans="1:8" x14ac:dyDescent="0.25">
      <c r="A301" s="4">
        <v>299</v>
      </c>
      <c r="B301" s="5" t="s">
        <v>606</v>
      </c>
      <c r="C301" s="5" t="s">
        <v>607</v>
      </c>
      <c r="D301" s="8">
        <v>49</v>
      </c>
      <c r="E301" s="13">
        <v>15</v>
      </c>
      <c r="F301" s="11">
        <v>18</v>
      </c>
      <c r="G301" s="4">
        <f t="shared" si="5"/>
        <v>21</v>
      </c>
      <c r="H301" s="4"/>
    </row>
    <row r="302" spans="1:8" x14ac:dyDescent="0.25">
      <c r="A302" s="4">
        <v>300</v>
      </c>
      <c r="B302" s="5" t="s">
        <v>608</v>
      </c>
      <c r="C302" s="5" t="s">
        <v>609</v>
      </c>
      <c r="D302" s="8">
        <v>16</v>
      </c>
      <c r="E302" s="13">
        <v>15</v>
      </c>
      <c r="F302" s="11">
        <v>18</v>
      </c>
      <c r="G302" s="4">
        <f t="shared" si="5"/>
        <v>21</v>
      </c>
      <c r="H302" s="4"/>
    </row>
    <row r="303" spans="1:8" x14ac:dyDescent="0.25">
      <c r="A303" s="4">
        <v>301</v>
      </c>
      <c r="B303" s="5" t="s">
        <v>610</v>
      </c>
      <c r="C303" s="5" t="s">
        <v>611</v>
      </c>
      <c r="D303" s="8">
        <v>11</v>
      </c>
      <c r="E303" s="13">
        <v>15</v>
      </c>
      <c r="F303" s="11">
        <v>18</v>
      </c>
      <c r="G303" s="4">
        <f t="shared" si="5"/>
        <v>21</v>
      </c>
      <c r="H303" s="4"/>
    </row>
    <row r="304" spans="1:8" x14ac:dyDescent="0.25">
      <c r="A304" s="4">
        <v>302</v>
      </c>
      <c r="B304" s="5" t="s">
        <v>612</v>
      </c>
      <c r="C304" s="5" t="s">
        <v>613</v>
      </c>
      <c r="D304" s="8">
        <v>163</v>
      </c>
      <c r="E304" s="13">
        <v>15</v>
      </c>
      <c r="F304" s="11">
        <v>18</v>
      </c>
      <c r="G304" s="4">
        <f t="shared" si="5"/>
        <v>21</v>
      </c>
      <c r="H304" s="4"/>
    </row>
    <row r="305" spans="1:8" x14ac:dyDescent="0.25">
      <c r="A305" s="4">
        <v>303</v>
      </c>
      <c r="B305" s="5" t="s">
        <v>614</v>
      </c>
      <c r="C305" s="5" t="s">
        <v>615</v>
      </c>
      <c r="D305" s="8">
        <v>94</v>
      </c>
      <c r="E305" s="13">
        <v>15</v>
      </c>
      <c r="F305" s="11">
        <v>18</v>
      </c>
      <c r="G305" s="4">
        <f t="shared" si="5"/>
        <v>21</v>
      </c>
      <c r="H305" s="4"/>
    </row>
    <row r="306" spans="1:8" x14ac:dyDescent="0.25">
      <c r="A306" s="4">
        <v>304</v>
      </c>
      <c r="B306" s="5" t="s">
        <v>616</v>
      </c>
      <c r="C306" s="5" t="s">
        <v>617</v>
      </c>
      <c r="D306" s="8">
        <v>334</v>
      </c>
      <c r="E306" s="13">
        <v>15</v>
      </c>
      <c r="F306" s="11">
        <v>18</v>
      </c>
      <c r="G306" s="4">
        <f t="shared" si="5"/>
        <v>21</v>
      </c>
      <c r="H306" s="4"/>
    </row>
    <row r="307" spans="1:8" x14ac:dyDescent="0.25">
      <c r="A307" s="4">
        <v>305</v>
      </c>
      <c r="B307" s="5" t="s">
        <v>618</v>
      </c>
      <c r="C307" s="5" t="s">
        <v>619</v>
      </c>
      <c r="D307" s="8">
        <v>113</v>
      </c>
      <c r="E307" s="13">
        <v>15</v>
      </c>
      <c r="F307" s="11">
        <v>18</v>
      </c>
      <c r="G307" s="4">
        <f t="shared" si="5"/>
        <v>21</v>
      </c>
      <c r="H307" s="4"/>
    </row>
    <row r="308" spans="1:8" x14ac:dyDescent="0.25">
      <c r="A308" s="4">
        <v>306</v>
      </c>
      <c r="B308" s="5" t="s">
        <v>620</v>
      </c>
      <c r="C308" s="5" t="s">
        <v>621</v>
      </c>
      <c r="D308" s="8">
        <v>92</v>
      </c>
      <c r="E308" s="13">
        <v>15</v>
      </c>
      <c r="F308" s="11">
        <v>18</v>
      </c>
      <c r="G308" s="4">
        <f t="shared" si="5"/>
        <v>21</v>
      </c>
      <c r="H308" s="4"/>
    </row>
    <row r="309" spans="1:8" x14ac:dyDescent="0.25">
      <c r="A309" s="4">
        <v>307</v>
      </c>
      <c r="B309" s="5" t="s">
        <v>622</v>
      </c>
      <c r="C309" s="5" t="s">
        <v>623</v>
      </c>
      <c r="D309" s="8">
        <v>101</v>
      </c>
      <c r="E309" s="13">
        <v>15</v>
      </c>
      <c r="F309" s="11">
        <v>18</v>
      </c>
      <c r="G309" s="4">
        <f t="shared" si="5"/>
        <v>21</v>
      </c>
      <c r="H309" s="4"/>
    </row>
    <row r="310" spans="1:8" x14ac:dyDescent="0.25">
      <c r="A310" s="4">
        <v>308</v>
      </c>
      <c r="B310" s="5" t="s">
        <v>624</v>
      </c>
      <c r="C310" s="5" t="s">
        <v>625</v>
      </c>
      <c r="D310" s="8">
        <v>115</v>
      </c>
      <c r="E310" s="13">
        <v>15</v>
      </c>
      <c r="F310" s="11">
        <v>18</v>
      </c>
      <c r="G310" s="4">
        <f t="shared" si="5"/>
        <v>21</v>
      </c>
      <c r="H310" s="4"/>
    </row>
    <row r="311" spans="1:8" x14ac:dyDescent="0.25">
      <c r="A311" s="4">
        <v>309</v>
      </c>
      <c r="B311" s="5" t="s">
        <v>626</v>
      </c>
      <c r="C311" s="5" t="s">
        <v>627</v>
      </c>
      <c r="D311" s="8">
        <v>47</v>
      </c>
      <c r="E311" s="13">
        <v>15</v>
      </c>
      <c r="F311" s="11">
        <v>18</v>
      </c>
      <c r="G311" s="4">
        <f t="shared" si="5"/>
        <v>21</v>
      </c>
      <c r="H311" s="4"/>
    </row>
    <row r="312" spans="1:8" x14ac:dyDescent="0.25">
      <c r="A312" s="4">
        <v>310</v>
      </c>
      <c r="B312" s="5" t="s">
        <v>630</v>
      </c>
      <c r="C312" s="5" t="s">
        <v>631</v>
      </c>
      <c r="D312" s="8">
        <v>9</v>
      </c>
      <c r="E312" s="13">
        <v>16</v>
      </c>
      <c r="F312" s="11">
        <v>19</v>
      </c>
      <c r="G312" s="4">
        <f t="shared" si="5"/>
        <v>22</v>
      </c>
      <c r="H312" s="4"/>
    </row>
    <row r="313" spans="1:8" x14ac:dyDescent="0.25">
      <c r="A313" s="4">
        <v>311</v>
      </c>
      <c r="B313" s="5" t="s">
        <v>632</v>
      </c>
      <c r="C313" s="5" t="s">
        <v>633</v>
      </c>
      <c r="D313" s="8">
        <v>41</v>
      </c>
      <c r="E313" s="13">
        <v>16</v>
      </c>
      <c r="F313" s="11">
        <v>19</v>
      </c>
      <c r="G313" s="4">
        <f t="shared" si="5"/>
        <v>22</v>
      </c>
      <c r="H313" s="4"/>
    </row>
    <row r="314" spans="1:8" x14ac:dyDescent="0.25">
      <c r="A314" s="4">
        <v>312</v>
      </c>
      <c r="B314" s="5" t="s">
        <v>634</v>
      </c>
      <c r="C314" s="5" t="s">
        <v>635</v>
      </c>
      <c r="D314" s="8">
        <v>38</v>
      </c>
      <c r="E314" s="13">
        <v>16</v>
      </c>
      <c r="F314" s="11">
        <v>19</v>
      </c>
      <c r="G314" s="4">
        <f t="shared" si="5"/>
        <v>22</v>
      </c>
      <c r="H314" s="4"/>
    </row>
    <row r="315" spans="1:8" x14ac:dyDescent="0.25">
      <c r="A315" s="4">
        <v>313</v>
      </c>
      <c r="B315" s="5" t="s">
        <v>636</v>
      </c>
      <c r="C315" s="5" t="s">
        <v>637</v>
      </c>
      <c r="D315" s="8">
        <v>33</v>
      </c>
      <c r="E315" s="13">
        <v>16</v>
      </c>
      <c r="F315" s="11">
        <v>19</v>
      </c>
      <c r="G315" s="4">
        <f t="shared" si="5"/>
        <v>22</v>
      </c>
      <c r="H315" s="4"/>
    </row>
    <row r="316" spans="1:8" x14ac:dyDescent="0.25">
      <c r="A316" s="4">
        <v>314</v>
      </c>
      <c r="B316" s="5" t="s">
        <v>638</v>
      </c>
      <c r="C316" s="5" t="s">
        <v>639</v>
      </c>
      <c r="D316" s="8">
        <v>50</v>
      </c>
      <c r="E316" s="13">
        <v>16</v>
      </c>
      <c r="F316" s="11">
        <v>19</v>
      </c>
      <c r="G316" s="4">
        <f t="shared" si="5"/>
        <v>22</v>
      </c>
      <c r="H316" s="4"/>
    </row>
    <row r="317" spans="1:8" x14ac:dyDescent="0.25">
      <c r="A317" s="4">
        <v>315</v>
      </c>
      <c r="B317" s="5" t="s">
        <v>640</v>
      </c>
      <c r="C317" s="5" t="s">
        <v>641</v>
      </c>
      <c r="D317" s="8">
        <v>39</v>
      </c>
      <c r="E317" s="13">
        <v>16</v>
      </c>
      <c r="F317" s="11">
        <v>19</v>
      </c>
      <c r="G317" s="4">
        <f t="shared" si="5"/>
        <v>22</v>
      </c>
      <c r="H317" s="4"/>
    </row>
    <row r="318" spans="1:8" x14ac:dyDescent="0.25">
      <c r="A318" s="4">
        <v>316</v>
      </c>
      <c r="B318" s="5" t="s">
        <v>642</v>
      </c>
      <c r="C318" s="5" t="s">
        <v>643</v>
      </c>
      <c r="D318" s="8">
        <v>25</v>
      </c>
      <c r="E318" s="13">
        <v>16</v>
      </c>
      <c r="F318" s="11">
        <v>19</v>
      </c>
      <c r="G318" s="4">
        <f t="shared" si="5"/>
        <v>22</v>
      </c>
      <c r="H318" s="4"/>
    </row>
    <row r="319" spans="1:8" x14ac:dyDescent="0.25">
      <c r="A319" s="4">
        <v>317</v>
      </c>
      <c r="B319" s="5" t="s">
        <v>644</v>
      </c>
      <c r="C319" s="5" t="s">
        <v>645</v>
      </c>
      <c r="D319" s="8">
        <v>28</v>
      </c>
      <c r="E319" s="13">
        <v>16</v>
      </c>
      <c r="F319" s="11">
        <v>19</v>
      </c>
      <c r="G319" s="4">
        <f t="shared" si="5"/>
        <v>22</v>
      </c>
      <c r="H319" s="4"/>
    </row>
    <row r="320" spans="1:8" x14ac:dyDescent="0.25">
      <c r="A320" s="4">
        <v>318</v>
      </c>
      <c r="B320" s="5" t="s">
        <v>646</v>
      </c>
      <c r="C320" s="5" t="s">
        <v>647</v>
      </c>
      <c r="D320" s="8">
        <v>28</v>
      </c>
      <c r="E320" s="13">
        <v>16</v>
      </c>
      <c r="F320" s="11">
        <v>19</v>
      </c>
      <c r="G320" s="4">
        <f t="shared" si="5"/>
        <v>22</v>
      </c>
      <c r="H320" s="4"/>
    </row>
    <row r="321" spans="1:8" x14ac:dyDescent="0.25">
      <c r="A321" s="4">
        <v>319</v>
      </c>
      <c r="B321" s="5" t="s">
        <v>648</v>
      </c>
      <c r="C321" s="5" t="s">
        <v>649</v>
      </c>
      <c r="D321" s="8">
        <v>68</v>
      </c>
      <c r="E321" s="13">
        <v>16</v>
      </c>
      <c r="F321" s="11">
        <v>19</v>
      </c>
      <c r="G321" s="4">
        <f t="shared" si="5"/>
        <v>22</v>
      </c>
      <c r="H321" s="4"/>
    </row>
    <row r="322" spans="1:8" x14ac:dyDescent="0.25">
      <c r="A322" s="4">
        <v>320</v>
      </c>
      <c r="B322" s="5" t="s">
        <v>650</v>
      </c>
      <c r="C322" s="5" t="s">
        <v>651</v>
      </c>
      <c r="D322" s="8">
        <v>49</v>
      </c>
      <c r="E322" s="13">
        <v>16</v>
      </c>
      <c r="F322" s="11">
        <v>19</v>
      </c>
      <c r="G322" s="4">
        <f t="shared" si="5"/>
        <v>22</v>
      </c>
      <c r="H322" s="4"/>
    </row>
    <row r="323" spans="1:8" x14ac:dyDescent="0.25">
      <c r="A323" s="4">
        <v>321</v>
      </c>
      <c r="B323" s="5" t="s">
        <v>652</v>
      </c>
      <c r="C323" s="5" t="s">
        <v>653</v>
      </c>
      <c r="D323" s="8">
        <v>39</v>
      </c>
      <c r="E323" s="13">
        <v>16</v>
      </c>
      <c r="F323" s="11">
        <v>19</v>
      </c>
      <c r="G323" s="4">
        <f t="shared" si="5"/>
        <v>22</v>
      </c>
      <c r="H323" s="4"/>
    </row>
    <row r="324" spans="1:8" x14ac:dyDescent="0.25">
      <c r="A324" s="4">
        <v>322</v>
      </c>
      <c r="B324" s="5" t="s">
        <v>654</v>
      </c>
      <c r="C324" s="5" t="s">
        <v>655</v>
      </c>
      <c r="D324" s="8">
        <v>57</v>
      </c>
      <c r="E324" s="13">
        <v>16</v>
      </c>
      <c r="F324" s="11">
        <v>19</v>
      </c>
      <c r="G324" s="4">
        <f t="shared" si="5"/>
        <v>22</v>
      </c>
      <c r="H324" s="4"/>
    </row>
    <row r="325" spans="1:8" x14ac:dyDescent="0.25">
      <c r="A325" s="4">
        <v>323</v>
      </c>
      <c r="B325" s="5" t="s">
        <v>656</v>
      </c>
      <c r="C325" s="5" t="s">
        <v>657</v>
      </c>
      <c r="D325" s="8">
        <v>77</v>
      </c>
      <c r="E325" s="13">
        <v>16</v>
      </c>
      <c r="F325" s="11">
        <v>19</v>
      </c>
      <c r="G325" s="4">
        <f t="shared" si="5"/>
        <v>22</v>
      </c>
      <c r="H325" s="4"/>
    </row>
    <row r="326" spans="1:8" x14ac:dyDescent="0.25">
      <c r="A326" s="4">
        <v>324</v>
      </c>
      <c r="B326" s="5" t="s">
        <v>658</v>
      </c>
      <c r="C326" s="5" t="s">
        <v>659</v>
      </c>
      <c r="D326" s="8">
        <v>20</v>
      </c>
      <c r="E326" s="13">
        <v>16</v>
      </c>
      <c r="F326" s="11">
        <v>19</v>
      </c>
      <c r="G326" s="4">
        <f t="shared" si="5"/>
        <v>22</v>
      </c>
      <c r="H326" s="4"/>
    </row>
    <row r="327" spans="1:8" x14ac:dyDescent="0.25">
      <c r="A327" s="4">
        <v>325</v>
      </c>
      <c r="B327" s="5" t="s">
        <v>660</v>
      </c>
      <c r="C327" s="5" t="s">
        <v>661</v>
      </c>
      <c r="D327" s="8">
        <v>62</v>
      </c>
      <c r="E327" s="13">
        <v>16</v>
      </c>
      <c r="F327" s="11">
        <v>19</v>
      </c>
      <c r="G327" s="4">
        <f t="shared" si="5"/>
        <v>22</v>
      </c>
      <c r="H327" s="4"/>
    </row>
    <row r="328" spans="1:8" x14ac:dyDescent="0.25">
      <c r="A328" s="4">
        <v>326</v>
      </c>
      <c r="B328" s="5" t="s">
        <v>662</v>
      </c>
      <c r="C328" s="5" t="s">
        <v>663</v>
      </c>
      <c r="D328" s="8">
        <v>14</v>
      </c>
      <c r="E328" s="13">
        <v>16</v>
      </c>
      <c r="F328" s="11">
        <v>19</v>
      </c>
      <c r="G328" s="4">
        <f t="shared" si="5"/>
        <v>22</v>
      </c>
      <c r="H328" s="4"/>
    </row>
    <row r="329" spans="1:8" x14ac:dyDescent="0.25">
      <c r="A329" s="4">
        <v>327</v>
      </c>
      <c r="B329" s="5" t="s">
        <v>664</v>
      </c>
      <c r="C329" s="5" t="s">
        <v>665</v>
      </c>
      <c r="D329" s="8">
        <v>22</v>
      </c>
      <c r="E329" s="13">
        <v>16</v>
      </c>
      <c r="F329" s="11">
        <v>19</v>
      </c>
      <c r="G329" s="4">
        <f t="shared" si="5"/>
        <v>22</v>
      </c>
      <c r="H329" s="4"/>
    </row>
    <row r="330" spans="1:8" x14ac:dyDescent="0.25">
      <c r="A330" s="4">
        <v>328</v>
      </c>
      <c r="B330" s="5" t="s">
        <v>666</v>
      </c>
      <c r="C330" s="5" t="s">
        <v>667</v>
      </c>
      <c r="D330" s="8">
        <v>70</v>
      </c>
      <c r="E330" s="13">
        <v>16</v>
      </c>
      <c r="F330" s="11">
        <v>19</v>
      </c>
      <c r="G330" s="4">
        <f t="shared" si="5"/>
        <v>22</v>
      </c>
      <c r="H330" s="4"/>
    </row>
    <row r="331" spans="1:8" x14ac:dyDescent="0.25">
      <c r="A331" s="4">
        <v>329</v>
      </c>
      <c r="B331" s="5" t="s">
        <v>668</v>
      </c>
      <c r="C331" s="5" t="s">
        <v>669</v>
      </c>
      <c r="D331" s="8">
        <v>87</v>
      </c>
      <c r="E331" s="13">
        <v>16</v>
      </c>
      <c r="F331" s="11">
        <v>19</v>
      </c>
      <c r="G331" s="4">
        <f t="shared" si="5"/>
        <v>22</v>
      </c>
      <c r="H331" s="4"/>
    </row>
    <row r="332" spans="1:8" x14ac:dyDescent="0.25">
      <c r="A332" s="4">
        <v>330</v>
      </c>
      <c r="B332" s="5" t="s">
        <v>670</v>
      </c>
      <c r="C332" s="5" t="s">
        <v>671</v>
      </c>
      <c r="D332" s="8">
        <v>119</v>
      </c>
      <c r="E332" s="13">
        <v>16</v>
      </c>
      <c r="F332" s="11">
        <v>19</v>
      </c>
      <c r="G332" s="4">
        <f t="shared" si="5"/>
        <v>22</v>
      </c>
      <c r="H332" s="4"/>
    </row>
    <row r="333" spans="1:8" x14ac:dyDescent="0.25">
      <c r="A333" s="4">
        <v>331</v>
      </c>
      <c r="B333" s="5" t="s">
        <v>672</v>
      </c>
      <c r="C333" s="5" t="s">
        <v>673</v>
      </c>
      <c r="D333" s="8">
        <v>14</v>
      </c>
      <c r="E333" s="13">
        <v>16</v>
      </c>
      <c r="F333" s="11">
        <v>19</v>
      </c>
      <c r="G333" s="4">
        <f t="shared" si="5"/>
        <v>22</v>
      </c>
      <c r="H333" s="4"/>
    </row>
    <row r="334" spans="1:8" x14ac:dyDescent="0.25">
      <c r="A334" s="4">
        <v>332</v>
      </c>
      <c r="B334" s="5" t="s">
        <v>674</v>
      </c>
      <c r="C334" s="5" t="s">
        <v>675</v>
      </c>
      <c r="D334" s="8">
        <v>18</v>
      </c>
      <c r="E334" s="13">
        <v>16</v>
      </c>
      <c r="F334" s="11">
        <v>19</v>
      </c>
      <c r="G334" s="4">
        <f t="shared" si="5"/>
        <v>22</v>
      </c>
      <c r="H334" s="4"/>
    </row>
    <row r="335" spans="1:8" x14ac:dyDescent="0.25">
      <c r="A335" s="4">
        <v>333</v>
      </c>
      <c r="B335" s="5" t="s">
        <v>676</v>
      </c>
      <c r="C335" s="5" t="s">
        <v>677</v>
      </c>
      <c r="D335" s="8">
        <v>27</v>
      </c>
      <c r="E335" s="13">
        <v>16</v>
      </c>
      <c r="F335" s="11">
        <v>19</v>
      </c>
      <c r="G335" s="4">
        <f t="shared" si="5"/>
        <v>22</v>
      </c>
      <c r="H335" s="4"/>
    </row>
    <row r="336" spans="1:8" x14ac:dyDescent="0.25">
      <c r="A336" s="4">
        <v>334</v>
      </c>
      <c r="B336" s="5" t="s">
        <v>678</v>
      </c>
      <c r="C336" s="5" t="s">
        <v>679</v>
      </c>
      <c r="D336" s="8">
        <v>49</v>
      </c>
      <c r="E336" s="13">
        <v>16</v>
      </c>
      <c r="F336" s="11">
        <v>19</v>
      </c>
      <c r="G336" s="4">
        <f t="shared" si="5"/>
        <v>22</v>
      </c>
      <c r="H336" s="4"/>
    </row>
    <row r="337" spans="1:8" x14ac:dyDescent="0.25">
      <c r="A337" s="4">
        <v>335</v>
      </c>
      <c r="B337" s="5" t="s">
        <v>680</v>
      </c>
      <c r="C337" s="5" t="s">
        <v>681</v>
      </c>
      <c r="D337" s="8">
        <v>24</v>
      </c>
      <c r="E337" s="13">
        <v>16</v>
      </c>
      <c r="F337" s="11">
        <v>19</v>
      </c>
      <c r="G337" s="4">
        <f t="shared" si="5"/>
        <v>22</v>
      </c>
      <c r="H337" s="4"/>
    </row>
    <row r="338" spans="1:8" x14ac:dyDescent="0.25">
      <c r="A338" s="4">
        <v>336</v>
      </c>
      <c r="B338" s="5" t="s">
        <v>682</v>
      </c>
      <c r="C338" s="5" t="s">
        <v>683</v>
      </c>
      <c r="D338" s="8">
        <v>6</v>
      </c>
      <c r="E338" s="13">
        <v>16</v>
      </c>
      <c r="F338" s="11">
        <v>19</v>
      </c>
      <c r="G338" s="4">
        <f t="shared" si="5"/>
        <v>22</v>
      </c>
      <c r="H338" s="4"/>
    </row>
    <row r="339" spans="1:8" x14ac:dyDescent="0.25">
      <c r="A339" s="4">
        <v>337</v>
      </c>
      <c r="B339" s="5" t="s">
        <v>684</v>
      </c>
      <c r="C339" s="5" t="s">
        <v>685</v>
      </c>
      <c r="D339" s="8">
        <v>10</v>
      </c>
      <c r="E339" s="13">
        <v>16</v>
      </c>
      <c r="F339" s="11">
        <v>19</v>
      </c>
      <c r="G339" s="4">
        <f t="shared" si="5"/>
        <v>22</v>
      </c>
      <c r="H339" s="4"/>
    </row>
    <row r="340" spans="1:8" x14ac:dyDescent="0.25">
      <c r="A340" s="4">
        <v>338</v>
      </c>
      <c r="B340" s="5" t="s">
        <v>686</v>
      </c>
      <c r="C340" s="5" t="s">
        <v>687</v>
      </c>
      <c r="D340" s="8">
        <v>31</v>
      </c>
      <c r="E340" s="13">
        <v>16</v>
      </c>
      <c r="F340" s="11">
        <v>19</v>
      </c>
      <c r="G340" s="4">
        <f t="shared" si="5"/>
        <v>22</v>
      </c>
      <c r="H340" s="4"/>
    </row>
    <row r="341" spans="1:8" x14ac:dyDescent="0.25">
      <c r="A341" s="4">
        <v>339</v>
      </c>
      <c r="B341" s="5" t="s">
        <v>688</v>
      </c>
      <c r="C341" s="5" t="s">
        <v>689</v>
      </c>
      <c r="D341" s="8">
        <v>13</v>
      </c>
      <c r="E341" s="13">
        <v>16</v>
      </c>
      <c r="F341" s="11">
        <v>19</v>
      </c>
      <c r="G341" s="4">
        <f t="shared" si="5"/>
        <v>22</v>
      </c>
      <c r="H341" s="4"/>
    </row>
    <row r="342" spans="1:8" x14ac:dyDescent="0.25">
      <c r="A342" s="4">
        <v>340</v>
      </c>
      <c r="B342" s="5" t="s">
        <v>690</v>
      </c>
      <c r="C342" s="5" t="s">
        <v>691</v>
      </c>
      <c r="D342" s="8">
        <v>66</v>
      </c>
      <c r="E342" s="13">
        <v>16</v>
      </c>
      <c r="F342" s="11">
        <v>19</v>
      </c>
      <c r="G342" s="4">
        <f t="shared" si="5"/>
        <v>22</v>
      </c>
      <c r="H342" s="4"/>
    </row>
    <row r="343" spans="1:8" x14ac:dyDescent="0.25">
      <c r="A343" s="4">
        <v>341</v>
      </c>
      <c r="B343" s="5" t="s">
        <v>692</v>
      </c>
      <c r="C343" s="5" t="s">
        <v>693</v>
      </c>
      <c r="D343" s="8">
        <v>13</v>
      </c>
      <c r="E343" s="13">
        <v>16</v>
      </c>
      <c r="F343" s="11">
        <v>19</v>
      </c>
      <c r="G343" s="4">
        <f t="shared" si="5"/>
        <v>22</v>
      </c>
      <c r="H343" s="4"/>
    </row>
    <row r="344" spans="1:8" x14ac:dyDescent="0.25">
      <c r="A344" s="4">
        <v>342</v>
      </c>
      <c r="B344" s="5" t="s">
        <v>694</v>
      </c>
      <c r="C344" s="5" t="s">
        <v>695</v>
      </c>
      <c r="D344" s="8">
        <v>74</v>
      </c>
      <c r="E344" s="13">
        <v>16</v>
      </c>
      <c r="F344" s="11">
        <v>19</v>
      </c>
      <c r="G344" s="4">
        <f t="shared" si="5"/>
        <v>22</v>
      </c>
      <c r="H344" s="4"/>
    </row>
    <row r="345" spans="1:8" x14ac:dyDescent="0.25">
      <c r="A345" s="4">
        <v>343</v>
      </c>
      <c r="B345" s="5" t="s">
        <v>696</v>
      </c>
      <c r="C345" s="5" t="s">
        <v>697</v>
      </c>
      <c r="D345" s="8">
        <v>92</v>
      </c>
      <c r="E345" s="13">
        <v>16</v>
      </c>
      <c r="F345" s="11">
        <v>19</v>
      </c>
      <c r="G345" s="4">
        <f t="shared" si="5"/>
        <v>22</v>
      </c>
      <c r="H345" s="4"/>
    </row>
    <row r="346" spans="1:8" x14ac:dyDescent="0.25">
      <c r="A346" s="4">
        <v>344</v>
      </c>
      <c r="B346" s="5" t="s">
        <v>698</v>
      </c>
      <c r="C346" s="5" t="s">
        <v>699</v>
      </c>
      <c r="D346" s="8">
        <v>159</v>
      </c>
      <c r="E346" s="13">
        <v>16</v>
      </c>
      <c r="F346" s="11">
        <v>19</v>
      </c>
      <c r="G346" s="4">
        <f t="shared" si="5"/>
        <v>22</v>
      </c>
      <c r="H346" s="4"/>
    </row>
    <row r="347" spans="1:8" x14ac:dyDescent="0.25">
      <c r="A347" s="4">
        <v>345</v>
      </c>
      <c r="B347" s="5" t="s">
        <v>700</v>
      </c>
      <c r="C347" s="5" t="s">
        <v>701</v>
      </c>
      <c r="D347" s="8">
        <v>166</v>
      </c>
      <c r="E347" s="13">
        <v>16</v>
      </c>
      <c r="F347" s="11">
        <v>19</v>
      </c>
      <c r="G347" s="4">
        <f t="shared" si="5"/>
        <v>22</v>
      </c>
      <c r="H347" s="4"/>
    </row>
    <row r="348" spans="1:8" x14ac:dyDescent="0.25">
      <c r="A348" s="4">
        <v>346</v>
      </c>
      <c r="B348" s="5" t="s">
        <v>702</v>
      </c>
      <c r="C348" s="5" t="s">
        <v>703</v>
      </c>
      <c r="D348" s="8">
        <v>33</v>
      </c>
      <c r="E348" s="13">
        <v>16</v>
      </c>
      <c r="F348" s="11">
        <v>19</v>
      </c>
      <c r="G348" s="4">
        <f t="shared" si="5"/>
        <v>22</v>
      </c>
      <c r="H348" s="4"/>
    </row>
    <row r="349" spans="1:8" x14ac:dyDescent="0.25">
      <c r="A349" s="4">
        <v>347</v>
      </c>
      <c r="B349" s="5" t="s">
        <v>704</v>
      </c>
      <c r="C349" s="5" t="s">
        <v>705</v>
      </c>
      <c r="D349" s="8">
        <v>101</v>
      </c>
      <c r="E349" s="13">
        <v>16</v>
      </c>
      <c r="F349" s="11">
        <v>19</v>
      </c>
      <c r="G349" s="4">
        <f t="shared" si="5"/>
        <v>22</v>
      </c>
      <c r="H349" s="4"/>
    </row>
    <row r="350" spans="1:8" x14ac:dyDescent="0.25">
      <c r="A350" s="4">
        <v>348</v>
      </c>
      <c r="B350" s="5" t="s">
        <v>706</v>
      </c>
      <c r="C350" s="5" t="s">
        <v>707</v>
      </c>
      <c r="D350" s="8">
        <v>39</v>
      </c>
      <c r="E350" s="13">
        <v>16</v>
      </c>
      <c r="F350" s="11">
        <v>19</v>
      </c>
      <c r="G350" s="4">
        <f t="shared" si="5"/>
        <v>22</v>
      </c>
      <c r="H350" s="4"/>
    </row>
    <row r="351" spans="1:8" x14ac:dyDescent="0.25">
      <c r="A351" s="4">
        <v>349</v>
      </c>
      <c r="B351" s="5" t="s">
        <v>708</v>
      </c>
      <c r="C351" s="5" t="s">
        <v>709</v>
      </c>
      <c r="D351" s="8">
        <v>50</v>
      </c>
      <c r="E351" s="13">
        <v>16</v>
      </c>
      <c r="F351" s="11">
        <v>19</v>
      </c>
      <c r="G351" s="4">
        <f t="shared" si="5"/>
        <v>22</v>
      </c>
      <c r="H351" s="4"/>
    </row>
    <row r="352" spans="1:8" x14ac:dyDescent="0.25">
      <c r="A352" s="4">
        <v>350</v>
      </c>
      <c r="B352" s="5" t="s">
        <v>710</v>
      </c>
      <c r="C352" s="5" t="s">
        <v>711</v>
      </c>
      <c r="D352" s="8">
        <v>22</v>
      </c>
      <c r="E352" s="13">
        <v>16</v>
      </c>
      <c r="F352" s="11">
        <v>19</v>
      </c>
      <c r="G352" s="4">
        <f t="shared" si="5"/>
        <v>22</v>
      </c>
      <c r="H352" s="4"/>
    </row>
    <row r="353" spans="1:8" x14ac:dyDescent="0.25">
      <c r="A353" s="4">
        <v>351</v>
      </c>
      <c r="B353" s="5" t="s">
        <v>712</v>
      </c>
      <c r="C353" s="5" t="s">
        <v>713</v>
      </c>
      <c r="D353" s="8">
        <v>14</v>
      </c>
      <c r="E353" s="13">
        <v>16</v>
      </c>
      <c r="F353" s="11">
        <v>19</v>
      </c>
      <c r="G353" s="4">
        <f t="shared" si="5"/>
        <v>22</v>
      </c>
      <c r="H353" s="4"/>
    </row>
    <row r="354" spans="1:8" x14ac:dyDescent="0.25">
      <c r="A354" s="4">
        <v>352</v>
      </c>
      <c r="B354" s="5" t="s">
        <v>714</v>
      </c>
      <c r="C354" s="5" t="s">
        <v>715</v>
      </c>
      <c r="D354" s="8">
        <v>67</v>
      </c>
      <c r="E354" s="13">
        <v>16</v>
      </c>
      <c r="F354" s="11">
        <v>19</v>
      </c>
      <c r="G354" s="4">
        <f t="shared" si="5"/>
        <v>22</v>
      </c>
      <c r="H354" s="4"/>
    </row>
    <row r="355" spans="1:8" x14ac:dyDescent="0.25">
      <c r="A355" s="4">
        <v>353</v>
      </c>
      <c r="B355" s="5" t="s">
        <v>716</v>
      </c>
      <c r="C355" s="5" t="s">
        <v>717</v>
      </c>
      <c r="D355" s="8">
        <v>57</v>
      </c>
      <c r="E355" s="13">
        <v>16</v>
      </c>
      <c r="F355" s="11">
        <v>19</v>
      </c>
      <c r="G355" s="4">
        <f t="shared" si="5"/>
        <v>22</v>
      </c>
      <c r="H355" s="4"/>
    </row>
    <row r="356" spans="1:8" x14ac:dyDescent="0.25">
      <c r="A356" s="4">
        <v>354</v>
      </c>
      <c r="B356" s="5" t="s">
        <v>718</v>
      </c>
      <c r="C356" s="5" t="s">
        <v>719</v>
      </c>
      <c r="D356" s="8">
        <v>213</v>
      </c>
      <c r="E356" s="13">
        <v>16</v>
      </c>
      <c r="F356" s="11">
        <v>19</v>
      </c>
      <c r="G356" s="4">
        <f t="shared" ref="G356:G419" si="6">F356+3</f>
        <v>22</v>
      </c>
      <c r="H356" s="4"/>
    </row>
    <row r="357" spans="1:8" x14ac:dyDescent="0.25">
      <c r="A357" s="4">
        <v>355</v>
      </c>
      <c r="B357" s="5" t="s">
        <v>720</v>
      </c>
      <c r="C357" s="5" t="s">
        <v>721</v>
      </c>
      <c r="D357" s="8">
        <v>53</v>
      </c>
      <c r="E357" s="13">
        <v>16</v>
      </c>
      <c r="F357" s="11">
        <v>19</v>
      </c>
      <c r="G357" s="4">
        <f t="shared" si="6"/>
        <v>22</v>
      </c>
      <c r="H357" s="4"/>
    </row>
    <row r="358" spans="1:8" x14ac:dyDescent="0.25">
      <c r="A358" s="4">
        <v>356</v>
      </c>
      <c r="B358" s="5" t="s">
        <v>722</v>
      </c>
      <c r="C358" s="5" t="s">
        <v>723</v>
      </c>
      <c r="D358" s="8">
        <v>22</v>
      </c>
      <c r="E358" s="13">
        <v>16</v>
      </c>
      <c r="F358" s="11">
        <v>19</v>
      </c>
      <c r="G358" s="4">
        <f t="shared" si="6"/>
        <v>22</v>
      </c>
      <c r="H358" s="4"/>
    </row>
    <row r="359" spans="1:8" x14ac:dyDescent="0.25">
      <c r="A359" s="4">
        <v>357</v>
      </c>
      <c r="B359" s="5" t="s">
        <v>724</v>
      </c>
      <c r="C359" s="5" t="s">
        <v>725</v>
      </c>
      <c r="D359" s="8">
        <v>59</v>
      </c>
      <c r="E359" s="13">
        <v>16</v>
      </c>
      <c r="F359" s="11">
        <v>19</v>
      </c>
      <c r="G359" s="4">
        <f t="shared" si="6"/>
        <v>22</v>
      </c>
      <c r="H359" s="4"/>
    </row>
    <row r="360" spans="1:8" x14ac:dyDescent="0.25">
      <c r="A360" s="4">
        <v>358</v>
      </c>
      <c r="B360" s="5" t="s">
        <v>726</v>
      </c>
      <c r="C360" s="5" t="s">
        <v>727</v>
      </c>
      <c r="D360" s="8">
        <v>172</v>
      </c>
      <c r="E360" s="13">
        <v>16</v>
      </c>
      <c r="F360" s="11">
        <v>19</v>
      </c>
      <c r="G360" s="4">
        <f t="shared" si="6"/>
        <v>22</v>
      </c>
      <c r="H360" s="4"/>
    </row>
    <row r="361" spans="1:8" x14ac:dyDescent="0.25">
      <c r="A361" s="4">
        <v>359</v>
      </c>
      <c r="B361" s="5" t="s">
        <v>728</v>
      </c>
      <c r="C361" s="5" t="s">
        <v>729</v>
      </c>
      <c r="D361" s="8">
        <v>147</v>
      </c>
      <c r="E361" s="13">
        <v>16</v>
      </c>
      <c r="F361" s="11">
        <v>19</v>
      </c>
      <c r="G361" s="4">
        <f t="shared" si="6"/>
        <v>22</v>
      </c>
      <c r="H361" s="4"/>
    </row>
    <row r="362" spans="1:8" x14ac:dyDescent="0.25">
      <c r="A362" s="4">
        <v>360</v>
      </c>
      <c r="B362" s="5" t="s">
        <v>730</v>
      </c>
      <c r="C362" s="5" t="s">
        <v>731</v>
      </c>
      <c r="D362" s="8">
        <v>151</v>
      </c>
      <c r="E362" s="13">
        <v>16</v>
      </c>
      <c r="F362" s="11">
        <v>19</v>
      </c>
      <c r="G362" s="4">
        <f t="shared" si="6"/>
        <v>22</v>
      </c>
      <c r="H362" s="4"/>
    </row>
    <row r="363" spans="1:8" x14ac:dyDescent="0.25">
      <c r="A363" s="4">
        <v>361</v>
      </c>
      <c r="B363" s="5" t="s">
        <v>732</v>
      </c>
      <c r="C363" s="5" t="s">
        <v>733</v>
      </c>
      <c r="D363" s="8">
        <v>235</v>
      </c>
      <c r="E363" s="13">
        <v>16</v>
      </c>
      <c r="F363" s="11">
        <v>19</v>
      </c>
      <c r="G363" s="4">
        <f t="shared" si="6"/>
        <v>22</v>
      </c>
      <c r="H363" s="4"/>
    </row>
    <row r="364" spans="1:8" x14ac:dyDescent="0.25">
      <c r="A364" s="4">
        <v>362</v>
      </c>
      <c r="B364" s="5" t="s">
        <v>734</v>
      </c>
      <c r="C364" s="5" t="s">
        <v>735</v>
      </c>
      <c r="D364" s="8">
        <v>57</v>
      </c>
      <c r="E364" s="13">
        <v>16</v>
      </c>
      <c r="F364" s="11">
        <v>19</v>
      </c>
      <c r="G364" s="4">
        <f t="shared" si="6"/>
        <v>22</v>
      </c>
      <c r="H364" s="4"/>
    </row>
    <row r="365" spans="1:8" x14ac:dyDescent="0.25">
      <c r="A365" s="4">
        <v>363</v>
      </c>
      <c r="B365" s="5" t="s">
        <v>736</v>
      </c>
      <c r="C365" s="5" t="s">
        <v>737</v>
      </c>
      <c r="D365" s="8">
        <v>96</v>
      </c>
      <c r="E365" s="13">
        <v>16</v>
      </c>
      <c r="F365" s="11">
        <v>19</v>
      </c>
      <c r="G365" s="4">
        <f t="shared" si="6"/>
        <v>22</v>
      </c>
      <c r="H365" s="4"/>
    </row>
    <row r="366" spans="1:8" x14ac:dyDescent="0.25">
      <c r="A366" s="4">
        <v>364</v>
      </c>
      <c r="B366" s="5" t="s">
        <v>738</v>
      </c>
      <c r="C366" s="5" t="s">
        <v>739</v>
      </c>
      <c r="D366" s="8">
        <v>49</v>
      </c>
      <c r="E366" s="13">
        <v>16</v>
      </c>
      <c r="F366" s="11">
        <v>19</v>
      </c>
      <c r="G366" s="4">
        <f t="shared" si="6"/>
        <v>22</v>
      </c>
      <c r="H366" s="4"/>
    </row>
    <row r="367" spans="1:8" x14ac:dyDescent="0.25">
      <c r="A367" s="4">
        <v>365</v>
      </c>
      <c r="B367" s="5" t="s">
        <v>740</v>
      </c>
      <c r="C367" s="5" t="s">
        <v>741</v>
      </c>
      <c r="D367" s="8">
        <v>81</v>
      </c>
      <c r="E367" s="13">
        <v>16</v>
      </c>
      <c r="F367" s="11">
        <v>19</v>
      </c>
      <c r="G367" s="4">
        <f t="shared" si="6"/>
        <v>22</v>
      </c>
      <c r="H367" s="4"/>
    </row>
    <row r="368" spans="1:8" x14ac:dyDescent="0.25">
      <c r="A368" s="4">
        <v>366</v>
      </c>
      <c r="B368" s="5" t="s">
        <v>742</v>
      </c>
      <c r="C368" s="5" t="s">
        <v>743</v>
      </c>
      <c r="D368" s="8">
        <v>133</v>
      </c>
      <c r="E368" s="13">
        <v>16</v>
      </c>
      <c r="F368" s="11">
        <v>19</v>
      </c>
      <c r="G368" s="4">
        <f t="shared" si="6"/>
        <v>22</v>
      </c>
      <c r="H368" s="4"/>
    </row>
    <row r="369" spans="1:8" x14ac:dyDescent="0.25">
      <c r="A369" s="4">
        <v>367</v>
      </c>
      <c r="B369" s="5" t="s">
        <v>744</v>
      </c>
      <c r="C369" s="5" t="s">
        <v>745</v>
      </c>
      <c r="D369" s="8">
        <v>82</v>
      </c>
      <c r="E369" s="13">
        <v>16</v>
      </c>
      <c r="F369" s="11">
        <v>19</v>
      </c>
      <c r="G369" s="4">
        <f t="shared" si="6"/>
        <v>22</v>
      </c>
      <c r="H369" s="4"/>
    </row>
    <row r="370" spans="1:8" x14ac:dyDescent="0.25">
      <c r="A370" s="4">
        <v>368</v>
      </c>
      <c r="B370" s="5" t="s">
        <v>746</v>
      </c>
      <c r="C370" s="5" t="s">
        <v>747</v>
      </c>
      <c r="D370" s="8">
        <v>65</v>
      </c>
      <c r="E370" s="13">
        <v>16</v>
      </c>
      <c r="F370" s="11">
        <v>19</v>
      </c>
      <c r="G370" s="4">
        <f t="shared" si="6"/>
        <v>22</v>
      </c>
      <c r="H370" s="4"/>
    </row>
    <row r="371" spans="1:8" x14ac:dyDescent="0.25">
      <c r="A371" s="4">
        <v>369</v>
      </c>
      <c r="B371" s="5" t="s">
        <v>748</v>
      </c>
      <c r="C371" s="5" t="s">
        <v>749</v>
      </c>
      <c r="D371" s="8">
        <v>37</v>
      </c>
      <c r="E371" s="13">
        <v>16</v>
      </c>
      <c r="F371" s="11">
        <v>19</v>
      </c>
      <c r="G371" s="4">
        <f t="shared" si="6"/>
        <v>22</v>
      </c>
      <c r="H371" s="4"/>
    </row>
    <row r="372" spans="1:8" x14ac:dyDescent="0.25">
      <c r="A372" s="4">
        <v>370</v>
      </c>
      <c r="B372" s="5" t="s">
        <v>750</v>
      </c>
      <c r="C372" s="5" t="s">
        <v>751</v>
      </c>
      <c r="D372" s="8">
        <v>288</v>
      </c>
      <c r="E372" s="13">
        <v>16</v>
      </c>
      <c r="F372" s="11">
        <v>19</v>
      </c>
      <c r="G372" s="4">
        <f t="shared" si="6"/>
        <v>22</v>
      </c>
      <c r="H372" s="4"/>
    </row>
    <row r="373" spans="1:8" x14ac:dyDescent="0.25">
      <c r="A373" s="4">
        <v>371</v>
      </c>
      <c r="B373" s="5" t="s">
        <v>752</v>
      </c>
      <c r="C373" s="5" t="s">
        <v>753</v>
      </c>
      <c r="D373" s="8">
        <v>131</v>
      </c>
      <c r="E373" s="13">
        <v>16</v>
      </c>
      <c r="F373" s="11">
        <v>19</v>
      </c>
      <c r="G373" s="4">
        <f t="shared" si="6"/>
        <v>22</v>
      </c>
      <c r="H373" s="4"/>
    </row>
    <row r="374" spans="1:8" x14ac:dyDescent="0.25">
      <c r="A374" s="4">
        <v>372</v>
      </c>
      <c r="B374" s="5" t="s">
        <v>754</v>
      </c>
      <c r="C374" s="5" t="s">
        <v>755</v>
      </c>
      <c r="D374" s="8">
        <v>103</v>
      </c>
      <c r="E374" s="13">
        <v>16</v>
      </c>
      <c r="F374" s="11">
        <v>19</v>
      </c>
      <c r="G374" s="4">
        <f t="shared" si="6"/>
        <v>22</v>
      </c>
      <c r="H374" s="4"/>
    </row>
    <row r="375" spans="1:8" x14ac:dyDescent="0.25">
      <c r="A375" s="4">
        <v>373</v>
      </c>
      <c r="B375" s="5" t="s">
        <v>756</v>
      </c>
      <c r="C375" s="5" t="s">
        <v>757</v>
      </c>
      <c r="D375" s="8">
        <v>77</v>
      </c>
      <c r="E375" s="13">
        <v>16</v>
      </c>
      <c r="F375" s="11">
        <v>19</v>
      </c>
      <c r="G375" s="4">
        <f t="shared" si="6"/>
        <v>22</v>
      </c>
      <c r="H375" s="4"/>
    </row>
    <row r="376" spans="1:8" x14ac:dyDescent="0.25">
      <c r="A376" s="4">
        <v>374</v>
      </c>
      <c r="B376" s="5" t="s">
        <v>758</v>
      </c>
      <c r="C376" s="5" t="s">
        <v>759</v>
      </c>
      <c r="D376" s="8">
        <v>236</v>
      </c>
      <c r="E376" s="13">
        <v>16</v>
      </c>
      <c r="F376" s="11">
        <v>19</v>
      </c>
      <c r="G376" s="4">
        <f t="shared" si="6"/>
        <v>22</v>
      </c>
      <c r="H376" s="4"/>
    </row>
    <row r="377" spans="1:8" x14ac:dyDescent="0.25">
      <c r="A377" s="4">
        <v>375</v>
      </c>
      <c r="B377" s="5" t="s">
        <v>760</v>
      </c>
      <c r="C377" s="5" t="s">
        <v>761</v>
      </c>
      <c r="D377" s="8">
        <v>153</v>
      </c>
      <c r="E377" s="13">
        <v>16</v>
      </c>
      <c r="F377" s="11">
        <v>19</v>
      </c>
      <c r="G377" s="4">
        <f t="shared" si="6"/>
        <v>22</v>
      </c>
      <c r="H377" s="4"/>
    </row>
    <row r="378" spans="1:8" x14ac:dyDescent="0.25">
      <c r="A378" s="4">
        <v>376</v>
      </c>
      <c r="B378" s="5" t="s">
        <v>762</v>
      </c>
      <c r="C378" s="5" t="s">
        <v>763</v>
      </c>
      <c r="D378" s="8">
        <v>234</v>
      </c>
      <c r="E378" s="13">
        <v>16</v>
      </c>
      <c r="F378" s="11">
        <v>19</v>
      </c>
      <c r="G378" s="4">
        <f t="shared" si="6"/>
        <v>22</v>
      </c>
      <c r="H378" s="4"/>
    </row>
    <row r="379" spans="1:8" x14ac:dyDescent="0.25">
      <c r="A379" s="4">
        <v>377</v>
      </c>
      <c r="B379" s="5" t="s">
        <v>764</v>
      </c>
      <c r="C379" s="5" t="s">
        <v>765</v>
      </c>
      <c r="D379" s="8">
        <v>4</v>
      </c>
      <c r="E379" s="13">
        <v>16</v>
      </c>
      <c r="F379" s="11">
        <v>19</v>
      </c>
      <c r="G379" s="4">
        <f t="shared" si="6"/>
        <v>22</v>
      </c>
      <c r="H379" s="4"/>
    </row>
    <row r="380" spans="1:8" x14ac:dyDescent="0.25">
      <c r="A380" s="4">
        <v>378</v>
      </c>
      <c r="B380" s="5" t="s">
        <v>766</v>
      </c>
      <c r="C380" s="5" t="s">
        <v>767</v>
      </c>
      <c r="D380" s="8">
        <v>68</v>
      </c>
      <c r="E380" s="13">
        <v>16</v>
      </c>
      <c r="F380" s="11">
        <v>19</v>
      </c>
      <c r="G380" s="4">
        <f t="shared" si="6"/>
        <v>22</v>
      </c>
      <c r="H380" s="4"/>
    </row>
    <row r="381" spans="1:8" x14ac:dyDescent="0.25">
      <c r="A381" s="4">
        <v>379</v>
      </c>
      <c r="B381" s="5" t="s">
        <v>768</v>
      </c>
      <c r="C381" s="5" t="s">
        <v>769</v>
      </c>
      <c r="D381" s="8">
        <v>89</v>
      </c>
      <c r="E381" s="13">
        <v>16</v>
      </c>
      <c r="F381" s="11">
        <v>19</v>
      </c>
      <c r="G381" s="4">
        <f t="shared" si="6"/>
        <v>22</v>
      </c>
      <c r="H381" s="4"/>
    </row>
    <row r="382" spans="1:8" x14ac:dyDescent="0.25">
      <c r="A382" s="4">
        <v>380</v>
      </c>
      <c r="B382" s="5" t="s">
        <v>770</v>
      </c>
      <c r="C382" s="5" t="s">
        <v>771</v>
      </c>
      <c r="D382" s="8">
        <v>171</v>
      </c>
      <c r="E382" s="13">
        <v>16</v>
      </c>
      <c r="F382" s="11">
        <v>19</v>
      </c>
      <c r="G382" s="4">
        <f t="shared" si="6"/>
        <v>22</v>
      </c>
      <c r="H382" s="4"/>
    </row>
    <row r="383" spans="1:8" x14ac:dyDescent="0.25">
      <c r="A383" s="4">
        <v>381</v>
      </c>
      <c r="B383" s="5" t="s">
        <v>772</v>
      </c>
      <c r="C383" s="5" t="s">
        <v>773</v>
      </c>
      <c r="D383" s="8">
        <v>93</v>
      </c>
      <c r="E383" s="13">
        <v>16</v>
      </c>
      <c r="F383" s="11">
        <v>19</v>
      </c>
      <c r="G383" s="4">
        <f t="shared" si="6"/>
        <v>22</v>
      </c>
      <c r="H383" s="4"/>
    </row>
    <row r="384" spans="1:8" x14ac:dyDescent="0.25">
      <c r="A384" s="4">
        <v>382</v>
      </c>
      <c r="B384" s="5" t="s">
        <v>774</v>
      </c>
      <c r="C384" s="5" t="s">
        <v>775</v>
      </c>
      <c r="D384" s="8">
        <v>75</v>
      </c>
      <c r="E384" s="13">
        <v>16</v>
      </c>
      <c r="F384" s="11">
        <v>19</v>
      </c>
      <c r="G384" s="4">
        <f t="shared" si="6"/>
        <v>22</v>
      </c>
      <c r="H384" s="4"/>
    </row>
    <row r="385" spans="1:8" x14ac:dyDescent="0.25">
      <c r="A385" s="4">
        <v>383</v>
      </c>
      <c r="B385" s="5" t="s">
        <v>776</v>
      </c>
      <c r="C385" s="5" t="s">
        <v>777</v>
      </c>
      <c r="D385" s="8">
        <v>57</v>
      </c>
      <c r="E385" s="13">
        <v>16</v>
      </c>
      <c r="F385" s="11">
        <v>19</v>
      </c>
      <c r="G385" s="4">
        <f t="shared" si="6"/>
        <v>22</v>
      </c>
      <c r="H385" s="4"/>
    </row>
    <row r="386" spans="1:8" x14ac:dyDescent="0.25">
      <c r="A386" s="4">
        <v>384</v>
      </c>
      <c r="B386" s="5" t="s">
        <v>778</v>
      </c>
      <c r="C386" s="5" t="s">
        <v>779</v>
      </c>
      <c r="D386" s="8">
        <v>149</v>
      </c>
      <c r="E386" s="13">
        <v>16</v>
      </c>
      <c r="F386" s="11">
        <v>19</v>
      </c>
      <c r="G386" s="4">
        <f t="shared" si="6"/>
        <v>22</v>
      </c>
      <c r="H386" s="4"/>
    </row>
    <row r="387" spans="1:8" x14ac:dyDescent="0.25">
      <c r="A387" s="4">
        <v>385</v>
      </c>
      <c r="B387" s="5" t="s">
        <v>780</v>
      </c>
      <c r="C387" s="5" t="s">
        <v>781</v>
      </c>
      <c r="D387" s="8">
        <v>68</v>
      </c>
      <c r="E387" s="13">
        <v>16</v>
      </c>
      <c r="F387" s="11">
        <v>19</v>
      </c>
      <c r="G387" s="4">
        <f t="shared" si="6"/>
        <v>22</v>
      </c>
      <c r="H387" s="4"/>
    </row>
    <row r="388" spans="1:8" x14ac:dyDescent="0.25">
      <c r="A388" s="4">
        <v>386</v>
      </c>
      <c r="B388" s="5" t="s">
        <v>782</v>
      </c>
      <c r="C388" s="5" t="s">
        <v>783</v>
      </c>
      <c r="D388" s="8">
        <v>49</v>
      </c>
      <c r="E388" s="13">
        <v>16</v>
      </c>
      <c r="F388" s="11">
        <v>19</v>
      </c>
      <c r="G388" s="4">
        <f t="shared" si="6"/>
        <v>22</v>
      </c>
      <c r="H388" s="4"/>
    </row>
    <row r="389" spans="1:8" x14ac:dyDescent="0.25">
      <c r="A389" s="4">
        <v>387</v>
      </c>
      <c r="B389" s="5" t="s">
        <v>784</v>
      </c>
      <c r="C389" s="5" t="s">
        <v>785</v>
      </c>
      <c r="D389" s="8">
        <v>68</v>
      </c>
      <c r="E389" s="13">
        <v>16</v>
      </c>
      <c r="F389" s="11">
        <v>19</v>
      </c>
      <c r="G389" s="4">
        <f t="shared" si="6"/>
        <v>22</v>
      </c>
      <c r="H389" s="4"/>
    </row>
    <row r="390" spans="1:8" x14ac:dyDescent="0.25">
      <c r="A390" s="4">
        <v>388</v>
      </c>
      <c r="B390" s="5" t="s">
        <v>786</v>
      </c>
      <c r="C390" s="5" t="s">
        <v>787</v>
      </c>
      <c r="D390" s="8">
        <v>159</v>
      </c>
      <c r="E390" s="13">
        <v>16</v>
      </c>
      <c r="F390" s="11">
        <v>19</v>
      </c>
      <c r="G390" s="4">
        <f t="shared" si="6"/>
        <v>22</v>
      </c>
      <c r="H390" s="4"/>
    </row>
    <row r="391" spans="1:8" x14ac:dyDescent="0.25">
      <c r="A391" s="4">
        <v>389</v>
      </c>
      <c r="B391" s="5" t="s">
        <v>790</v>
      </c>
      <c r="C391" s="5" t="s">
        <v>791</v>
      </c>
      <c r="D391" s="8" t="e">
        <v>#N/A</v>
      </c>
      <c r="E391" s="13">
        <v>17</v>
      </c>
      <c r="F391" s="11">
        <v>20</v>
      </c>
      <c r="G391" s="4">
        <f t="shared" si="6"/>
        <v>23</v>
      </c>
      <c r="H391" s="4"/>
    </row>
    <row r="392" spans="1:8" x14ac:dyDescent="0.25">
      <c r="A392" s="4">
        <v>390</v>
      </c>
      <c r="B392" s="5" t="s">
        <v>792</v>
      </c>
      <c r="C392" s="5" t="s">
        <v>793</v>
      </c>
      <c r="D392" s="8">
        <v>101</v>
      </c>
      <c r="E392" s="13">
        <v>17</v>
      </c>
      <c r="F392" s="11">
        <v>20</v>
      </c>
      <c r="G392" s="4">
        <f t="shared" si="6"/>
        <v>23</v>
      </c>
      <c r="H392" s="4"/>
    </row>
    <row r="393" spans="1:8" x14ac:dyDescent="0.25">
      <c r="A393" s="4">
        <v>391</v>
      </c>
      <c r="B393" s="5" t="s">
        <v>794</v>
      </c>
      <c r="C393" s="5" t="s">
        <v>795</v>
      </c>
      <c r="D393" s="8">
        <v>74</v>
      </c>
      <c r="E393" s="13">
        <v>17</v>
      </c>
      <c r="F393" s="11">
        <v>20</v>
      </c>
      <c r="G393" s="4">
        <f t="shared" si="6"/>
        <v>23</v>
      </c>
      <c r="H393" s="4"/>
    </row>
    <row r="394" spans="1:8" x14ac:dyDescent="0.25">
      <c r="A394" s="4">
        <v>392</v>
      </c>
      <c r="B394" s="5" t="s">
        <v>796</v>
      </c>
      <c r="C394" s="5" t="s">
        <v>797</v>
      </c>
      <c r="D394" s="8">
        <v>38</v>
      </c>
      <c r="E394" s="13">
        <v>17</v>
      </c>
      <c r="F394" s="11">
        <v>20</v>
      </c>
      <c r="G394" s="4">
        <f t="shared" si="6"/>
        <v>23</v>
      </c>
      <c r="H394" s="4"/>
    </row>
    <row r="395" spans="1:8" x14ac:dyDescent="0.25">
      <c r="A395" s="4">
        <v>393</v>
      </c>
      <c r="B395" s="5" t="s">
        <v>798</v>
      </c>
      <c r="C395" s="5" t="s">
        <v>791</v>
      </c>
      <c r="D395" s="8">
        <v>130</v>
      </c>
      <c r="E395" s="13">
        <v>17</v>
      </c>
      <c r="F395" s="11">
        <v>20</v>
      </c>
      <c r="G395" s="4">
        <f t="shared" si="6"/>
        <v>23</v>
      </c>
      <c r="H395" s="4"/>
    </row>
    <row r="396" spans="1:8" x14ac:dyDescent="0.25">
      <c r="A396" s="4">
        <v>394</v>
      </c>
      <c r="B396" s="5" t="s">
        <v>799</v>
      </c>
      <c r="C396" s="5" t="s">
        <v>800</v>
      </c>
      <c r="D396" s="8">
        <v>100</v>
      </c>
      <c r="E396" s="13">
        <v>17</v>
      </c>
      <c r="F396" s="11">
        <v>20</v>
      </c>
      <c r="G396" s="4">
        <f t="shared" si="6"/>
        <v>23</v>
      </c>
      <c r="H396" s="4"/>
    </row>
    <row r="397" spans="1:8" x14ac:dyDescent="0.25">
      <c r="A397" s="4">
        <v>395</v>
      </c>
      <c r="B397" s="5" t="s">
        <v>801</v>
      </c>
      <c r="C397" s="5" t="s">
        <v>802</v>
      </c>
      <c r="D397" s="8">
        <v>112</v>
      </c>
      <c r="E397" s="13">
        <v>17</v>
      </c>
      <c r="F397" s="11">
        <v>20</v>
      </c>
      <c r="G397" s="4">
        <f t="shared" si="6"/>
        <v>23</v>
      </c>
      <c r="H397" s="4"/>
    </row>
    <row r="398" spans="1:8" x14ac:dyDescent="0.25">
      <c r="A398" s="4">
        <v>396</v>
      </c>
      <c r="B398" s="5" t="s">
        <v>803</v>
      </c>
      <c r="C398" s="5" t="s">
        <v>804</v>
      </c>
      <c r="D398" s="8">
        <v>25</v>
      </c>
      <c r="E398" s="13">
        <v>17</v>
      </c>
      <c r="F398" s="11">
        <v>20</v>
      </c>
      <c r="G398" s="4">
        <f t="shared" si="6"/>
        <v>23</v>
      </c>
      <c r="H398" s="4"/>
    </row>
    <row r="399" spans="1:8" x14ac:dyDescent="0.25">
      <c r="A399" s="4">
        <v>397</v>
      </c>
      <c r="B399" s="5" t="s">
        <v>805</v>
      </c>
      <c r="C399" s="5" t="s">
        <v>806</v>
      </c>
      <c r="D399" s="8">
        <v>20</v>
      </c>
      <c r="E399" s="13">
        <v>17</v>
      </c>
      <c r="F399" s="11">
        <v>20</v>
      </c>
      <c r="G399" s="4">
        <f t="shared" si="6"/>
        <v>23</v>
      </c>
      <c r="H399" s="4"/>
    </row>
    <row r="400" spans="1:8" x14ac:dyDescent="0.25">
      <c r="A400" s="4">
        <v>398</v>
      </c>
      <c r="B400" s="5" t="s">
        <v>807</v>
      </c>
      <c r="C400" s="5" t="s">
        <v>808</v>
      </c>
      <c r="D400" s="8">
        <v>32</v>
      </c>
      <c r="E400" s="13">
        <v>17</v>
      </c>
      <c r="F400" s="11">
        <v>20</v>
      </c>
      <c r="G400" s="4">
        <f t="shared" si="6"/>
        <v>23</v>
      </c>
      <c r="H400" s="4"/>
    </row>
    <row r="401" spans="1:8" x14ac:dyDescent="0.25">
      <c r="A401" s="4">
        <v>399</v>
      </c>
      <c r="B401" s="5" t="s">
        <v>809</v>
      </c>
      <c r="C401" s="5" t="s">
        <v>810</v>
      </c>
      <c r="D401" s="8">
        <v>45</v>
      </c>
      <c r="E401" s="13">
        <v>17</v>
      </c>
      <c r="F401" s="11">
        <v>20</v>
      </c>
      <c r="G401" s="4">
        <f t="shared" si="6"/>
        <v>23</v>
      </c>
      <c r="H401" s="4"/>
    </row>
    <row r="402" spans="1:8" x14ac:dyDescent="0.25">
      <c r="A402" s="4">
        <v>400</v>
      </c>
      <c r="B402" s="5" t="s">
        <v>811</v>
      </c>
      <c r="C402" s="5" t="s">
        <v>812</v>
      </c>
      <c r="D402" s="8">
        <v>54</v>
      </c>
      <c r="E402" s="13">
        <v>17</v>
      </c>
      <c r="F402" s="11">
        <v>20</v>
      </c>
      <c r="G402" s="4">
        <f t="shared" si="6"/>
        <v>23</v>
      </c>
      <c r="H402" s="4"/>
    </row>
    <row r="403" spans="1:8" x14ac:dyDescent="0.25">
      <c r="A403" s="4">
        <v>401</v>
      </c>
      <c r="B403" s="5" t="s">
        <v>813</v>
      </c>
      <c r="C403" s="5" t="s">
        <v>814</v>
      </c>
      <c r="D403" s="8">
        <v>36</v>
      </c>
      <c r="E403" s="13">
        <v>17</v>
      </c>
      <c r="F403" s="11">
        <v>20</v>
      </c>
      <c r="G403" s="4">
        <f t="shared" si="6"/>
        <v>23</v>
      </c>
      <c r="H403" s="4"/>
    </row>
    <row r="404" spans="1:8" x14ac:dyDescent="0.25">
      <c r="A404" s="4">
        <v>402</v>
      </c>
      <c r="B404" s="5" t="s">
        <v>815</v>
      </c>
      <c r="C404" s="5" t="s">
        <v>816</v>
      </c>
      <c r="D404" s="8">
        <v>50</v>
      </c>
      <c r="E404" s="13">
        <v>17</v>
      </c>
      <c r="F404" s="11">
        <v>20</v>
      </c>
      <c r="G404" s="4">
        <f t="shared" si="6"/>
        <v>23</v>
      </c>
      <c r="H404" s="4"/>
    </row>
    <row r="405" spans="1:8" x14ac:dyDescent="0.25">
      <c r="A405" s="4">
        <v>403</v>
      </c>
      <c r="B405" s="5" t="s">
        <v>817</v>
      </c>
      <c r="C405" s="5" t="s">
        <v>818</v>
      </c>
      <c r="D405" s="8">
        <v>48</v>
      </c>
      <c r="E405" s="13">
        <v>17</v>
      </c>
      <c r="F405" s="11">
        <v>20</v>
      </c>
      <c r="G405" s="4">
        <f t="shared" si="6"/>
        <v>23</v>
      </c>
      <c r="H405" s="4"/>
    </row>
    <row r="406" spans="1:8" x14ac:dyDescent="0.25">
      <c r="A406" s="4">
        <v>404</v>
      </c>
      <c r="B406" s="5" t="s">
        <v>819</v>
      </c>
      <c r="C406" s="5" t="s">
        <v>820</v>
      </c>
      <c r="D406" s="8">
        <v>110</v>
      </c>
      <c r="E406" s="13">
        <v>17</v>
      </c>
      <c r="F406" s="11">
        <v>20</v>
      </c>
      <c r="G406" s="4">
        <f t="shared" si="6"/>
        <v>23</v>
      </c>
      <c r="H406" s="4"/>
    </row>
    <row r="407" spans="1:8" x14ac:dyDescent="0.25">
      <c r="A407" s="4">
        <v>405</v>
      </c>
      <c r="B407" s="5" t="s">
        <v>821</v>
      </c>
      <c r="C407" s="5" t="s">
        <v>822</v>
      </c>
      <c r="D407" s="8">
        <v>14</v>
      </c>
      <c r="E407" s="13">
        <v>17</v>
      </c>
      <c r="F407" s="11">
        <v>20</v>
      </c>
      <c r="G407" s="4">
        <f t="shared" si="6"/>
        <v>23</v>
      </c>
      <c r="H407" s="4"/>
    </row>
    <row r="408" spans="1:8" x14ac:dyDescent="0.25">
      <c r="A408" s="4">
        <v>406</v>
      </c>
      <c r="B408" s="5" t="s">
        <v>823</v>
      </c>
      <c r="C408" s="5" t="s">
        <v>824</v>
      </c>
      <c r="D408" s="8">
        <v>70</v>
      </c>
      <c r="E408" s="13">
        <v>17</v>
      </c>
      <c r="F408" s="11">
        <v>20</v>
      </c>
      <c r="G408" s="4">
        <f t="shared" si="6"/>
        <v>23</v>
      </c>
      <c r="H408" s="4"/>
    </row>
    <row r="409" spans="1:8" x14ac:dyDescent="0.25">
      <c r="A409" s="4">
        <v>407</v>
      </c>
      <c r="B409" s="5" t="s">
        <v>825</v>
      </c>
      <c r="C409" s="5" t="s">
        <v>826</v>
      </c>
      <c r="D409" s="8">
        <v>42</v>
      </c>
      <c r="E409" s="13">
        <v>17</v>
      </c>
      <c r="F409" s="11">
        <v>20</v>
      </c>
      <c r="G409" s="4">
        <f t="shared" si="6"/>
        <v>23</v>
      </c>
      <c r="H409" s="4"/>
    </row>
    <row r="410" spans="1:8" x14ac:dyDescent="0.25">
      <c r="A410" s="4">
        <v>408</v>
      </c>
      <c r="B410" s="5" t="s">
        <v>827</v>
      </c>
      <c r="C410" s="5" t="s">
        <v>828</v>
      </c>
      <c r="D410" s="8">
        <v>48</v>
      </c>
      <c r="E410" s="13">
        <v>17</v>
      </c>
      <c r="F410" s="11">
        <v>20</v>
      </c>
      <c r="G410" s="4">
        <f t="shared" si="6"/>
        <v>23</v>
      </c>
      <c r="H410" s="4"/>
    </row>
    <row r="411" spans="1:8" x14ac:dyDescent="0.25">
      <c r="A411" s="4">
        <v>409</v>
      </c>
      <c r="B411" s="5" t="s">
        <v>829</v>
      </c>
      <c r="C411" s="5" t="s">
        <v>830</v>
      </c>
      <c r="D411" s="8">
        <v>16</v>
      </c>
      <c r="E411" s="13">
        <v>17</v>
      </c>
      <c r="F411" s="11">
        <v>20</v>
      </c>
      <c r="G411" s="4">
        <f t="shared" si="6"/>
        <v>23</v>
      </c>
      <c r="H411" s="4"/>
    </row>
    <row r="412" spans="1:8" x14ac:dyDescent="0.25">
      <c r="A412" s="4">
        <v>410</v>
      </c>
      <c r="B412" s="5" t="s">
        <v>831</v>
      </c>
      <c r="C412" s="5" t="s">
        <v>832</v>
      </c>
      <c r="D412" s="8">
        <v>32</v>
      </c>
      <c r="E412" s="13">
        <v>17</v>
      </c>
      <c r="F412" s="11">
        <v>20</v>
      </c>
      <c r="G412" s="4">
        <f t="shared" si="6"/>
        <v>23</v>
      </c>
      <c r="H412" s="4"/>
    </row>
    <row r="413" spans="1:8" x14ac:dyDescent="0.25">
      <c r="A413" s="4">
        <v>411</v>
      </c>
      <c r="B413" s="5" t="s">
        <v>833</v>
      </c>
      <c r="C413" s="5" t="s">
        <v>834</v>
      </c>
      <c r="D413" s="8">
        <v>28</v>
      </c>
      <c r="E413" s="13">
        <v>17</v>
      </c>
      <c r="F413" s="11">
        <v>20</v>
      </c>
      <c r="G413" s="4">
        <f t="shared" si="6"/>
        <v>23</v>
      </c>
      <c r="H413" s="4"/>
    </row>
    <row r="414" spans="1:8" x14ac:dyDescent="0.25">
      <c r="A414" s="4">
        <v>412</v>
      </c>
      <c r="B414" s="5" t="s">
        <v>835</v>
      </c>
      <c r="C414" s="5" t="s">
        <v>836</v>
      </c>
      <c r="D414" s="8">
        <v>32</v>
      </c>
      <c r="E414" s="13">
        <v>17</v>
      </c>
      <c r="F414" s="11">
        <v>20</v>
      </c>
      <c r="G414" s="4">
        <f t="shared" si="6"/>
        <v>23</v>
      </c>
      <c r="H414" s="4"/>
    </row>
    <row r="415" spans="1:8" x14ac:dyDescent="0.25">
      <c r="A415" s="4">
        <v>413</v>
      </c>
      <c r="B415" s="5" t="s">
        <v>837</v>
      </c>
      <c r="C415" s="5" t="s">
        <v>838</v>
      </c>
      <c r="D415" s="8">
        <v>53</v>
      </c>
      <c r="E415" s="13">
        <v>17</v>
      </c>
      <c r="F415" s="11">
        <v>20</v>
      </c>
      <c r="G415" s="4">
        <f t="shared" si="6"/>
        <v>23</v>
      </c>
      <c r="H415" s="4"/>
    </row>
    <row r="416" spans="1:8" x14ac:dyDescent="0.25">
      <c r="A416" s="4">
        <v>414</v>
      </c>
      <c r="B416" s="5" t="s">
        <v>839</v>
      </c>
      <c r="C416" s="5" t="s">
        <v>840</v>
      </c>
      <c r="D416" s="8">
        <v>43</v>
      </c>
      <c r="E416" s="13">
        <v>17</v>
      </c>
      <c r="F416" s="11">
        <v>20</v>
      </c>
      <c r="G416" s="4">
        <f t="shared" si="6"/>
        <v>23</v>
      </c>
      <c r="H416" s="4"/>
    </row>
    <row r="417" spans="1:8" x14ac:dyDescent="0.25">
      <c r="A417" s="4">
        <v>415</v>
      </c>
      <c r="B417" s="5" t="s">
        <v>841</v>
      </c>
      <c r="C417" s="5" t="s">
        <v>842</v>
      </c>
      <c r="D417" s="8">
        <v>18</v>
      </c>
      <c r="E417" s="13">
        <v>17</v>
      </c>
      <c r="F417" s="11">
        <v>20</v>
      </c>
      <c r="G417" s="4">
        <f t="shared" si="6"/>
        <v>23</v>
      </c>
      <c r="H417" s="4"/>
    </row>
    <row r="418" spans="1:8" x14ac:dyDescent="0.25">
      <c r="A418" s="4">
        <v>416</v>
      </c>
      <c r="B418" s="5" t="s">
        <v>843</v>
      </c>
      <c r="C418" s="5" t="s">
        <v>844</v>
      </c>
      <c r="D418" s="8">
        <v>121</v>
      </c>
      <c r="E418" s="13">
        <v>17</v>
      </c>
      <c r="F418" s="11">
        <v>20</v>
      </c>
      <c r="G418" s="4">
        <f t="shared" si="6"/>
        <v>23</v>
      </c>
      <c r="H418" s="4"/>
    </row>
    <row r="419" spans="1:8" x14ac:dyDescent="0.25">
      <c r="A419" s="4">
        <v>417</v>
      </c>
      <c r="B419" s="5" t="s">
        <v>845</v>
      </c>
      <c r="C419" s="5" t="s">
        <v>846</v>
      </c>
      <c r="D419" s="8">
        <v>51</v>
      </c>
      <c r="E419" s="13">
        <v>17</v>
      </c>
      <c r="F419" s="11">
        <v>20</v>
      </c>
      <c r="G419" s="4">
        <f t="shared" si="6"/>
        <v>23</v>
      </c>
      <c r="H419" s="4"/>
    </row>
    <row r="420" spans="1:8" x14ac:dyDescent="0.25">
      <c r="A420" s="4">
        <v>418</v>
      </c>
      <c r="B420" s="5" t="s">
        <v>847</v>
      </c>
      <c r="C420" s="5" t="s">
        <v>848</v>
      </c>
      <c r="D420" s="8">
        <v>66</v>
      </c>
      <c r="E420" s="13">
        <v>17</v>
      </c>
      <c r="F420" s="11">
        <v>20</v>
      </c>
      <c r="G420" s="4">
        <f t="shared" ref="G420:G484" si="7">F420+3</f>
        <v>23</v>
      </c>
      <c r="H420" s="4"/>
    </row>
    <row r="421" spans="1:8" x14ac:dyDescent="0.25">
      <c r="A421" s="4">
        <v>419</v>
      </c>
      <c r="B421" s="5" t="s">
        <v>849</v>
      </c>
      <c r="C421" s="5" t="s">
        <v>850</v>
      </c>
      <c r="D421" s="8">
        <v>112</v>
      </c>
      <c r="E421" s="13">
        <v>17</v>
      </c>
      <c r="F421" s="11">
        <v>20</v>
      </c>
      <c r="G421" s="4">
        <f t="shared" si="7"/>
        <v>23</v>
      </c>
      <c r="H421" s="4"/>
    </row>
    <row r="422" spans="1:8" x14ac:dyDescent="0.25">
      <c r="A422" s="4">
        <v>420</v>
      </c>
      <c r="B422" s="5" t="s">
        <v>851</v>
      </c>
      <c r="C422" s="5" t="s">
        <v>852</v>
      </c>
      <c r="D422" s="8">
        <v>39</v>
      </c>
      <c r="E422" s="13">
        <v>17</v>
      </c>
      <c r="F422" s="11">
        <v>20</v>
      </c>
      <c r="G422" s="4">
        <f t="shared" si="7"/>
        <v>23</v>
      </c>
      <c r="H422" s="4"/>
    </row>
    <row r="423" spans="1:8" x14ac:dyDescent="0.25">
      <c r="A423" s="4">
        <v>421</v>
      </c>
      <c r="B423" s="5" t="s">
        <v>853</v>
      </c>
      <c r="C423" s="5" t="s">
        <v>854</v>
      </c>
      <c r="D423" s="8">
        <v>190</v>
      </c>
      <c r="E423" s="13">
        <v>17</v>
      </c>
      <c r="F423" s="11">
        <v>20</v>
      </c>
      <c r="G423" s="4">
        <f t="shared" si="7"/>
        <v>23</v>
      </c>
      <c r="H423" s="4"/>
    </row>
    <row r="424" spans="1:8" x14ac:dyDescent="0.25">
      <c r="A424" s="4">
        <v>422</v>
      </c>
      <c r="B424" s="5" t="s">
        <v>855</v>
      </c>
      <c r="C424" s="5" t="s">
        <v>856</v>
      </c>
      <c r="D424" s="8">
        <v>46</v>
      </c>
      <c r="E424" s="13">
        <v>17</v>
      </c>
      <c r="F424" s="11">
        <v>20</v>
      </c>
      <c r="G424" s="4">
        <f t="shared" si="7"/>
        <v>23</v>
      </c>
      <c r="H424" s="4"/>
    </row>
    <row r="425" spans="1:8" x14ac:dyDescent="0.25">
      <c r="A425" s="4">
        <v>423</v>
      </c>
      <c r="B425" s="5" t="s">
        <v>857</v>
      </c>
      <c r="C425" s="5" t="s">
        <v>858</v>
      </c>
      <c r="D425" s="8">
        <v>45</v>
      </c>
      <c r="E425" s="13">
        <v>17</v>
      </c>
      <c r="F425" s="11">
        <v>20</v>
      </c>
      <c r="G425" s="4">
        <f t="shared" si="7"/>
        <v>23</v>
      </c>
      <c r="H425" s="4"/>
    </row>
    <row r="426" spans="1:8" x14ac:dyDescent="0.25">
      <c r="A426" s="4">
        <v>424</v>
      </c>
      <c r="B426" s="5" t="s">
        <v>859</v>
      </c>
      <c r="C426" s="5" t="s">
        <v>860</v>
      </c>
      <c r="D426" s="8">
        <v>55</v>
      </c>
      <c r="E426" s="13">
        <v>17</v>
      </c>
      <c r="F426" s="11">
        <v>20</v>
      </c>
      <c r="G426" s="4">
        <f t="shared" si="7"/>
        <v>23</v>
      </c>
      <c r="H426" s="4"/>
    </row>
    <row r="427" spans="1:8" x14ac:dyDescent="0.25">
      <c r="A427" s="4">
        <v>425</v>
      </c>
      <c r="B427" s="5" t="s">
        <v>861</v>
      </c>
      <c r="C427" s="5" t="s">
        <v>862</v>
      </c>
      <c r="D427" s="8">
        <v>19</v>
      </c>
      <c r="E427" s="13">
        <v>17</v>
      </c>
      <c r="F427" s="11">
        <v>20</v>
      </c>
      <c r="G427" s="4">
        <f t="shared" si="7"/>
        <v>23</v>
      </c>
      <c r="H427" s="4"/>
    </row>
    <row r="428" spans="1:8" x14ac:dyDescent="0.25">
      <c r="A428" s="4">
        <v>426</v>
      </c>
      <c r="B428" s="5" t="s">
        <v>863</v>
      </c>
      <c r="C428" s="5" t="s">
        <v>864</v>
      </c>
      <c r="D428" s="8">
        <v>25</v>
      </c>
      <c r="E428" s="13">
        <v>17</v>
      </c>
      <c r="F428" s="11">
        <v>20</v>
      </c>
      <c r="G428" s="4">
        <f t="shared" si="7"/>
        <v>23</v>
      </c>
      <c r="H428" s="4"/>
    </row>
    <row r="429" spans="1:8" x14ac:dyDescent="0.25">
      <c r="A429" s="4">
        <v>427</v>
      </c>
      <c r="B429" s="5" t="s">
        <v>865</v>
      </c>
      <c r="C429" s="5" t="s">
        <v>866</v>
      </c>
      <c r="D429" s="8">
        <v>33</v>
      </c>
      <c r="E429" s="13">
        <v>17</v>
      </c>
      <c r="F429" s="11">
        <v>20</v>
      </c>
      <c r="G429" s="4">
        <f t="shared" si="7"/>
        <v>23</v>
      </c>
      <c r="H429" s="4"/>
    </row>
    <row r="430" spans="1:8" x14ac:dyDescent="0.25">
      <c r="A430" s="4">
        <v>428</v>
      </c>
      <c r="B430" s="5" t="s">
        <v>867</v>
      </c>
      <c r="C430" s="5" t="s">
        <v>868</v>
      </c>
      <c r="D430" s="8">
        <v>42</v>
      </c>
      <c r="E430" s="13">
        <v>17</v>
      </c>
      <c r="F430" s="11">
        <v>20</v>
      </c>
      <c r="G430" s="4">
        <f t="shared" si="7"/>
        <v>23</v>
      </c>
      <c r="H430" s="4"/>
    </row>
    <row r="431" spans="1:8" x14ac:dyDescent="0.25">
      <c r="A431" s="4">
        <v>429</v>
      </c>
      <c r="B431" s="5" t="s">
        <v>869</v>
      </c>
      <c r="C431" s="5" t="s">
        <v>870</v>
      </c>
      <c r="D431" s="8">
        <v>73</v>
      </c>
      <c r="E431" s="13">
        <v>17</v>
      </c>
      <c r="F431" s="11">
        <v>20</v>
      </c>
      <c r="G431" s="4">
        <f t="shared" si="7"/>
        <v>23</v>
      </c>
      <c r="H431" s="4"/>
    </row>
    <row r="432" spans="1:8" x14ac:dyDescent="0.25">
      <c r="A432" s="4">
        <v>430</v>
      </c>
      <c r="B432" s="5" t="s">
        <v>871</v>
      </c>
      <c r="C432" s="5" t="s">
        <v>872</v>
      </c>
      <c r="D432" s="8">
        <v>14</v>
      </c>
      <c r="E432" s="13">
        <v>17</v>
      </c>
      <c r="F432" s="11">
        <v>20</v>
      </c>
      <c r="G432" s="4">
        <f t="shared" si="7"/>
        <v>23</v>
      </c>
      <c r="H432" s="4"/>
    </row>
    <row r="433" spans="1:8" x14ac:dyDescent="0.25">
      <c r="A433" s="4">
        <v>431</v>
      </c>
      <c r="B433" s="5" t="s">
        <v>873</v>
      </c>
      <c r="C433" s="5" t="s">
        <v>874</v>
      </c>
      <c r="D433" s="8">
        <v>51</v>
      </c>
      <c r="E433" s="13">
        <v>17</v>
      </c>
      <c r="F433" s="11">
        <v>20</v>
      </c>
      <c r="G433" s="4">
        <f t="shared" si="7"/>
        <v>23</v>
      </c>
      <c r="H433" s="4"/>
    </row>
    <row r="434" spans="1:8" x14ac:dyDescent="0.25">
      <c r="A434" s="4">
        <v>432</v>
      </c>
      <c r="B434" s="5" t="s">
        <v>875</v>
      </c>
      <c r="C434" s="5" t="s">
        <v>876</v>
      </c>
      <c r="D434" s="8">
        <v>51</v>
      </c>
      <c r="E434" s="13">
        <v>17</v>
      </c>
      <c r="F434" s="11">
        <v>20</v>
      </c>
      <c r="G434" s="4">
        <f t="shared" si="7"/>
        <v>23</v>
      </c>
      <c r="H434" s="4"/>
    </row>
    <row r="435" spans="1:8" x14ac:dyDescent="0.25">
      <c r="A435" s="4">
        <v>433</v>
      </c>
      <c r="B435" s="5" t="s">
        <v>877</v>
      </c>
      <c r="C435" s="5" t="s">
        <v>878</v>
      </c>
      <c r="D435" s="8">
        <v>49</v>
      </c>
      <c r="E435" s="13">
        <v>17</v>
      </c>
      <c r="F435" s="11">
        <v>20</v>
      </c>
      <c r="G435" s="4">
        <f t="shared" si="7"/>
        <v>23</v>
      </c>
      <c r="H435" s="4"/>
    </row>
    <row r="436" spans="1:8" x14ac:dyDescent="0.25">
      <c r="A436" s="4">
        <v>434</v>
      </c>
      <c r="B436" s="5" t="s">
        <v>879</v>
      </c>
      <c r="C436" s="5" t="s">
        <v>880</v>
      </c>
      <c r="D436" s="8">
        <v>108</v>
      </c>
      <c r="E436" s="13">
        <v>17</v>
      </c>
      <c r="F436" s="11">
        <v>20</v>
      </c>
      <c r="G436" s="4">
        <f t="shared" si="7"/>
        <v>23</v>
      </c>
      <c r="H436" s="4"/>
    </row>
    <row r="437" spans="1:8" x14ac:dyDescent="0.25">
      <c r="A437" s="4">
        <v>435</v>
      </c>
      <c r="B437" s="5" t="s">
        <v>881</v>
      </c>
      <c r="C437" s="5" t="s">
        <v>882</v>
      </c>
      <c r="D437" s="8">
        <v>20</v>
      </c>
      <c r="E437" s="13">
        <v>17</v>
      </c>
      <c r="F437" s="11">
        <v>20</v>
      </c>
      <c r="G437" s="4">
        <f t="shared" si="7"/>
        <v>23</v>
      </c>
      <c r="H437" s="4"/>
    </row>
    <row r="438" spans="1:8" x14ac:dyDescent="0.25">
      <c r="A438" s="4">
        <v>436</v>
      </c>
      <c r="B438" s="5" t="s">
        <v>883</v>
      </c>
      <c r="C438" s="5" t="s">
        <v>884</v>
      </c>
      <c r="D438" s="8">
        <v>92</v>
      </c>
      <c r="E438" s="13">
        <v>17</v>
      </c>
      <c r="F438" s="11">
        <v>20</v>
      </c>
      <c r="G438" s="4">
        <f t="shared" si="7"/>
        <v>23</v>
      </c>
      <c r="H438" s="4"/>
    </row>
    <row r="439" spans="1:8" x14ac:dyDescent="0.25">
      <c r="A439" s="4">
        <v>437</v>
      </c>
      <c r="B439" s="5" t="s">
        <v>885</v>
      </c>
      <c r="C439" s="5" t="s">
        <v>886</v>
      </c>
      <c r="D439" s="8">
        <v>23</v>
      </c>
      <c r="E439" s="13">
        <v>17</v>
      </c>
      <c r="F439" s="11">
        <v>20</v>
      </c>
      <c r="G439" s="4">
        <f t="shared" si="7"/>
        <v>23</v>
      </c>
      <c r="H439" s="4"/>
    </row>
    <row r="440" spans="1:8" x14ac:dyDescent="0.25">
      <c r="A440" s="4">
        <v>438</v>
      </c>
      <c r="B440" s="5" t="s">
        <v>887</v>
      </c>
      <c r="C440" s="5" t="s">
        <v>888</v>
      </c>
      <c r="D440" s="8">
        <v>53</v>
      </c>
      <c r="E440" s="13">
        <v>17</v>
      </c>
      <c r="F440" s="11">
        <v>20</v>
      </c>
      <c r="G440" s="4">
        <f t="shared" si="7"/>
        <v>23</v>
      </c>
      <c r="H440" s="4"/>
    </row>
    <row r="441" spans="1:8" x14ac:dyDescent="0.25">
      <c r="A441" s="4">
        <v>439</v>
      </c>
      <c r="B441" s="5" t="s">
        <v>889</v>
      </c>
      <c r="C441" s="5" t="s">
        <v>890</v>
      </c>
      <c r="D441" s="8">
        <v>40</v>
      </c>
      <c r="E441" s="13">
        <v>17</v>
      </c>
      <c r="F441" s="11">
        <v>20</v>
      </c>
      <c r="G441" s="4">
        <f t="shared" si="7"/>
        <v>23</v>
      </c>
      <c r="H441" s="4"/>
    </row>
    <row r="442" spans="1:8" x14ac:dyDescent="0.25">
      <c r="A442" s="4">
        <v>440</v>
      </c>
      <c r="B442" s="5" t="s">
        <v>891</v>
      </c>
      <c r="C442" s="5" t="s">
        <v>892</v>
      </c>
      <c r="D442" s="8">
        <v>193</v>
      </c>
      <c r="E442" s="13">
        <v>17</v>
      </c>
      <c r="F442" s="11">
        <v>20</v>
      </c>
      <c r="G442" s="4">
        <f t="shared" si="7"/>
        <v>23</v>
      </c>
      <c r="H442" s="4"/>
    </row>
    <row r="443" spans="1:8" x14ac:dyDescent="0.25">
      <c r="A443" s="4">
        <v>441</v>
      </c>
      <c r="B443" s="5" t="s">
        <v>893</v>
      </c>
      <c r="C443" s="5" t="s">
        <v>894</v>
      </c>
      <c r="D443" s="8">
        <v>56</v>
      </c>
      <c r="E443" s="13">
        <v>17</v>
      </c>
      <c r="F443" s="11">
        <v>20</v>
      </c>
      <c r="G443" s="4">
        <f t="shared" si="7"/>
        <v>23</v>
      </c>
      <c r="H443" s="4"/>
    </row>
    <row r="444" spans="1:8" x14ac:dyDescent="0.25">
      <c r="A444" s="4">
        <v>442</v>
      </c>
      <c r="B444" s="5" t="s">
        <v>895</v>
      </c>
      <c r="C444" s="5" t="s">
        <v>896</v>
      </c>
      <c r="D444" s="8">
        <v>34</v>
      </c>
      <c r="E444" s="13">
        <v>17</v>
      </c>
      <c r="F444" s="11">
        <v>20</v>
      </c>
      <c r="G444" s="4">
        <f t="shared" si="7"/>
        <v>23</v>
      </c>
      <c r="H444" s="4"/>
    </row>
    <row r="445" spans="1:8" x14ac:dyDescent="0.25">
      <c r="A445" s="4">
        <v>443</v>
      </c>
      <c r="B445" s="5" t="s">
        <v>897</v>
      </c>
      <c r="C445" s="5" t="s">
        <v>898</v>
      </c>
      <c r="D445" s="8">
        <v>45</v>
      </c>
      <c r="E445" s="13">
        <v>17</v>
      </c>
      <c r="F445" s="11">
        <v>20</v>
      </c>
      <c r="G445" s="4">
        <f t="shared" si="7"/>
        <v>23</v>
      </c>
      <c r="H445" s="4"/>
    </row>
    <row r="446" spans="1:8" x14ac:dyDescent="0.25">
      <c r="A446" s="4">
        <v>444</v>
      </c>
      <c r="B446" s="5" t="s">
        <v>899</v>
      </c>
      <c r="C446" s="5" t="s">
        <v>900</v>
      </c>
      <c r="D446" s="8">
        <v>25</v>
      </c>
      <c r="E446" s="13">
        <v>17</v>
      </c>
      <c r="F446" s="11">
        <v>20</v>
      </c>
      <c r="G446" s="4">
        <f t="shared" si="7"/>
        <v>23</v>
      </c>
      <c r="H446" s="4"/>
    </row>
    <row r="447" spans="1:8" x14ac:dyDescent="0.25">
      <c r="A447" s="4">
        <v>445</v>
      </c>
      <c r="B447" s="5" t="s">
        <v>901</v>
      </c>
      <c r="C447" s="5" t="s">
        <v>902</v>
      </c>
      <c r="D447" s="8">
        <v>49</v>
      </c>
      <c r="E447" s="13">
        <v>17</v>
      </c>
      <c r="F447" s="11">
        <v>20</v>
      </c>
      <c r="G447" s="4">
        <f t="shared" si="7"/>
        <v>23</v>
      </c>
      <c r="H447" s="4"/>
    </row>
    <row r="448" spans="1:8" x14ac:dyDescent="0.25">
      <c r="A448" s="4">
        <v>446</v>
      </c>
      <c r="B448" s="5" t="s">
        <v>903</v>
      </c>
      <c r="C448" s="5" t="s">
        <v>904</v>
      </c>
      <c r="D448" s="8">
        <v>30</v>
      </c>
      <c r="E448" s="13">
        <v>17</v>
      </c>
      <c r="F448" s="11">
        <v>20</v>
      </c>
      <c r="G448" s="4">
        <f t="shared" si="7"/>
        <v>23</v>
      </c>
      <c r="H448" s="4"/>
    </row>
    <row r="449" spans="1:8" x14ac:dyDescent="0.25">
      <c r="A449" s="4">
        <v>447</v>
      </c>
      <c r="B449" s="5" t="s">
        <v>905</v>
      </c>
      <c r="C449" s="5" t="s">
        <v>906</v>
      </c>
      <c r="D449" s="8">
        <v>59</v>
      </c>
      <c r="E449" s="13">
        <v>17</v>
      </c>
      <c r="F449" s="11">
        <v>20</v>
      </c>
      <c r="G449" s="4">
        <f t="shared" si="7"/>
        <v>23</v>
      </c>
      <c r="H449" s="4"/>
    </row>
    <row r="450" spans="1:8" x14ac:dyDescent="0.25">
      <c r="A450" s="4">
        <v>448</v>
      </c>
      <c r="B450" s="5" t="s">
        <v>907</v>
      </c>
      <c r="C450" s="5" t="s">
        <v>908</v>
      </c>
      <c r="D450" s="8">
        <v>55</v>
      </c>
      <c r="E450" s="13">
        <v>17</v>
      </c>
      <c r="F450" s="11">
        <v>20</v>
      </c>
      <c r="G450" s="4">
        <f t="shared" si="7"/>
        <v>23</v>
      </c>
      <c r="H450" s="4"/>
    </row>
    <row r="451" spans="1:8" x14ac:dyDescent="0.25">
      <c r="A451" s="4">
        <v>449</v>
      </c>
      <c r="B451" s="5" t="s">
        <v>909</v>
      </c>
      <c r="C451" s="5" t="s">
        <v>910</v>
      </c>
      <c r="D451" s="8">
        <v>72</v>
      </c>
      <c r="E451" s="13">
        <v>17</v>
      </c>
      <c r="F451" s="11">
        <v>20</v>
      </c>
      <c r="G451" s="4">
        <f t="shared" si="7"/>
        <v>23</v>
      </c>
      <c r="H451" s="4"/>
    </row>
    <row r="452" spans="1:8" x14ac:dyDescent="0.25">
      <c r="A452" s="4">
        <v>450</v>
      </c>
      <c r="B452" s="5" t="s">
        <v>911</v>
      </c>
      <c r="C452" s="5" t="s">
        <v>912</v>
      </c>
      <c r="D452" s="8">
        <v>58</v>
      </c>
      <c r="E452" s="13">
        <v>17</v>
      </c>
      <c r="F452" s="11">
        <v>20</v>
      </c>
      <c r="G452" s="4">
        <f t="shared" si="7"/>
        <v>23</v>
      </c>
      <c r="H452" s="4"/>
    </row>
    <row r="453" spans="1:8" x14ac:dyDescent="0.25">
      <c r="A453" s="4">
        <v>451</v>
      </c>
      <c r="B453" s="5" t="s">
        <v>913</v>
      </c>
      <c r="C453" s="5" t="s">
        <v>914</v>
      </c>
      <c r="D453" s="8">
        <v>17</v>
      </c>
      <c r="E453" s="13">
        <v>17</v>
      </c>
      <c r="F453" s="11">
        <v>20</v>
      </c>
      <c r="G453" s="4">
        <f t="shared" si="7"/>
        <v>23</v>
      </c>
      <c r="H453" s="4"/>
    </row>
    <row r="454" spans="1:8" x14ac:dyDescent="0.25">
      <c r="A454" s="4">
        <v>452</v>
      </c>
      <c r="B454" s="5" t="s">
        <v>915</v>
      </c>
      <c r="C454" s="5" t="s">
        <v>916</v>
      </c>
      <c r="D454" s="8">
        <v>63</v>
      </c>
      <c r="E454" s="13">
        <v>17</v>
      </c>
      <c r="F454" s="11">
        <v>20</v>
      </c>
      <c r="G454" s="4">
        <f t="shared" si="7"/>
        <v>23</v>
      </c>
      <c r="H454" s="4"/>
    </row>
    <row r="455" spans="1:8" x14ac:dyDescent="0.25">
      <c r="A455" s="4">
        <v>453</v>
      </c>
      <c r="B455" s="5" t="s">
        <v>917</v>
      </c>
      <c r="C455" s="5" t="s">
        <v>918</v>
      </c>
      <c r="D455" s="8">
        <v>51</v>
      </c>
      <c r="E455" s="13">
        <v>17</v>
      </c>
      <c r="F455" s="11">
        <v>20</v>
      </c>
      <c r="G455" s="4">
        <f t="shared" si="7"/>
        <v>23</v>
      </c>
      <c r="H455" s="4"/>
    </row>
    <row r="456" spans="1:8" x14ac:dyDescent="0.25">
      <c r="A456" s="4">
        <v>454</v>
      </c>
      <c r="B456" s="5" t="s">
        <v>919</v>
      </c>
      <c r="C456" s="5" t="s">
        <v>920</v>
      </c>
      <c r="D456" s="8">
        <v>63</v>
      </c>
      <c r="E456" s="13">
        <v>17</v>
      </c>
      <c r="F456" s="11">
        <v>20</v>
      </c>
      <c r="G456" s="4">
        <f t="shared" si="7"/>
        <v>23</v>
      </c>
      <c r="H456" s="4"/>
    </row>
    <row r="457" spans="1:8" x14ac:dyDescent="0.25">
      <c r="A457" s="4">
        <v>455</v>
      </c>
      <c r="B457" s="5" t="s">
        <v>921</v>
      </c>
      <c r="C457" s="5" t="s">
        <v>922</v>
      </c>
      <c r="D457" s="8">
        <v>160</v>
      </c>
      <c r="E457" s="13">
        <v>17</v>
      </c>
      <c r="F457" s="11">
        <v>20</v>
      </c>
      <c r="G457" s="4">
        <f t="shared" si="7"/>
        <v>23</v>
      </c>
      <c r="H457" s="4"/>
    </row>
    <row r="458" spans="1:8" x14ac:dyDescent="0.25">
      <c r="A458" s="4">
        <v>456</v>
      </c>
      <c r="B458" s="5" t="s">
        <v>923</v>
      </c>
      <c r="C458" s="5" t="s">
        <v>924</v>
      </c>
      <c r="D458" s="8">
        <v>77</v>
      </c>
      <c r="E458" s="13">
        <v>17</v>
      </c>
      <c r="F458" s="11">
        <v>20</v>
      </c>
      <c r="G458" s="4">
        <f t="shared" si="7"/>
        <v>23</v>
      </c>
      <c r="H458" s="4"/>
    </row>
    <row r="459" spans="1:8" x14ac:dyDescent="0.25">
      <c r="A459" s="4">
        <v>457</v>
      </c>
      <c r="B459" s="5" t="s">
        <v>925</v>
      </c>
      <c r="C459" s="5" t="s">
        <v>926</v>
      </c>
      <c r="D459" s="8">
        <v>35</v>
      </c>
      <c r="E459" s="13">
        <v>17</v>
      </c>
      <c r="F459" s="11">
        <v>20</v>
      </c>
      <c r="G459" s="4">
        <f t="shared" si="7"/>
        <v>23</v>
      </c>
      <c r="H459" s="4"/>
    </row>
    <row r="460" spans="1:8" x14ac:dyDescent="0.25">
      <c r="A460" s="4">
        <v>458</v>
      </c>
      <c r="B460" s="5" t="s">
        <v>927</v>
      </c>
      <c r="C460" s="5" t="s">
        <v>928</v>
      </c>
      <c r="D460" s="8">
        <v>30</v>
      </c>
      <c r="E460" s="13">
        <v>17</v>
      </c>
      <c r="F460" s="11">
        <v>20</v>
      </c>
      <c r="G460" s="4">
        <f t="shared" si="7"/>
        <v>23</v>
      </c>
      <c r="H460" s="4"/>
    </row>
    <row r="461" spans="1:8" x14ac:dyDescent="0.25">
      <c r="A461" s="4">
        <v>459</v>
      </c>
      <c r="B461" s="5" t="s">
        <v>929</v>
      </c>
      <c r="C461" s="5" t="s">
        <v>930</v>
      </c>
      <c r="D461" s="8">
        <v>44</v>
      </c>
      <c r="E461" s="13">
        <v>17</v>
      </c>
      <c r="F461" s="11">
        <v>20</v>
      </c>
      <c r="G461" s="4">
        <f t="shared" si="7"/>
        <v>23</v>
      </c>
      <c r="H461" s="4"/>
    </row>
    <row r="462" spans="1:8" x14ac:dyDescent="0.25">
      <c r="A462" s="4">
        <v>460</v>
      </c>
      <c r="B462" s="5" t="s">
        <v>931</v>
      </c>
      <c r="C462" s="5" t="s">
        <v>932</v>
      </c>
      <c r="D462" s="8">
        <v>31</v>
      </c>
      <c r="E462" s="13">
        <v>17</v>
      </c>
      <c r="F462" s="11">
        <v>20</v>
      </c>
      <c r="G462" s="4">
        <f t="shared" si="7"/>
        <v>23</v>
      </c>
      <c r="H462" s="4"/>
    </row>
    <row r="463" spans="1:8" x14ac:dyDescent="0.25">
      <c r="A463" s="4">
        <v>461</v>
      </c>
      <c r="B463" s="5" t="s">
        <v>933</v>
      </c>
      <c r="C463" s="5" t="s">
        <v>934</v>
      </c>
      <c r="D463" s="8">
        <v>22</v>
      </c>
      <c r="E463" s="13">
        <v>17</v>
      </c>
      <c r="F463" s="11">
        <v>20</v>
      </c>
      <c r="G463" s="4">
        <f t="shared" si="7"/>
        <v>23</v>
      </c>
      <c r="H463" s="4"/>
    </row>
    <row r="464" spans="1:8" x14ac:dyDescent="0.25">
      <c r="A464" s="4">
        <v>462</v>
      </c>
      <c r="B464" s="5" t="s">
        <v>935</v>
      </c>
      <c r="C464" s="5" t="s">
        <v>936</v>
      </c>
      <c r="D464" s="8">
        <v>22</v>
      </c>
      <c r="E464" s="13">
        <v>17</v>
      </c>
      <c r="F464" s="11">
        <v>20</v>
      </c>
      <c r="G464" s="4">
        <f t="shared" si="7"/>
        <v>23</v>
      </c>
      <c r="H464" s="4"/>
    </row>
    <row r="465" spans="1:8" x14ac:dyDescent="0.25">
      <c r="A465" s="4">
        <v>463</v>
      </c>
      <c r="B465" s="5" t="s">
        <v>937</v>
      </c>
      <c r="C465" s="5" t="s">
        <v>938</v>
      </c>
      <c r="D465" s="8">
        <v>103</v>
      </c>
      <c r="E465" s="13">
        <v>17</v>
      </c>
      <c r="F465" s="11">
        <v>20</v>
      </c>
      <c r="G465" s="4">
        <f t="shared" si="7"/>
        <v>23</v>
      </c>
      <c r="H465" s="4"/>
    </row>
    <row r="466" spans="1:8" x14ac:dyDescent="0.25">
      <c r="A466" s="4">
        <v>464</v>
      </c>
      <c r="B466" s="5" t="s">
        <v>939</v>
      </c>
      <c r="C466" s="5" t="s">
        <v>940</v>
      </c>
      <c r="D466" s="8">
        <v>93</v>
      </c>
      <c r="E466" s="13">
        <v>17</v>
      </c>
      <c r="F466" s="11">
        <v>20</v>
      </c>
      <c r="G466" s="4">
        <f t="shared" si="7"/>
        <v>23</v>
      </c>
      <c r="H466" s="4"/>
    </row>
    <row r="467" spans="1:8" x14ac:dyDescent="0.25">
      <c r="A467" s="4">
        <v>465</v>
      </c>
      <c r="B467" s="5" t="s">
        <v>941</v>
      </c>
      <c r="C467" s="5" t="s">
        <v>942</v>
      </c>
      <c r="D467" s="8">
        <v>52</v>
      </c>
      <c r="E467" s="13">
        <v>17</v>
      </c>
      <c r="F467" s="11">
        <v>20</v>
      </c>
      <c r="G467" s="4">
        <f t="shared" si="7"/>
        <v>23</v>
      </c>
      <c r="H467" s="4"/>
    </row>
    <row r="468" spans="1:8" x14ac:dyDescent="0.25">
      <c r="A468" s="4">
        <v>466</v>
      </c>
      <c r="B468" s="5" t="s">
        <v>943</v>
      </c>
      <c r="C468" s="5" t="s">
        <v>944</v>
      </c>
      <c r="D468" s="8">
        <v>76</v>
      </c>
      <c r="E468" s="13">
        <v>17</v>
      </c>
      <c r="F468" s="11">
        <v>20</v>
      </c>
      <c r="G468" s="4">
        <f t="shared" si="7"/>
        <v>23</v>
      </c>
      <c r="H468" s="4"/>
    </row>
    <row r="469" spans="1:8" x14ac:dyDescent="0.25">
      <c r="A469" s="4">
        <v>467</v>
      </c>
      <c r="B469" s="5" t="s">
        <v>945</v>
      </c>
      <c r="C469" s="5" t="s">
        <v>946</v>
      </c>
      <c r="D469" s="8">
        <v>86</v>
      </c>
      <c r="E469" s="13">
        <v>17</v>
      </c>
      <c r="F469" s="11">
        <v>20</v>
      </c>
      <c r="G469" s="4">
        <f t="shared" si="7"/>
        <v>23</v>
      </c>
      <c r="H469" s="4"/>
    </row>
    <row r="470" spans="1:8" x14ac:dyDescent="0.25">
      <c r="A470" s="4">
        <v>468</v>
      </c>
      <c r="B470" s="5" t="s">
        <v>947</v>
      </c>
      <c r="C470" s="5" t="s">
        <v>948</v>
      </c>
      <c r="D470" s="8">
        <v>40</v>
      </c>
      <c r="E470" s="13">
        <v>17</v>
      </c>
      <c r="F470" s="11">
        <v>20</v>
      </c>
      <c r="G470" s="4">
        <f t="shared" si="7"/>
        <v>23</v>
      </c>
      <c r="H470" s="4"/>
    </row>
    <row r="471" spans="1:8" x14ac:dyDescent="0.25">
      <c r="A471" s="4">
        <v>469</v>
      </c>
      <c r="B471" s="5" t="s">
        <v>949</v>
      </c>
      <c r="C471" s="5" t="s">
        <v>950</v>
      </c>
      <c r="D471" s="8">
        <v>27</v>
      </c>
      <c r="E471" s="13">
        <v>17</v>
      </c>
      <c r="F471" s="11">
        <v>20</v>
      </c>
      <c r="G471" s="4">
        <f t="shared" si="7"/>
        <v>23</v>
      </c>
      <c r="H471" s="4"/>
    </row>
    <row r="472" spans="1:8" x14ac:dyDescent="0.25">
      <c r="A472" s="4">
        <v>470</v>
      </c>
      <c r="B472" s="5" t="s">
        <v>951</v>
      </c>
      <c r="C472" s="5" t="s">
        <v>952</v>
      </c>
      <c r="D472" s="8">
        <v>169</v>
      </c>
      <c r="E472" s="13">
        <v>17</v>
      </c>
      <c r="F472" s="11">
        <v>20</v>
      </c>
      <c r="G472" s="4">
        <f t="shared" si="7"/>
        <v>23</v>
      </c>
      <c r="H472" s="4"/>
    </row>
    <row r="473" spans="1:8" x14ac:dyDescent="0.25">
      <c r="A473" s="4">
        <v>471</v>
      </c>
      <c r="B473" s="5" t="s">
        <v>953</v>
      </c>
      <c r="C473" s="5" t="s">
        <v>954</v>
      </c>
      <c r="D473" s="8">
        <v>339</v>
      </c>
      <c r="E473" s="13">
        <v>17</v>
      </c>
      <c r="F473" s="11">
        <v>20</v>
      </c>
      <c r="G473" s="4">
        <f t="shared" si="7"/>
        <v>23</v>
      </c>
      <c r="H473" s="4"/>
    </row>
    <row r="474" spans="1:8" x14ac:dyDescent="0.25">
      <c r="A474" s="4">
        <v>472</v>
      </c>
      <c r="B474" s="5" t="s">
        <v>955</v>
      </c>
      <c r="C474" s="5" t="s">
        <v>956</v>
      </c>
      <c r="D474" s="8">
        <v>196</v>
      </c>
      <c r="E474" s="13">
        <v>17</v>
      </c>
      <c r="F474" s="11">
        <v>20</v>
      </c>
      <c r="G474" s="4">
        <f t="shared" si="7"/>
        <v>23</v>
      </c>
      <c r="H474" s="4"/>
    </row>
    <row r="475" spans="1:8" x14ac:dyDescent="0.25">
      <c r="A475" s="4">
        <v>473</v>
      </c>
      <c r="B475" s="5" t="s">
        <v>957</v>
      </c>
      <c r="C475" s="5" t="s">
        <v>958</v>
      </c>
      <c r="D475" s="8">
        <v>40</v>
      </c>
      <c r="E475" s="13">
        <v>17</v>
      </c>
      <c r="F475" s="11">
        <v>20</v>
      </c>
      <c r="G475" s="4">
        <f t="shared" si="7"/>
        <v>23</v>
      </c>
      <c r="H475" s="4"/>
    </row>
    <row r="476" spans="1:8" x14ac:dyDescent="0.25">
      <c r="A476" s="4">
        <v>474</v>
      </c>
      <c r="B476" s="5" t="s">
        <v>959</v>
      </c>
      <c r="C476" s="5" t="s">
        <v>960</v>
      </c>
      <c r="D476" s="8">
        <v>303</v>
      </c>
      <c r="E476" s="13">
        <v>17</v>
      </c>
      <c r="F476" s="11">
        <v>20</v>
      </c>
      <c r="G476" s="4">
        <f t="shared" si="7"/>
        <v>23</v>
      </c>
      <c r="H476" s="4"/>
    </row>
    <row r="477" spans="1:8" x14ac:dyDescent="0.25">
      <c r="A477" s="4">
        <v>475</v>
      </c>
      <c r="B477" s="5" t="s">
        <v>1732</v>
      </c>
      <c r="C477" s="5" t="s">
        <v>1733</v>
      </c>
      <c r="D477" s="8">
        <v>1</v>
      </c>
      <c r="E477" s="13">
        <v>17</v>
      </c>
      <c r="F477" s="11">
        <v>20</v>
      </c>
      <c r="G477" s="4">
        <f t="shared" si="7"/>
        <v>23</v>
      </c>
      <c r="H477" s="4"/>
    </row>
    <row r="478" spans="1:8" x14ac:dyDescent="0.25">
      <c r="A478" s="4">
        <v>476</v>
      </c>
      <c r="B478" s="5" t="s">
        <v>961</v>
      </c>
      <c r="C478" s="5" t="s">
        <v>962</v>
      </c>
      <c r="D478" s="8">
        <v>70</v>
      </c>
      <c r="E478" s="13">
        <v>17</v>
      </c>
      <c r="F478" s="11">
        <v>20</v>
      </c>
      <c r="G478" s="4">
        <f t="shared" si="7"/>
        <v>23</v>
      </c>
      <c r="H478" s="4"/>
    </row>
    <row r="479" spans="1:8" x14ac:dyDescent="0.25">
      <c r="A479" s="4">
        <v>477</v>
      </c>
      <c r="B479" s="5" t="s">
        <v>963</v>
      </c>
      <c r="C479" s="5" t="s">
        <v>964</v>
      </c>
      <c r="D479" s="8">
        <v>51</v>
      </c>
      <c r="E479" s="13">
        <v>17</v>
      </c>
      <c r="F479" s="11">
        <v>20</v>
      </c>
      <c r="G479" s="4">
        <f t="shared" si="7"/>
        <v>23</v>
      </c>
      <c r="H479" s="4"/>
    </row>
    <row r="480" spans="1:8" x14ac:dyDescent="0.25">
      <c r="A480" s="4">
        <v>478</v>
      </c>
      <c r="B480" s="5" t="s">
        <v>965</v>
      </c>
      <c r="C480" s="5" t="s">
        <v>966</v>
      </c>
      <c r="D480" s="8">
        <v>121</v>
      </c>
      <c r="E480" s="13">
        <v>17</v>
      </c>
      <c r="F480" s="11">
        <v>20</v>
      </c>
      <c r="G480" s="4">
        <f t="shared" si="7"/>
        <v>23</v>
      </c>
      <c r="H480" s="4"/>
    </row>
    <row r="481" spans="1:8" x14ac:dyDescent="0.25">
      <c r="A481" s="4">
        <v>479</v>
      </c>
      <c r="B481" s="5" t="s">
        <v>967</v>
      </c>
      <c r="C481" s="5" t="s">
        <v>968</v>
      </c>
      <c r="D481" s="8">
        <v>94</v>
      </c>
      <c r="E481" s="13">
        <v>17</v>
      </c>
      <c r="F481" s="11">
        <v>20</v>
      </c>
      <c r="G481" s="4">
        <f t="shared" si="7"/>
        <v>23</v>
      </c>
      <c r="H481" s="4"/>
    </row>
    <row r="482" spans="1:8" x14ac:dyDescent="0.25">
      <c r="A482" s="4">
        <v>480</v>
      </c>
      <c r="B482" s="5" t="s">
        <v>969</v>
      </c>
      <c r="C482" s="5" t="s">
        <v>970</v>
      </c>
      <c r="D482" s="8">
        <v>49</v>
      </c>
      <c r="E482" s="13">
        <v>17</v>
      </c>
      <c r="F482" s="11">
        <v>20</v>
      </c>
      <c r="G482" s="4">
        <f t="shared" si="7"/>
        <v>23</v>
      </c>
      <c r="H482" s="4"/>
    </row>
    <row r="483" spans="1:8" x14ac:dyDescent="0.25">
      <c r="A483" s="4">
        <v>481</v>
      </c>
      <c r="B483" s="5" t="s">
        <v>971</v>
      </c>
      <c r="C483" s="5" t="s">
        <v>972</v>
      </c>
      <c r="D483" s="8">
        <v>25</v>
      </c>
      <c r="E483" s="13">
        <v>17</v>
      </c>
      <c r="F483" s="11">
        <v>20</v>
      </c>
      <c r="G483" s="4">
        <f t="shared" si="7"/>
        <v>23</v>
      </c>
      <c r="H483" s="4"/>
    </row>
    <row r="484" spans="1:8" x14ac:dyDescent="0.25">
      <c r="A484" s="4">
        <v>482</v>
      </c>
      <c r="B484" s="5" t="s">
        <v>973</v>
      </c>
      <c r="C484" s="5" t="s">
        <v>974</v>
      </c>
      <c r="D484" s="8">
        <v>52</v>
      </c>
      <c r="E484" s="13">
        <v>17</v>
      </c>
      <c r="F484" s="11">
        <v>20</v>
      </c>
      <c r="G484" s="4">
        <f t="shared" si="7"/>
        <v>23</v>
      </c>
      <c r="H484" s="4"/>
    </row>
    <row r="485" spans="1:8" x14ac:dyDescent="0.25">
      <c r="A485" s="4">
        <v>483</v>
      </c>
      <c r="B485" s="5" t="s">
        <v>975</v>
      </c>
      <c r="C485" s="5" t="s">
        <v>976</v>
      </c>
      <c r="D485" s="8">
        <v>115</v>
      </c>
      <c r="E485" s="13">
        <v>17</v>
      </c>
      <c r="F485" s="11">
        <v>20</v>
      </c>
      <c r="G485" s="4">
        <f t="shared" ref="G485:G548" si="8">F485+3</f>
        <v>23</v>
      </c>
      <c r="H485" s="4"/>
    </row>
    <row r="486" spans="1:8" x14ac:dyDescent="0.25">
      <c r="A486" s="4">
        <v>484</v>
      </c>
      <c r="B486" s="5" t="s">
        <v>977</v>
      </c>
      <c r="C486" s="5" t="s">
        <v>978</v>
      </c>
      <c r="D486" s="8">
        <v>31</v>
      </c>
      <c r="E486" s="13">
        <v>17</v>
      </c>
      <c r="F486" s="11">
        <v>20</v>
      </c>
      <c r="G486" s="4">
        <f t="shared" si="8"/>
        <v>23</v>
      </c>
      <c r="H486" s="4"/>
    </row>
    <row r="487" spans="1:8" x14ac:dyDescent="0.25">
      <c r="A487" s="4">
        <v>485</v>
      </c>
      <c r="B487" s="5" t="s">
        <v>979</v>
      </c>
      <c r="C487" s="5" t="s">
        <v>980</v>
      </c>
      <c r="D487" s="8">
        <v>73</v>
      </c>
      <c r="E487" s="13">
        <v>17</v>
      </c>
      <c r="F487" s="11">
        <v>20</v>
      </c>
      <c r="G487" s="4">
        <f t="shared" si="8"/>
        <v>23</v>
      </c>
      <c r="H487" s="4"/>
    </row>
    <row r="488" spans="1:8" x14ac:dyDescent="0.25">
      <c r="A488" s="4">
        <v>486</v>
      </c>
      <c r="B488" s="5" t="s">
        <v>981</v>
      </c>
      <c r="C488" s="5" t="s">
        <v>982</v>
      </c>
      <c r="D488" s="8">
        <v>163</v>
      </c>
      <c r="E488" s="13">
        <v>17</v>
      </c>
      <c r="F488" s="11">
        <v>20</v>
      </c>
      <c r="G488" s="4">
        <f t="shared" si="8"/>
        <v>23</v>
      </c>
      <c r="H488" s="4"/>
    </row>
    <row r="489" spans="1:8" x14ac:dyDescent="0.25">
      <c r="A489" s="4">
        <v>487</v>
      </c>
      <c r="B489" s="5" t="s">
        <v>983</v>
      </c>
      <c r="C489" s="5" t="s">
        <v>984</v>
      </c>
      <c r="D489" s="8">
        <v>122</v>
      </c>
      <c r="E489" s="13">
        <v>17</v>
      </c>
      <c r="F489" s="11">
        <v>20</v>
      </c>
      <c r="G489" s="4">
        <f t="shared" si="8"/>
        <v>23</v>
      </c>
      <c r="H489" s="4"/>
    </row>
    <row r="490" spans="1:8" x14ac:dyDescent="0.25">
      <c r="A490" s="4">
        <v>488</v>
      </c>
      <c r="B490" s="5" t="s">
        <v>985</v>
      </c>
      <c r="C490" s="5" t="s">
        <v>986</v>
      </c>
      <c r="D490" s="8">
        <v>93</v>
      </c>
      <c r="E490" s="13">
        <v>17</v>
      </c>
      <c r="F490" s="11">
        <v>20</v>
      </c>
      <c r="G490" s="4">
        <f t="shared" si="8"/>
        <v>23</v>
      </c>
      <c r="H490" s="4"/>
    </row>
    <row r="491" spans="1:8" x14ac:dyDescent="0.25">
      <c r="A491" s="4">
        <v>489</v>
      </c>
      <c r="B491" s="5" t="s">
        <v>987</v>
      </c>
      <c r="C491" s="5" t="s">
        <v>988</v>
      </c>
      <c r="D491" s="8">
        <v>89</v>
      </c>
      <c r="E491" s="13">
        <v>17</v>
      </c>
      <c r="F491" s="11">
        <v>20</v>
      </c>
      <c r="G491" s="4">
        <f t="shared" si="8"/>
        <v>23</v>
      </c>
      <c r="H491" s="4"/>
    </row>
    <row r="492" spans="1:8" x14ac:dyDescent="0.25">
      <c r="A492" s="4">
        <v>490</v>
      </c>
      <c r="B492" s="5" t="s">
        <v>989</v>
      </c>
      <c r="C492" s="5" t="s">
        <v>990</v>
      </c>
      <c r="D492" s="8">
        <v>106</v>
      </c>
      <c r="E492" s="13">
        <v>17</v>
      </c>
      <c r="F492" s="11">
        <v>20</v>
      </c>
      <c r="G492" s="4">
        <f t="shared" si="8"/>
        <v>23</v>
      </c>
      <c r="H492" s="4"/>
    </row>
    <row r="493" spans="1:8" x14ac:dyDescent="0.25">
      <c r="A493" s="4">
        <v>491</v>
      </c>
      <c r="B493" s="5" t="s">
        <v>991</v>
      </c>
      <c r="C493" s="5" t="s">
        <v>992</v>
      </c>
      <c r="D493" s="8">
        <v>15</v>
      </c>
      <c r="E493" s="13">
        <v>17</v>
      </c>
      <c r="F493" s="11">
        <v>20</v>
      </c>
      <c r="G493" s="4">
        <f t="shared" si="8"/>
        <v>23</v>
      </c>
      <c r="H493" s="4"/>
    </row>
    <row r="494" spans="1:8" x14ac:dyDescent="0.25">
      <c r="A494" s="4">
        <v>492</v>
      </c>
      <c r="B494" s="5" t="s">
        <v>993</v>
      </c>
      <c r="C494" s="5" t="s">
        <v>994</v>
      </c>
      <c r="D494" s="8">
        <v>5</v>
      </c>
      <c r="E494" s="13">
        <v>17</v>
      </c>
      <c r="F494" s="11">
        <v>20</v>
      </c>
      <c r="G494" s="4">
        <f t="shared" si="8"/>
        <v>23</v>
      </c>
      <c r="H494" s="4"/>
    </row>
    <row r="495" spans="1:8" x14ac:dyDescent="0.25">
      <c r="A495" s="4">
        <v>493</v>
      </c>
      <c r="B495" s="5" t="s">
        <v>995</v>
      </c>
      <c r="C495" s="5" t="s">
        <v>996</v>
      </c>
      <c r="D495" s="8">
        <v>91</v>
      </c>
      <c r="E495" s="13">
        <v>17</v>
      </c>
      <c r="F495" s="11">
        <v>20</v>
      </c>
      <c r="G495" s="4">
        <f t="shared" si="8"/>
        <v>23</v>
      </c>
      <c r="H495" s="4"/>
    </row>
    <row r="496" spans="1:8" x14ac:dyDescent="0.25">
      <c r="A496" s="4">
        <v>494</v>
      </c>
      <c r="B496" s="5" t="s">
        <v>997</v>
      </c>
      <c r="C496" s="5" t="s">
        <v>998</v>
      </c>
      <c r="D496" s="8">
        <v>356</v>
      </c>
      <c r="E496" s="13">
        <v>17</v>
      </c>
      <c r="F496" s="11">
        <v>20</v>
      </c>
      <c r="G496" s="4">
        <f t="shared" si="8"/>
        <v>23</v>
      </c>
      <c r="H496" s="4"/>
    </row>
    <row r="497" spans="1:8" x14ac:dyDescent="0.25">
      <c r="A497" s="4">
        <v>495</v>
      </c>
      <c r="B497" s="5" t="s">
        <v>999</v>
      </c>
      <c r="C497" s="5" t="s">
        <v>1000</v>
      </c>
      <c r="D497" s="8">
        <v>96</v>
      </c>
      <c r="E497" s="13">
        <v>17</v>
      </c>
      <c r="F497" s="11">
        <v>20</v>
      </c>
      <c r="G497" s="4">
        <f t="shared" si="8"/>
        <v>23</v>
      </c>
      <c r="H497" s="4"/>
    </row>
    <row r="498" spans="1:8" x14ac:dyDescent="0.25">
      <c r="A498" s="4">
        <v>496</v>
      </c>
      <c r="B498" s="5" t="s">
        <v>1001</v>
      </c>
      <c r="C498" s="5" t="s">
        <v>1002</v>
      </c>
      <c r="D498" s="8">
        <v>131</v>
      </c>
      <c r="E498" s="13">
        <v>17</v>
      </c>
      <c r="F498" s="11">
        <v>20</v>
      </c>
      <c r="G498" s="4">
        <f t="shared" si="8"/>
        <v>23</v>
      </c>
      <c r="H498" s="4"/>
    </row>
    <row r="499" spans="1:8" x14ac:dyDescent="0.25">
      <c r="A499" s="4">
        <v>497</v>
      </c>
      <c r="B499" s="5" t="s">
        <v>1003</v>
      </c>
      <c r="C499" s="5" t="s">
        <v>1004</v>
      </c>
      <c r="D499" s="8">
        <v>21</v>
      </c>
      <c r="E499" s="13">
        <v>17</v>
      </c>
      <c r="F499" s="11">
        <v>20</v>
      </c>
      <c r="G499" s="4">
        <f t="shared" si="8"/>
        <v>23</v>
      </c>
      <c r="H499" s="4"/>
    </row>
    <row r="500" spans="1:8" x14ac:dyDescent="0.25">
      <c r="A500" s="4">
        <v>498</v>
      </c>
      <c r="B500" s="5" t="s">
        <v>1005</v>
      </c>
      <c r="C500" s="5" t="s">
        <v>1006</v>
      </c>
      <c r="D500" s="8">
        <v>45</v>
      </c>
      <c r="E500" s="13">
        <v>17</v>
      </c>
      <c r="F500" s="11">
        <v>20</v>
      </c>
      <c r="G500" s="4">
        <f t="shared" si="8"/>
        <v>23</v>
      </c>
      <c r="H500" s="4"/>
    </row>
    <row r="501" spans="1:8" x14ac:dyDescent="0.25">
      <c r="A501" s="4">
        <v>499</v>
      </c>
      <c r="B501" s="5" t="s">
        <v>1007</v>
      </c>
      <c r="C501" s="5" t="s">
        <v>1008</v>
      </c>
      <c r="D501" s="8">
        <v>21</v>
      </c>
      <c r="E501" s="13">
        <v>17</v>
      </c>
      <c r="F501" s="11">
        <v>20</v>
      </c>
      <c r="G501" s="4">
        <f t="shared" si="8"/>
        <v>23</v>
      </c>
      <c r="H501" s="4"/>
    </row>
    <row r="502" spans="1:8" x14ac:dyDescent="0.25">
      <c r="A502" s="4">
        <v>500</v>
      </c>
      <c r="B502" s="5" t="s">
        <v>1009</v>
      </c>
      <c r="C502" s="5" t="s">
        <v>1010</v>
      </c>
      <c r="D502" s="8">
        <v>49</v>
      </c>
      <c r="E502" s="13">
        <v>17</v>
      </c>
      <c r="F502" s="11">
        <v>20</v>
      </c>
      <c r="G502" s="4">
        <f t="shared" si="8"/>
        <v>23</v>
      </c>
      <c r="H502" s="4"/>
    </row>
    <row r="503" spans="1:8" x14ac:dyDescent="0.25">
      <c r="A503" s="4">
        <v>501</v>
      </c>
      <c r="B503" s="5" t="s">
        <v>1011</v>
      </c>
      <c r="C503" s="5" t="s">
        <v>1012</v>
      </c>
      <c r="D503" s="8">
        <v>20</v>
      </c>
      <c r="E503" s="13">
        <v>17</v>
      </c>
      <c r="F503" s="11">
        <v>20</v>
      </c>
      <c r="G503" s="4">
        <f t="shared" si="8"/>
        <v>23</v>
      </c>
      <c r="H503" s="4"/>
    </row>
    <row r="504" spans="1:8" x14ac:dyDescent="0.25">
      <c r="A504" s="4">
        <v>502</v>
      </c>
      <c r="B504" s="5" t="s">
        <v>1013</v>
      </c>
      <c r="C504" s="5" t="s">
        <v>1014</v>
      </c>
      <c r="D504" s="8">
        <v>33</v>
      </c>
      <c r="E504" s="13">
        <v>17</v>
      </c>
      <c r="F504" s="11">
        <v>20</v>
      </c>
      <c r="G504" s="4">
        <f t="shared" si="8"/>
        <v>23</v>
      </c>
      <c r="H504" s="4"/>
    </row>
    <row r="505" spans="1:8" x14ac:dyDescent="0.25">
      <c r="A505" s="4">
        <v>503</v>
      </c>
      <c r="B505" s="5" t="s">
        <v>1015</v>
      </c>
      <c r="C505" s="5" t="s">
        <v>1016</v>
      </c>
      <c r="D505" s="8">
        <v>42</v>
      </c>
      <c r="E505" s="13">
        <v>17</v>
      </c>
      <c r="F505" s="11">
        <v>20</v>
      </c>
      <c r="G505" s="4">
        <f t="shared" si="8"/>
        <v>23</v>
      </c>
      <c r="H505" s="4"/>
    </row>
    <row r="506" spans="1:8" x14ac:dyDescent="0.25">
      <c r="A506" s="4">
        <v>504</v>
      </c>
      <c r="B506" s="5" t="s">
        <v>1017</v>
      </c>
      <c r="C506" s="5" t="s">
        <v>1018</v>
      </c>
      <c r="D506" s="8">
        <v>40</v>
      </c>
      <c r="E506" s="13">
        <v>17</v>
      </c>
      <c r="F506" s="11">
        <v>20</v>
      </c>
      <c r="G506" s="4">
        <f t="shared" si="8"/>
        <v>23</v>
      </c>
      <c r="H506" s="4"/>
    </row>
    <row r="507" spans="1:8" x14ac:dyDescent="0.25">
      <c r="A507" s="4">
        <v>505</v>
      </c>
      <c r="B507" s="5" t="s">
        <v>1019</v>
      </c>
      <c r="C507" s="5" t="s">
        <v>1020</v>
      </c>
      <c r="D507" s="8">
        <v>36</v>
      </c>
      <c r="E507" s="13">
        <v>17</v>
      </c>
      <c r="F507" s="11">
        <v>20</v>
      </c>
      <c r="G507" s="4">
        <f t="shared" si="8"/>
        <v>23</v>
      </c>
      <c r="H507" s="4"/>
    </row>
    <row r="508" spans="1:8" x14ac:dyDescent="0.25">
      <c r="A508" s="4">
        <v>506</v>
      </c>
      <c r="B508" s="5" t="s">
        <v>1021</v>
      </c>
      <c r="C508" s="5" t="s">
        <v>1022</v>
      </c>
      <c r="D508" s="8">
        <v>28</v>
      </c>
      <c r="E508" s="13">
        <v>17</v>
      </c>
      <c r="F508" s="11">
        <v>20</v>
      </c>
      <c r="G508" s="4">
        <f t="shared" si="8"/>
        <v>23</v>
      </c>
      <c r="H508" s="4"/>
    </row>
    <row r="509" spans="1:8" x14ac:dyDescent="0.25">
      <c r="A509" s="4">
        <v>507</v>
      </c>
      <c r="B509" s="5" t="s">
        <v>1023</v>
      </c>
      <c r="C509" s="5" t="s">
        <v>1024</v>
      </c>
      <c r="D509" s="8">
        <v>198</v>
      </c>
      <c r="E509" s="13">
        <v>17</v>
      </c>
      <c r="F509" s="11">
        <v>20</v>
      </c>
      <c r="G509" s="4">
        <f t="shared" si="8"/>
        <v>23</v>
      </c>
      <c r="H509" s="4"/>
    </row>
    <row r="510" spans="1:8" x14ac:dyDescent="0.25">
      <c r="A510" s="4">
        <v>508</v>
      </c>
      <c r="B510" s="5" t="s">
        <v>1027</v>
      </c>
      <c r="C510" s="5" t="s">
        <v>1028</v>
      </c>
      <c r="D510" s="8">
        <v>111</v>
      </c>
      <c r="E510" s="13">
        <v>18</v>
      </c>
      <c r="F510" s="11">
        <v>21</v>
      </c>
      <c r="G510" s="4">
        <f t="shared" si="8"/>
        <v>24</v>
      </c>
      <c r="H510" s="4"/>
    </row>
    <row r="511" spans="1:8" x14ac:dyDescent="0.25">
      <c r="A511" s="4">
        <v>509</v>
      </c>
      <c r="B511" s="5" t="s">
        <v>1029</v>
      </c>
      <c r="C511" s="5" t="s">
        <v>1030</v>
      </c>
      <c r="D511" s="8">
        <v>33</v>
      </c>
      <c r="E511" s="13">
        <v>18</v>
      </c>
      <c r="F511" s="11">
        <v>21</v>
      </c>
      <c r="G511" s="4">
        <f t="shared" si="8"/>
        <v>24</v>
      </c>
      <c r="H511" s="4"/>
    </row>
    <row r="512" spans="1:8" x14ac:dyDescent="0.25">
      <c r="A512" s="4">
        <v>510</v>
      </c>
      <c r="B512" s="5" t="s">
        <v>1031</v>
      </c>
      <c r="C512" s="5" t="s">
        <v>1032</v>
      </c>
      <c r="D512" s="8">
        <v>95</v>
      </c>
      <c r="E512" s="13">
        <v>18</v>
      </c>
      <c r="F512" s="11">
        <v>21</v>
      </c>
      <c r="G512" s="4">
        <f t="shared" si="8"/>
        <v>24</v>
      </c>
      <c r="H512" s="4"/>
    </row>
    <row r="513" spans="1:8" x14ac:dyDescent="0.25">
      <c r="A513" s="4">
        <v>511</v>
      </c>
      <c r="B513" s="5" t="s">
        <v>1033</v>
      </c>
      <c r="C513" s="5" t="s">
        <v>1034</v>
      </c>
      <c r="D513" s="8">
        <v>136</v>
      </c>
      <c r="E513" s="13">
        <v>18</v>
      </c>
      <c r="F513" s="11">
        <v>21</v>
      </c>
      <c r="G513" s="4">
        <f t="shared" si="8"/>
        <v>24</v>
      </c>
      <c r="H513" s="4"/>
    </row>
    <row r="514" spans="1:8" x14ac:dyDescent="0.25">
      <c r="A514" s="4">
        <v>512</v>
      </c>
      <c r="B514" s="5" t="s">
        <v>1035</v>
      </c>
      <c r="C514" s="5" t="s">
        <v>1036</v>
      </c>
      <c r="D514" s="8">
        <v>44</v>
      </c>
      <c r="E514" s="13">
        <v>18</v>
      </c>
      <c r="F514" s="11">
        <v>21</v>
      </c>
      <c r="G514" s="4">
        <f t="shared" si="8"/>
        <v>24</v>
      </c>
      <c r="H514" s="4"/>
    </row>
    <row r="515" spans="1:8" x14ac:dyDescent="0.25">
      <c r="A515" s="4">
        <v>513</v>
      </c>
      <c r="B515" s="5" t="s">
        <v>1037</v>
      </c>
      <c r="C515" s="5" t="s">
        <v>1038</v>
      </c>
      <c r="D515" s="8">
        <v>97</v>
      </c>
      <c r="E515" s="13">
        <v>18</v>
      </c>
      <c r="F515" s="11">
        <v>21</v>
      </c>
      <c r="G515" s="4">
        <f t="shared" si="8"/>
        <v>24</v>
      </c>
      <c r="H515" s="4"/>
    </row>
    <row r="516" spans="1:8" x14ac:dyDescent="0.25">
      <c r="A516" s="4">
        <v>514</v>
      </c>
      <c r="B516" s="5" t="s">
        <v>1039</v>
      </c>
      <c r="C516" s="5" t="s">
        <v>1040</v>
      </c>
      <c r="D516" s="8">
        <v>69</v>
      </c>
      <c r="E516" s="13">
        <v>18</v>
      </c>
      <c r="F516" s="11">
        <v>21</v>
      </c>
      <c r="G516" s="4">
        <f t="shared" si="8"/>
        <v>24</v>
      </c>
      <c r="H516" s="4"/>
    </row>
    <row r="517" spans="1:8" x14ac:dyDescent="0.25">
      <c r="A517" s="4">
        <v>515</v>
      </c>
      <c r="B517" s="5" t="s">
        <v>1041</v>
      </c>
      <c r="C517" s="5" t="s">
        <v>1042</v>
      </c>
      <c r="D517" s="8">
        <v>82</v>
      </c>
      <c r="E517" s="13">
        <v>18</v>
      </c>
      <c r="F517" s="11">
        <v>21</v>
      </c>
      <c r="G517" s="4">
        <f t="shared" si="8"/>
        <v>24</v>
      </c>
      <c r="H517" s="4"/>
    </row>
    <row r="518" spans="1:8" x14ac:dyDescent="0.25">
      <c r="A518" s="4">
        <v>516</v>
      </c>
      <c r="B518" s="5" t="s">
        <v>1043</v>
      </c>
      <c r="C518" s="5" t="s">
        <v>1044</v>
      </c>
      <c r="D518" s="8">
        <v>116</v>
      </c>
      <c r="E518" s="13">
        <v>18</v>
      </c>
      <c r="F518" s="11">
        <v>21</v>
      </c>
      <c r="G518" s="4">
        <f t="shared" si="8"/>
        <v>24</v>
      </c>
      <c r="H518" s="4"/>
    </row>
    <row r="519" spans="1:8" x14ac:dyDescent="0.25">
      <c r="A519" s="4">
        <v>517</v>
      </c>
      <c r="B519" s="5" t="s">
        <v>1045</v>
      </c>
      <c r="C519" s="5" t="s">
        <v>1046</v>
      </c>
      <c r="D519" s="8">
        <v>121</v>
      </c>
      <c r="E519" s="13">
        <v>18</v>
      </c>
      <c r="F519" s="11">
        <v>21</v>
      </c>
      <c r="G519" s="4">
        <f t="shared" si="8"/>
        <v>24</v>
      </c>
      <c r="H519" s="4"/>
    </row>
    <row r="520" spans="1:8" x14ac:dyDescent="0.25">
      <c r="A520" s="4">
        <v>518</v>
      </c>
      <c r="B520" s="5" t="s">
        <v>1047</v>
      </c>
      <c r="C520" s="5" t="s">
        <v>1048</v>
      </c>
      <c r="D520" s="8">
        <v>45</v>
      </c>
      <c r="E520" s="13">
        <v>18</v>
      </c>
      <c r="F520" s="11">
        <v>21</v>
      </c>
      <c r="G520" s="4">
        <f t="shared" si="8"/>
        <v>24</v>
      </c>
      <c r="H520" s="4"/>
    </row>
    <row r="521" spans="1:8" x14ac:dyDescent="0.25">
      <c r="A521" s="4">
        <v>519</v>
      </c>
      <c r="B521" s="5" t="s">
        <v>1049</v>
      </c>
      <c r="C521" s="5" t="s">
        <v>1050</v>
      </c>
      <c r="D521" s="8">
        <v>39</v>
      </c>
      <c r="E521" s="13">
        <v>18</v>
      </c>
      <c r="F521" s="11">
        <v>21</v>
      </c>
      <c r="G521" s="4">
        <f t="shared" si="8"/>
        <v>24</v>
      </c>
      <c r="H521" s="4"/>
    </row>
    <row r="522" spans="1:8" x14ac:dyDescent="0.25">
      <c r="A522" s="4">
        <v>520</v>
      </c>
      <c r="B522" s="5" t="s">
        <v>1051</v>
      </c>
      <c r="C522" s="5" t="s">
        <v>1052</v>
      </c>
      <c r="D522" s="8">
        <v>55</v>
      </c>
      <c r="E522" s="13">
        <v>18</v>
      </c>
      <c r="F522" s="11">
        <v>21</v>
      </c>
      <c r="G522" s="4">
        <f t="shared" si="8"/>
        <v>24</v>
      </c>
      <c r="H522" s="4"/>
    </row>
    <row r="523" spans="1:8" x14ac:dyDescent="0.25">
      <c r="A523" s="4">
        <v>521</v>
      </c>
      <c r="B523" s="5" t="s">
        <v>1053</v>
      </c>
      <c r="C523" s="5" t="s">
        <v>1054</v>
      </c>
      <c r="D523" s="8">
        <v>198</v>
      </c>
      <c r="E523" s="13">
        <v>18</v>
      </c>
      <c r="F523" s="11">
        <v>21</v>
      </c>
      <c r="G523" s="4">
        <f t="shared" si="8"/>
        <v>24</v>
      </c>
      <c r="H523" s="4"/>
    </row>
    <row r="524" spans="1:8" x14ac:dyDescent="0.25">
      <c r="A524" s="4">
        <v>522</v>
      </c>
      <c r="B524" s="5" t="s">
        <v>1055</v>
      </c>
      <c r="C524" s="5" t="s">
        <v>1056</v>
      </c>
      <c r="D524" s="8">
        <v>75</v>
      </c>
      <c r="E524" s="13">
        <v>18</v>
      </c>
      <c r="F524" s="11">
        <v>21</v>
      </c>
      <c r="G524" s="4">
        <f t="shared" si="8"/>
        <v>24</v>
      </c>
      <c r="H524" s="4"/>
    </row>
    <row r="525" spans="1:8" x14ac:dyDescent="0.25">
      <c r="A525" s="4">
        <v>523</v>
      </c>
      <c r="B525" s="5" t="s">
        <v>1057</v>
      </c>
      <c r="C525" s="5" t="s">
        <v>1058</v>
      </c>
      <c r="D525" s="8">
        <v>56</v>
      </c>
      <c r="E525" s="13">
        <v>18</v>
      </c>
      <c r="F525" s="11">
        <v>21</v>
      </c>
      <c r="G525" s="4">
        <f t="shared" si="8"/>
        <v>24</v>
      </c>
      <c r="H525" s="4"/>
    </row>
    <row r="526" spans="1:8" x14ac:dyDescent="0.25">
      <c r="A526" s="4">
        <v>524</v>
      </c>
      <c r="B526" s="5" t="s">
        <v>1059</v>
      </c>
      <c r="C526" s="5" t="s">
        <v>1060</v>
      </c>
      <c r="D526" s="8">
        <v>182</v>
      </c>
      <c r="E526" s="13">
        <v>18</v>
      </c>
      <c r="F526" s="11">
        <v>21</v>
      </c>
      <c r="G526" s="4">
        <f t="shared" si="8"/>
        <v>24</v>
      </c>
      <c r="H526" s="4"/>
    </row>
    <row r="527" spans="1:8" x14ac:dyDescent="0.25">
      <c r="A527" s="4">
        <v>525</v>
      </c>
      <c r="B527" s="5" t="s">
        <v>1061</v>
      </c>
      <c r="C527" s="5" t="s">
        <v>1062</v>
      </c>
      <c r="D527" s="8">
        <v>65</v>
      </c>
      <c r="E527" s="13">
        <v>18</v>
      </c>
      <c r="F527" s="11">
        <v>21</v>
      </c>
      <c r="G527" s="4">
        <f t="shared" si="8"/>
        <v>24</v>
      </c>
      <c r="H527" s="4"/>
    </row>
    <row r="528" spans="1:8" x14ac:dyDescent="0.25">
      <c r="A528" s="4">
        <v>526</v>
      </c>
      <c r="B528" s="5" t="s">
        <v>1063</v>
      </c>
      <c r="C528" s="5" t="s">
        <v>1064</v>
      </c>
      <c r="D528" s="8">
        <v>410</v>
      </c>
      <c r="E528" s="13">
        <v>18</v>
      </c>
      <c r="F528" s="11">
        <v>21</v>
      </c>
      <c r="G528" s="4">
        <f t="shared" si="8"/>
        <v>24</v>
      </c>
      <c r="H528" s="4"/>
    </row>
    <row r="529" spans="1:8" x14ac:dyDescent="0.25">
      <c r="A529" s="4">
        <v>527</v>
      </c>
      <c r="B529" s="5" t="s">
        <v>1065</v>
      </c>
      <c r="C529" s="5" t="s">
        <v>1066</v>
      </c>
      <c r="D529" s="8">
        <v>278</v>
      </c>
      <c r="E529" s="13">
        <v>18</v>
      </c>
      <c r="F529" s="11">
        <v>21</v>
      </c>
      <c r="G529" s="4">
        <f t="shared" si="8"/>
        <v>24</v>
      </c>
      <c r="H529" s="4"/>
    </row>
    <row r="530" spans="1:8" x14ac:dyDescent="0.25">
      <c r="A530" s="4">
        <v>528</v>
      </c>
      <c r="B530" s="5" t="s">
        <v>1067</v>
      </c>
      <c r="C530" s="5" t="s">
        <v>1068</v>
      </c>
      <c r="D530" s="8">
        <v>150</v>
      </c>
      <c r="E530" s="13">
        <v>18</v>
      </c>
      <c r="F530" s="11">
        <v>21</v>
      </c>
      <c r="G530" s="4">
        <f t="shared" si="8"/>
        <v>24</v>
      </c>
      <c r="H530" s="4"/>
    </row>
    <row r="531" spans="1:8" x14ac:dyDescent="0.25">
      <c r="A531" s="4">
        <v>529</v>
      </c>
      <c r="B531" s="5" t="s">
        <v>1069</v>
      </c>
      <c r="C531" s="5" t="s">
        <v>1070</v>
      </c>
      <c r="D531" s="8">
        <v>73</v>
      </c>
      <c r="E531" s="13">
        <v>18</v>
      </c>
      <c r="F531" s="11">
        <v>21</v>
      </c>
      <c r="G531" s="4">
        <f t="shared" si="8"/>
        <v>24</v>
      </c>
      <c r="H531" s="4"/>
    </row>
    <row r="532" spans="1:8" x14ac:dyDescent="0.25">
      <c r="A532" s="4">
        <v>530</v>
      </c>
      <c r="B532" s="5" t="s">
        <v>1071</v>
      </c>
      <c r="C532" s="5" t="s">
        <v>1072</v>
      </c>
      <c r="D532" s="8">
        <v>176</v>
      </c>
      <c r="E532" s="13">
        <v>18</v>
      </c>
      <c r="F532" s="11">
        <v>21</v>
      </c>
      <c r="G532" s="4">
        <f t="shared" si="8"/>
        <v>24</v>
      </c>
      <c r="H532" s="4"/>
    </row>
    <row r="533" spans="1:8" x14ac:dyDescent="0.25">
      <c r="A533" s="4">
        <v>531</v>
      </c>
      <c r="B533" s="5" t="s">
        <v>1073</v>
      </c>
      <c r="C533" s="5" t="s">
        <v>1074</v>
      </c>
      <c r="D533" s="8">
        <v>134</v>
      </c>
      <c r="E533" s="13">
        <v>18</v>
      </c>
      <c r="F533" s="11">
        <v>21</v>
      </c>
      <c r="G533" s="4">
        <f t="shared" si="8"/>
        <v>24</v>
      </c>
      <c r="H533" s="4"/>
    </row>
    <row r="534" spans="1:8" x14ac:dyDescent="0.25">
      <c r="A534" s="4">
        <v>532</v>
      </c>
      <c r="B534" s="5" t="s">
        <v>1075</v>
      </c>
      <c r="C534" s="5" t="s">
        <v>1076</v>
      </c>
      <c r="D534" s="8">
        <v>88</v>
      </c>
      <c r="E534" s="13">
        <v>18</v>
      </c>
      <c r="F534" s="11">
        <v>21</v>
      </c>
      <c r="G534" s="4">
        <f t="shared" si="8"/>
        <v>24</v>
      </c>
      <c r="H534" s="4"/>
    </row>
    <row r="535" spans="1:8" x14ac:dyDescent="0.25">
      <c r="A535" s="4">
        <v>533</v>
      </c>
      <c r="B535" s="5" t="s">
        <v>1077</v>
      </c>
      <c r="C535" s="5" t="s">
        <v>1078</v>
      </c>
      <c r="D535" s="8">
        <v>132</v>
      </c>
      <c r="E535" s="13">
        <v>18</v>
      </c>
      <c r="F535" s="11">
        <v>21</v>
      </c>
      <c r="G535" s="4">
        <f t="shared" si="8"/>
        <v>24</v>
      </c>
      <c r="H535" s="4"/>
    </row>
    <row r="536" spans="1:8" x14ac:dyDescent="0.25">
      <c r="A536" s="4">
        <v>534</v>
      </c>
      <c r="B536" s="5" t="s">
        <v>1079</v>
      </c>
      <c r="C536" s="5" t="s">
        <v>1080</v>
      </c>
      <c r="D536" s="8">
        <v>55</v>
      </c>
      <c r="E536" s="13">
        <v>18</v>
      </c>
      <c r="F536" s="11">
        <v>21</v>
      </c>
      <c r="G536" s="4">
        <f t="shared" si="8"/>
        <v>24</v>
      </c>
      <c r="H536" s="4"/>
    </row>
    <row r="537" spans="1:8" x14ac:dyDescent="0.25">
      <c r="A537" s="4">
        <v>535</v>
      </c>
      <c r="B537" s="5" t="s">
        <v>1081</v>
      </c>
      <c r="C537" s="5" t="s">
        <v>1082</v>
      </c>
      <c r="D537" s="8">
        <v>37</v>
      </c>
      <c r="E537" s="13">
        <v>18</v>
      </c>
      <c r="F537" s="11">
        <v>21</v>
      </c>
      <c r="G537" s="4">
        <f t="shared" si="8"/>
        <v>24</v>
      </c>
      <c r="H537" s="4"/>
    </row>
    <row r="538" spans="1:8" x14ac:dyDescent="0.25">
      <c r="A538" s="4">
        <v>536</v>
      </c>
      <c r="B538" s="5" t="s">
        <v>1083</v>
      </c>
      <c r="C538" s="5" t="s">
        <v>1084</v>
      </c>
      <c r="D538" s="8">
        <v>38</v>
      </c>
      <c r="E538" s="13">
        <v>18</v>
      </c>
      <c r="F538" s="11">
        <v>21</v>
      </c>
      <c r="G538" s="4">
        <f t="shared" si="8"/>
        <v>24</v>
      </c>
      <c r="H538" s="4"/>
    </row>
    <row r="539" spans="1:8" x14ac:dyDescent="0.25">
      <c r="A539" s="4">
        <v>537</v>
      </c>
      <c r="B539" s="5" t="s">
        <v>1085</v>
      </c>
      <c r="C539" s="5" t="s">
        <v>1086</v>
      </c>
      <c r="D539" s="8">
        <v>52</v>
      </c>
      <c r="E539" s="13">
        <v>18</v>
      </c>
      <c r="F539" s="11">
        <v>21</v>
      </c>
      <c r="G539" s="4">
        <f t="shared" si="8"/>
        <v>24</v>
      </c>
      <c r="H539" s="4"/>
    </row>
    <row r="540" spans="1:8" x14ac:dyDescent="0.25">
      <c r="A540" s="4">
        <v>538</v>
      </c>
      <c r="B540" s="5" t="s">
        <v>1087</v>
      </c>
      <c r="C540" s="5" t="s">
        <v>1088</v>
      </c>
      <c r="D540" s="8">
        <v>81</v>
      </c>
      <c r="E540" s="13">
        <v>18</v>
      </c>
      <c r="F540" s="11">
        <v>21</v>
      </c>
      <c r="G540" s="4">
        <f t="shared" si="8"/>
        <v>24</v>
      </c>
      <c r="H540" s="4"/>
    </row>
    <row r="541" spans="1:8" x14ac:dyDescent="0.25">
      <c r="A541" s="4">
        <v>539</v>
      </c>
      <c r="B541" s="5" t="s">
        <v>1089</v>
      </c>
      <c r="C541" s="5" t="s">
        <v>1090</v>
      </c>
      <c r="D541" s="8">
        <v>57</v>
      </c>
      <c r="E541" s="13">
        <v>18</v>
      </c>
      <c r="F541" s="11">
        <v>21</v>
      </c>
      <c r="G541" s="4">
        <f t="shared" si="8"/>
        <v>24</v>
      </c>
      <c r="H541" s="4"/>
    </row>
    <row r="542" spans="1:8" x14ac:dyDescent="0.25">
      <c r="A542" s="4">
        <v>540</v>
      </c>
      <c r="B542" s="5" t="s">
        <v>1091</v>
      </c>
      <c r="C542" s="5" t="s">
        <v>1092</v>
      </c>
      <c r="D542" s="8">
        <v>64</v>
      </c>
      <c r="E542" s="13">
        <v>18</v>
      </c>
      <c r="F542" s="11">
        <v>21</v>
      </c>
      <c r="G542" s="4">
        <f t="shared" si="8"/>
        <v>24</v>
      </c>
      <c r="H542" s="4"/>
    </row>
    <row r="543" spans="1:8" x14ac:dyDescent="0.25">
      <c r="A543" s="4">
        <v>541</v>
      </c>
      <c r="B543" s="5" t="s">
        <v>1093</v>
      </c>
      <c r="C543" s="5" t="s">
        <v>1094</v>
      </c>
      <c r="D543" s="8">
        <v>45</v>
      </c>
      <c r="E543" s="13">
        <v>18</v>
      </c>
      <c r="F543" s="11">
        <v>21</v>
      </c>
      <c r="G543" s="4">
        <f t="shared" si="8"/>
        <v>24</v>
      </c>
      <c r="H543" s="4"/>
    </row>
    <row r="544" spans="1:8" x14ac:dyDescent="0.25">
      <c r="A544" s="4">
        <v>542</v>
      </c>
      <c r="B544" s="5" t="s">
        <v>1095</v>
      </c>
      <c r="C544" s="5" t="s">
        <v>1096</v>
      </c>
      <c r="D544" s="8">
        <v>12</v>
      </c>
      <c r="E544" s="13">
        <v>18</v>
      </c>
      <c r="F544" s="11">
        <v>21</v>
      </c>
      <c r="G544" s="4">
        <f t="shared" si="8"/>
        <v>24</v>
      </c>
      <c r="H544" s="4"/>
    </row>
    <row r="545" spans="1:8" x14ac:dyDescent="0.25">
      <c r="A545" s="4">
        <v>543</v>
      </c>
      <c r="B545" s="5" t="s">
        <v>1097</v>
      </c>
      <c r="C545" s="5" t="s">
        <v>1098</v>
      </c>
      <c r="D545" s="8">
        <v>14</v>
      </c>
      <c r="E545" s="13">
        <v>18</v>
      </c>
      <c r="F545" s="11">
        <v>21</v>
      </c>
      <c r="G545" s="4">
        <f t="shared" si="8"/>
        <v>24</v>
      </c>
      <c r="H545" s="4"/>
    </row>
    <row r="546" spans="1:8" x14ac:dyDescent="0.25">
      <c r="A546" s="4">
        <v>544</v>
      </c>
      <c r="B546" s="5" t="s">
        <v>1099</v>
      </c>
      <c r="C546" s="5" t="s">
        <v>1100</v>
      </c>
      <c r="D546" s="8">
        <v>38</v>
      </c>
      <c r="E546" s="13">
        <v>18</v>
      </c>
      <c r="F546" s="11">
        <v>21</v>
      </c>
      <c r="G546" s="4">
        <f t="shared" si="8"/>
        <v>24</v>
      </c>
      <c r="H546" s="4"/>
    </row>
    <row r="547" spans="1:8" x14ac:dyDescent="0.25">
      <c r="A547" s="4">
        <v>545</v>
      </c>
      <c r="B547" s="5" t="s">
        <v>1101</v>
      </c>
      <c r="C547" s="5" t="s">
        <v>1102</v>
      </c>
      <c r="D547" s="8">
        <v>48</v>
      </c>
      <c r="E547" s="13">
        <v>18</v>
      </c>
      <c r="F547" s="11">
        <v>21</v>
      </c>
      <c r="G547" s="4">
        <f t="shared" si="8"/>
        <v>24</v>
      </c>
      <c r="H547" s="4"/>
    </row>
    <row r="548" spans="1:8" x14ac:dyDescent="0.25">
      <c r="A548" s="4">
        <v>546</v>
      </c>
      <c r="B548" s="5" t="s">
        <v>1103</v>
      </c>
      <c r="C548" s="5" t="s">
        <v>1104</v>
      </c>
      <c r="D548" s="8">
        <v>60</v>
      </c>
      <c r="E548" s="13">
        <v>18</v>
      </c>
      <c r="F548" s="11">
        <v>21</v>
      </c>
      <c r="G548" s="4">
        <f t="shared" si="8"/>
        <v>24</v>
      </c>
      <c r="H548" s="4"/>
    </row>
    <row r="549" spans="1:8" x14ac:dyDescent="0.25">
      <c r="A549" s="4">
        <v>547</v>
      </c>
      <c r="B549" s="5" t="s">
        <v>1105</v>
      </c>
      <c r="C549" s="5" t="s">
        <v>1106</v>
      </c>
      <c r="D549" s="8">
        <v>138</v>
      </c>
      <c r="E549" s="13">
        <v>18</v>
      </c>
      <c r="F549" s="11">
        <v>21</v>
      </c>
      <c r="G549" s="4">
        <f t="shared" ref="G549:G612" si="9">F549+3</f>
        <v>24</v>
      </c>
      <c r="H549" s="4"/>
    </row>
    <row r="550" spans="1:8" x14ac:dyDescent="0.25">
      <c r="A550" s="4">
        <v>548</v>
      </c>
      <c r="B550" s="5" t="s">
        <v>1107</v>
      </c>
      <c r="C550" s="5" t="s">
        <v>1108</v>
      </c>
      <c r="D550" s="8">
        <v>170</v>
      </c>
      <c r="E550" s="13">
        <v>18</v>
      </c>
      <c r="F550" s="11">
        <v>21</v>
      </c>
      <c r="G550" s="4">
        <f t="shared" si="9"/>
        <v>24</v>
      </c>
      <c r="H550" s="4"/>
    </row>
    <row r="551" spans="1:8" x14ac:dyDescent="0.25">
      <c r="A551" s="4">
        <v>549</v>
      </c>
      <c r="B551" s="5" t="s">
        <v>1109</v>
      </c>
      <c r="C551" s="5" t="s">
        <v>1110</v>
      </c>
      <c r="D551" s="8">
        <v>59</v>
      </c>
      <c r="E551" s="13">
        <v>18</v>
      </c>
      <c r="F551" s="11">
        <v>21</v>
      </c>
      <c r="G551" s="4">
        <f t="shared" si="9"/>
        <v>24</v>
      </c>
      <c r="H551" s="4"/>
    </row>
    <row r="552" spans="1:8" x14ac:dyDescent="0.25">
      <c r="A552" s="4">
        <v>550</v>
      </c>
      <c r="B552" s="5" t="s">
        <v>1111</v>
      </c>
      <c r="C552" s="5" t="s">
        <v>1112</v>
      </c>
      <c r="D552" s="8">
        <v>60</v>
      </c>
      <c r="E552" s="13">
        <v>18</v>
      </c>
      <c r="F552" s="11">
        <v>21</v>
      </c>
      <c r="G552" s="4">
        <f t="shared" si="9"/>
        <v>24</v>
      </c>
      <c r="H552" s="4"/>
    </row>
    <row r="553" spans="1:8" x14ac:dyDescent="0.25">
      <c r="A553" s="4">
        <v>551</v>
      </c>
      <c r="B553" s="5" t="s">
        <v>1113</v>
      </c>
      <c r="C553" s="5" t="s">
        <v>1114</v>
      </c>
      <c r="D553" s="8">
        <v>308</v>
      </c>
      <c r="E553" s="13">
        <v>18</v>
      </c>
      <c r="F553" s="11">
        <v>21</v>
      </c>
      <c r="G553" s="4">
        <f t="shared" si="9"/>
        <v>24</v>
      </c>
      <c r="H553" s="4"/>
    </row>
    <row r="554" spans="1:8" x14ac:dyDescent="0.25">
      <c r="A554" s="4">
        <v>552</v>
      </c>
      <c r="B554" s="5" t="s">
        <v>1115</v>
      </c>
      <c r="C554" s="5" t="s">
        <v>1116</v>
      </c>
      <c r="D554" s="8">
        <v>28</v>
      </c>
      <c r="E554" s="13">
        <v>18</v>
      </c>
      <c r="F554" s="11">
        <v>21</v>
      </c>
      <c r="G554" s="4">
        <f t="shared" si="9"/>
        <v>24</v>
      </c>
      <c r="H554" s="4"/>
    </row>
    <row r="555" spans="1:8" x14ac:dyDescent="0.25">
      <c r="A555" s="4">
        <v>553</v>
      </c>
      <c r="B555" s="5" t="s">
        <v>1117</v>
      </c>
      <c r="C555" s="5" t="s">
        <v>1118</v>
      </c>
      <c r="D555" s="8">
        <v>43</v>
      </c>
      <c r="E555" s="13">
        <v>18</v>
      </c>
      <c r="F555" s="11">
        <v>21</v>
      </c>
      <c r="G555" s="4">
        <f t="shared" si="9"/>
        <v>24</v>
      </c>
      <c r="H555" s="4"/>
    </row>
    <row r="556" spans="1:8" x14ac:dyDescent="0.25">
      <c r="A556" s="4">
        <v>554</v>
      </c>
      <c r="B556" s="5" t="s">
        <v>1119</v>
      </c>
      <c r="C556" s="5" t="s">
        <v>1120</v>
      </c>
      <c r="D556" s="8">
        <v>55</v>
      </c>
      <c r="E556" s="13">
        <v>18</v>
      </c>
      <c r="F556" s="11">
        <v>21</v>
      </c>
      <c r="G556" s="4">
        <f t="shared" si="9"/>
        <v>24</v>
      </c>
      <c r="H556" s="4"/>
    </row>
    <row r="557" spans="1:8" x14ac:dyDescent="0.25">
      <c r="A557" s="4">
        <v>555</v>
      </c>
      <c r="B557" s="5" t="s">
        <v>1121</v>
      </c>
      <c r="C557" s="5" t="s">
        <v>1122</v>
      </c>
      <c r="D557" s="8">
        <v>259</v>
      </c>
      <c r="E557" s="13">
        <v>18</v>
      </c>
      <c r="F557" s="11">
        <v>21</v>
      </c>
      <c r="G557" s="4">
        <f t="shared" si="9"/>
        <v>24</v>
      </c>
      <c r="H557" s="4"/>
    </row>
    <row r="558" spans="1:8" x14ac:dyDescent="0.25">
      <c r="A558" s="4">
        <v>556</v>
      </c>
      <c r="B558" s="5" t="s">
        <v>1123</v>
      </c>
      <c r="C558" s="5" t="s">
        <v>1124</v>
      </c>
      <c r="D558" s="8">
        <v>247</v>
      </c>
      <c r="E558" s="13">
        <v>18</v>
      </c>
      <c r="F558" s="11">
        <v>21</v>
      </c>
      <c r="G558" s="4">
        <f t="shared" si="9"/>
        <v>24</v>
      </c>
      <c r="H558" s="4"/>
    </row>
    <row r="559" spans="1:8" x14ac:dyDescent="0.25">
      <c r="A559" s="4">
        <v>557</v>
      </c>
      <c r="B559" s="5" t="s">
        <v>1125</v>
      </c>
      <c r="C559" s="5" t="s">
        <v>1126</v>
      </c>
      <c r="D559" s="8">
        <v>132</v>
      </c>
      <c r="E559" s="13">
        <v>18</v>
      </c>
      <c r="F559" s="11">
        <v>21</v>
      </c>
      <c r="G559" s="4">
        <f t="shared" si="9"/>
        <v>24</v>
      </c>
      <c r="H559" s="4"/>
    </row>
    <row r="560" spans="1:8" x14ac:dyDescent="0.25">
      <c r="A560" s="4">
        <v>558</v>
      </c>
      <c r="B560" s="5" t="s">
        <v>1127</v>
      </c>
      <c r="C560" s="5" t="s">
        <v>1128</v>
      </c>
      <c r="D560" s="8">
        <v>79</v>
      </c>
      <c r="E560" s="13">
        <v>18</v>
      </c>
      <c r="F560" s="11">
        <v>21</v>
      </c>
      <c r="G560" s="4">
        <f t="shared" si="9"/>
        <v>24</v>
      </c>
      <c r="H560" s="4"/>
    </row>
    <row r="561" spans="1:8" x14ac:dyDescent="0.25">
      <c r="A561" s="4">
        <v>559</v>
      </c>
      <c r="B561" s="5" t="s">
        <v>1129</v>
      </c>
      <c r="C561" s="5" t="s">
        <v>1130</v>
      </c>
      <c r="D561" s="8">
        <v>142</v>
      </c>
      <c r="E561" s="13">
        <v>18</v>
      </c>
      <c r="F561" s="11">
        <v>21</v>
      </c>
      <c r="G561" s="4">
        <f t="shared" si="9"/>
        <v>24</v>
      </c>
      <c r="H561" s="4"/>
    </row>
    <row r="562" spans="1:8" x14ac:dyDescent="0.25">
      <c r="A562" s="4">
        <v>560</v>
      </c>
      <c r="B562" s="5" t="s">
        <v>1131</v>
      </c>
      <c r="C562" s="5" t="s">
        <v>1132</v>
      </c>
      <c r="D562" s="8">
        <v>39</v>
      </c>
      <c r="E562" s="13">
        <v>18</v>
      </c>
      <c r="F562" s="11">
        <v>21</v>
      </c>
      <c r="G562" s="4">
        <f t="shared" si="9"/>
        <v>24</v>
      </c>
      <c r="H562" s="4"/>
    </row>
    <row r="563" spans="1:8" x14ac:dyDescent="0.25">
      <c r="A563" s="4">
        <v>561</v>
      </c>
      <c r="B563" s="5" t="s">
        <v>1133</v>
      </c>
      <c r="C563" s="5" t="s">
        <v>1134</v>
      </c>
      <c r="D563" s="8">
        <v>15</v>
      </c>
      <c r="E563" s="13">
        <v>18</v>
      </c>
      <c r="F563" s="11">
        <v>21</v>
      </c>
      <c r="G563" s="4">
        <f t="shared" si="9"/>
        <v>24</v>
      </c>
      <c r="H563" s="4"/>
    </row>
    <row r="564" spans="1:8" x14ac:dyDescent="0.25">
      <c r="A564" s="4">
        <v>562</v>
      </c>
      <c r="B564" s="5" t="s">
        <v>1135</v>
      </c>
      <c r="C564" s="5" t="s">
        <v>1136</v>
      </c>
      <c r="D564" s="8">
        <v>104</v>
      </c>
      <c r="E564" s="13">
        <v>18</v>
      </c>
      <c r="F564" s="11">
        <v>21</v>
      </c>
      <c r="G564" s="4">
        <f t="shared" si="9"/>
        <v>24</v>
      </c>
      <c r="H564" s="4"/>
    </row>
    <row r="565" spans="1:8" x14ac:dyDescent="0.25">
      <c r="A565" s="4">
        <v>563</v>
      </c>
      <c r="B565" s="5" t="s">
        <v>1137</v>
      </c>
      <c r="C565" s="5" t="s">
        <v>1138</v>
      </c>
      <c r="D565" s="8">
        <v>128</v>
      </c>
      <c r="E565" s="13">
        <v>18</v>
      </c>
      <c r="F565" s="11">
        <v>21</v>
      </c>
      <c r="G565" s="4">
        <f t="shared" si="9"/>
        <v>24</v>
      </c>
      <c r="H565" s="4"/>
    </row>
    <row r="566" spans="1:8" x14ac:dyDescent="0.25">
      <c r="A566" s="4">
        <v>564</v>
      </c>
      <c r="B566" s="5" t="s">
        <v>1139</v>
      </c>
      <c r="C566" s="5" t="s">
        <v>1140</v>
      </c>
      <c r="D566" s="8">
        <v>2</v>
      </c>
      <c r="E566" s="13">
        <v>18</v>
      </c>
      <c r="F566" s="11">
        <v>21</v>
      </c>
      <c r="G566" s="4">
        <f t="shared" si="9"/>
        <v>24</v>
      </c>
      <c r="H566" s="4"/>
    </row>
    <row r="567" spans="1:8" x14ac:dyDescent="0.25">
      <c r="A567" s="4">
        <v>565</v>
      </c>
      <c r="B567" s="5" t="s">
        <v>1141</v>
      </c>
      <c r="C567" s="5" t="s">
        <v>1142</v>
      </c>
      <c r="D567" s="8">
        <v>68</v>
      </c>
      <c r="E567" s="13">
        <v>18</v>
      </c>
      <c r="F567" s="11">
        <v>21</v>
      </c>
      <c r="G567" s="4">
        <f t="shared" si="9"/>
        <v>24</v>
      </c>
      <c r="H567" s="4"/>
    </row>
    <row r="568" spans="1:8" x14ac:dyDescent="0.25">
      <c r="A568" s="4">
        <v>566</v>
      </c>
      <c r="B568" s="5" t="s">
        <v>1143</v>
      </c>
      <c r="C568" s="5" t="s">
        <v>1144</v>
      </c>
      <c r="D568" s="8">
        <v>256</v>
      </c>
      <c r="E568" s="13">
        <v>18</v>
      </c>
      <c r="F568" s="11">
        <v>21</v>
      </c>
      <c r="G568" s="4">
        <f t="shared" si="9"/>
        <v>24</v>
      </c>
      <c r="H568" s="4"/>
    </row>
    <row r="569" spans="1:8" x14ac:dyDescent="0.25">
      <c r="A569" s="4">
        <v>567</v>
      </c>
      <c r="B569" s="5" t="s">
        <v>1145</v>
      </c>
      <c r="C569" s="5" t="s">
        <v>1146</v>
      </c>
      <c r="D569" s="8">
        <v>77</v>
      </c>
      <c r="E569" s="13">
        <v>18</v>
      </c>
      <c r="F569" s="11">
        <v>21</v>
      </c>
      <c r="G569" s="4">
        <f t="shared" si="9"/>
        <v>24</v>
      </c>
      <c r="H569" s="4"/>
    </row>
    <row r="570" spans="1:8" x14ac:dyDescent="0.25">
      <c r="A570" s="4">
        <v>568</v>
      </c>
      <c r="B570" s="5" t="s">
        <v>1147</v>
      </c>
      <c r="C570" s="5" t="s">
        <v>1148</v>
      </c>
      <c r="D570" s="8">
        <v>131</v>
      </c>
      <c r="E570" s="13">
        <v>18</v>
      </c>
      <c r="F570" s="11">
        <v>21</v>
      </c>
      <c r="G570" s="4">
        <f t="shared" si="9"/>
        <v>24</v>
      </c>
      <c r="H570" s="4"/>
    </row>
    <row r="571" spans="1:8" x14ac:dyDescent="0.25">
      <c r="A571" s="4">
        <v>569</v>
      </c>
      <c r="B571" s="5" t="s">
        <v>1149</v>
      </c>
      <c r="C571" s="5" t="s">
        <v>1150</v>
      </c>
      <c r="D571" s="8">
        <v>214</v>
      </c>
      <c r="E571" s="13">
        <v>18</v>
      </c>
      <c r="F571" s="11">
        <v>21</v>
      </c>
      <c r="G571" s="4">
        <f t="shared" si="9"/>
        <v>24</v>
      </c>
      <c r="H571" s="4"/>
    </row>
    <row r="572" spans="1:8" x14ac:dyDescent="0.25">
      <c r="A572" s="4">
        <v>570</v>
      </c>
      <c r="B572" s="5" t="s">
        <v>1151</v>
      </c>
      <c r="C572" s="5" t="s">
        <v>1152</v>
      </c>
      <c r="D572" s="8">
        <v>131</v>
      </c>
      <c r="E572" s="13">
        <v>18</v>
      </c>
      <c r="F572" s="11">
        <v>21</v>
      </c>
      <c r="G572" s="4">
        <f t="shared" si="9"/>
        <v>24</v>
      </c>
      <c r="H572" s="4"/>
    </row>
    <row r="573" spans="1:8" x14ac:dyDescent="0.25">
      <c r="A573" s="4">
        <v>571</v>
      </c>
      <c r="B573" s="5" t="s">
        <v>1153</v>
      </c>
      <c r="C573" s="5" t="s">
        <v>1154</v>
      </c>
      <c r="D573" s="8">
        <v>43</v>
      </c>
      <c r="E573" s="13">
        <v>18</v>
      </c>
      <c r="F573" s="11">
        <v>21</v>
      </c>
      <c r="G573" s="4">
        <f t="shared" si="9"/>
        <v>24</v>
      </c>
      <c r="H573" s="4"/>
    </row>
    <row r="574" spans="1:8" x14ac:dyDescent="0.25">
      <c r="A574" s="4">
        <v>572</v>
      </c>
      <c r="B574" s="5" t="s">
        <v>1155</v>
      </c>
      <c r="C574" s="5" t="s">
        <v>1156</v>
      </c>
      <c r="D574" s="8">
        <v>16</v>
      </c>
      <c r="E574" s="13">
        <v>18</v>
      </c>
      <c r="F574" s="11">
        <v>21</v>
      </c>
      <c r="G574" s="4">
        <f t="shared" si="9"/>
        <v>24</v>
      </c>
      <c r="H574" s="4"/>
    </row>
    <row r="575" spans="1:8" x14ac:dyDescent="0.25">
      <c r="A575" s="4">
        <v>573</v>
      </c>
      <c r="B575" s="5" t="s">
        <v>1157</v>
      </c>
      <c r="C575" s="5" t="s">
        <v>1158</v>
      </c>
      <c r="D575" s="8">
        <v>42</v>
      </c>
      <c r="E575" s="13">
        <v>18</v>
      </c>
      <c r="F575" s="11">
        <v>21</v>
      </c>
      <c r="G575" s="4">
        <f t="shared" si="9"/>
        <v>24</v>
      </c>
      <c r="H575" s="4"/>
    </row>
    <row r="576" spans="1:8" x14ac:dyDescent="0.25">
      <c r="A576" s="4">
        <v>574</v>
      </c>
      <c r="B576" s="5" t="s">
        <v>1159</v>
      </c>
      <c r="C576" s="5" t="s">
        <v>1160</v>
      </c>
      <c r="D576" s="8">
        <v>15</v>
      </c>
      <c r="E576" s="13">
        <v>18</v>
      </c>
      <c r="F576" s="11">
        <v>21</v>
      </c>
      <c r="G576" s="4">
        <f t="shared" si="9"/>
        <v>24</v>
      </c>
      <c r="H576" s="4"/>
    </row>
    <row r="577" spans="1:8" x14ac:dyDescent="0.25">
      <c r="A577" s="4">
        <v>575</v>
      </c>
      <c r="B577" s="5" t="s">
        <v>1161</v>
      </c>
      <c r="C577" s="5" t="s">
        <v>1162</v>
      </c>
      <c r="D577" s="8">
        <v>14</v>
      </c>
      <c r="E577" s="13">
        <v>18</v>
      </c>
      <c r="F577" s="11">
        <v>21</v>
      </c>
      <c r="G577" s="4">
        <f t="shared" si="9"/>
        <v>24</v>
      </c>
      <c r="H577" s="4"/>
    </row>
    <row r="578" spans="1:8" x14ac:dyDescent="0.25">
      <c r="A578" s="4">
        <v>576</v>
      </c>
      <c r="B578" s="5" t="s">
        <v>1163</v>
      </c>
      <c r="C578" s="5" t="s">
        <v>1164</v>
      </c>
      <c r="D578" s="8">
        <v>37</v>
      </c>
      <c r="E578" s="13">
        <v>18</v>
      </c>
      <c r="F578" s="11">
        <v>21</v>
      </c>
      <c r="G578" s="4">
        <f t="shared" si="9"/>
        <v>24</v>
      </c>
      <c r="H578" s="4"/>
    </row>
    <row r="579" spans="1:8" x14ac:dyDescent="0.25">
      <c r="A579" s="4">
        <v>577</v>
      </c>
      <c r="B579" s="5" t="s">
        <v>1165</v>
      </c>
      <c r="C579" s="5" t="s">
        <v>1166</v>
      </c>
      <c r="D579" s="8">
        <v>22</v>
      </c>
      <c r="E579" s="13">
        <v>18</v>
      </c>
      <c r="F579" s="11">
        <v>21</v>
      </c>
      <c r="G579" s="4">
        <f t="shared" si="9"/>
        <v>24</v>
      </c>
      <c r="H579" s="4"/>
    </row>
    <row r="580" spans="1:8" x14ac:dyDescent="0.25">
      <c r="A580" s="4">
        <v>578</v>
      </c>
      <c r="B580" s="5" t="s">
        <v>1167</v>
      </c>
      <c r="C580" s="5" t="s">
        <v>1168</v>
      </c>
      <c r="D580" s="8">
        <v>120</v>
      </c>
      <c r="E580" s="13">
        <v>18</v>
      </c>
      <c r="F580" s="11">
        <v>21</v>
      </c>
      <c r="G580" s="4">
        <f t="shared" si="9"/>
        <v>24</v>
      </c>
      <c r="H580" s="4"/>
    </row>
    <row r="581" spans="1:8" x14ac:dyDescent="0.25">
      <c r="A581" s="4">
        <v>579</v>
      </c>
      <c r="B581" s="5" t="s">
        <v>1169</v>
      </c>
      <c r="C581" s="5" t="s">
        <v>1170</v>
      </c>
      <c r="D581" s="8">
        <v>50</v>
      </c>
      <c r="E581" s="13">
        <v>18</v>
      </c>
      <c r="F581" s="11">
        <v>21</v>
      </c>
      <c r="G581" s="4">
        <f t="shared" si="9"/>
        <v>24</v>
      </c>
      <c r="H581" s="4"/>
    </row>
    <row r="582" spans="1:8" x14ac:dyDescent="0.25">
      <c r="A582" s="4">
        <v>580</v>
      </c>
      <c r="B582" s="5" t="s">
        <v>1171</v>
      </c>
      <c r="C582" s="5" t="s">
        <v>1172</v>
      </c>
      <c r="D582" s="8">
        <v>58</v>
      </c>
      <c r="E582" s="13">
        <v>18</v>
      </c>
      <c r="F582" s="11">
        <v>21</v>
      </c>
      <c r="G582" s="4">
        <f t="shared" si="9"/>
        <v>24</v>
      </c>
      <c r="H582" s="4"/>
    </row>
    <row r="583" spans="1:8" x14ac:dyDescent="0.25">
      <c r="A583" s="4">
        <v>581</v>
      </c>
      <c r="B583" s="5" t="s">
        <v>1173</v>
      </c>
      <c r="C583" s="5" t="s">
        <v>1174</v>
      </c>
      <c r="D583" s="8">
        <v>79</v>
      </c>
      <c r="E583" s="13">
        <v>18</v>
      </c>
      <c r="F583" s="11">
        <v>21</v>
      </c>
      <c r="G583" s="4">
        <f t="shared" si="9"/>
        <v>24</v>
      </c>
      <c r="H583" s="4"/>
    </row>
    <row r="584" spans="1:8" x14ac:dyDescent="0.25">
      <c r="A584" s="4">
        <v>582</v>
      </c>
      <c r="B584" s="5" t="s">
        <v>1175</v>
      </c>
      <c r="C584" s="5" t="s">
        <v>1176</v>
      </c>
      <c r="D584" s="8">
        <v>20</v>
      </c>
      <c r="E584" s="13">
        <v>18</v>
      </c>
      <c r="F584" s="11">
        <v>21</v>
      </c>
      <c r="G584" s="4">
        <f t="shared" si="9"/>
        <v>24</v>
      </c>
      <c r="H584" s="4"/>
    </row>
    <row r="585" spans="1:8" x14ac:dyDescent="0.25">
      <c r="A585" s="4">
        <v>583</v>
      </c>
      <c r="B585" s="5" t="s">
        <v>1179</v>
      </c>
      <c r="C585" s="5" t="s">
        <v>1180</v>
      </c>
      <c r="D585" s="8">
        <v>112</v>
      </c>
      <c r="E585" s="13">
        <v>19</v>
      </c>
      <c r="F585" s="11">
        <v>22</v>
      </c>
      <c r="G585" s="4">
        <f t="shared" si="9"/>
        <v>25</v>
      </c>
      <c r="H585" s="4"/>
    </row>
    <row r="586" spans="1:8" x14ac:dyDescent="0.25">
      <c r="A586" s="4">
        <v>584</v>
      </c>
      <c r="B586" s="5" t="s">
        <v>1181</v>
      </c>
      <c r="C586" s="5" t="s">
        <v>1182</v>
      </c>
      <c r="D586" s="8">
        <v>127</v>
      </c>
      <c r="E586" s="13">
        <v>19</v>
      </c>
      <c r="F586" s="11">
        <v>22</v>
      </c>
      <c r="G586" s="4">
        <f t="shared" si="9"/>
        <v>25</v>
      </c>
      <c r="H586" s="4"/>
    </row>
    <row r="587" spans="1:8" x14ac:dyDescent="0.25">
      <c r="A587" s="4">
        <v>585</v>
      </c>
      <c r="B587" s="5" t="s">
        <v>1183</v>
      </c>
      <c r="C587" s="5" t="s">
        <v>1184</v>
      </c>
      <c r="D587" s="8">
        <v>76</v>
      </c>
      <c r="E587" s="13">
        <v>19</v>
      </c>
      <c r="F587" s="11">
        <v>22</v>
      </c>
      <c r="G587" s="4">
        <f t="shared" si="9"/>
        <v>25</v>
      </c>
      <c r="H587" s="4"/>
    </row>
    <row r="588" spans="1:8" x14ac:dyDescent="0.25">
      <c r="A588" s="4">
        <v>586</v>
      </c>
      <c r="B588" s="5" t="s">
        <v>1185</v>
      </c>
      <c r="C588" s="5" t="s">
        <v>1186</v>
      </c>
      <c r="D588" s="8">
        <v>71</v>
      </c>
      <c r="E588" s="13">
        <v>19</v>
      </c>
      <c r="F588" s="11">
        <v>22</v>
      </c>
      <c r="G588" s="4">
        <f t="shared" si="9"/>
        <v>25</v>
      </c>
      <c r="H588" s="4"/>
    </row>
    <row r="589" spans="1:8" x14ac:dyDescent="0.25">
      <c r="A589" s="4">
        <v>587</v>
      </c>
      <c r="B589" s="5" t="s">
        <v>1187</v>
      </c>
      <c r="C589" s="5" t="s">
        <v>1188</v>
      </c>
      <c r="D589" s="8">
        <v>237</v>
      </c>
      <c r="E589" s="13">
        <v>19</v>
      </c>
      <c r="F589" s="11">
        <v>22</v>
      </c>
      <c r="G589" s="4">
        <f t="shared" si="9"/>
        <v>25</v>
      </c>
      <c r="H589" s="4"/>
    </row>
    <row r="590" spans="1:8" x14ac:dyDescent="0.25">
      <c r="A590" s="4">
        <v>588</v>
      </c>
      <c r="B590" s="5" t="s">
        <v>1189</v>
      </c>
      <c r="C590" s="5" t="s">
        <v>1190</v>
      </c>
      <c r="D590" s="8">
        <v>246</v>
      </c>
      <c r="E590" s="13">
        <v>19</v>
      </c>
      <c r="F590" s="11">
        <v>22</v>
      </c>
      <c r="G590" s="4">
        <f t="shared" si="9"/>
        <v>25</v>
      </c>
      <c r="H590" s="4"/>
    </row>
    <row r="591" spans="1:8" x14ac:dyDescent="0.25">
      <c r="A591" s="4">
        <v>589</v>
      </c>
      <c r="B591" s="5" t="s">
        <v>1191</v>
      </c>
      <c r="C591" s="5" t="s">
        <v>1192</v>
      </c>
      <c r="D591" s="8">
        <v>49</v>
      </c>
      <c r="E591" s="13">
        <v>19</v>
      </c>
      <c r="F591" s="11">
        <v>22</v>
      </c>
      <c r="G591" s="4">
        <f t="shared" si="9"/>
        <v>25</v>
      </c>
      <c r="H591" s="4"/>
    </row>
    <row r="592" spans="1:8" x14ac:dyDescent="0.25">
      <c r="A592" s="4">
        <v>590</v>
      </c>
      <c r="B592" s="5" t="s">
        <v>1193</v>
      </c>
      <c r="C592" s="5" t="s">
        <v>1194</v>
      </c>
      <c r="D592" s="8">
        <v>70</v>
      </c>
      <c r="E592" s="13">
        <v>19</v>
      </c>
      <c r="F592" s="11">
        <v>22</v>
      </c>
      <c r="G592" s="4">
        <f t="shared" si="9"/>
        <v>25</v>
      </c>
      <c r="H592" s="4"/>
    </row>
    <row r="593" spans="1:8" x14ac:dyDescent="0.25">
      <c r="A593" s="4">
        <v>591</v>
      </c>
      <c r="B593" s="5" t="s">
        <v>1195</v>
      </c>
      <c r="C593" s="5" t="s">
        <v>1196</v>
      </c>
      <c r="D593" s="8">
        <v>66</v>
      </c>
      <c r="E593" s="13">
        <v>19</v>
      </c>
      <c r="F593" s="11">
        <v>22</v>
      </c>
      <c r="G593" s="4">
        <f t="shared" si="9"/>
        <v>25</v>
      </c>
      <c r="H593" s="4"/>
    </row>
    <row r="594" spans="1:8" x14ac:dyDescent="0.25">
      <c r="A594" s="4">
        <v>592</v>
      </c>
      <c r="B594" s="5" t="s">
        <v>1197</v>
      </c>
      <c r="C594" s="5" t="s">
        <v>1198</v>
      </c>
      <c r="D594" s="8">
        <v>61</v>
      </c>
      <c r="E594" s="13">
        <v>19</v>
      </c>
      <c r="F594" s="11">
        <v>22</v>
      </c>
      <c r="G594" s="4">
        <f t="shared" si="9"/>
        <v>25</v>
      </c>
      <c r="H594" s="4"/>
    </row>
    <row r="595" spans="1:8" x14ac:dyDescent="0.25">
      <c r="A595" s="4">
        <v>593</v>
      </c>
      <c r="B595" s="5" t="s">
        <v>1199</v>
      </c>
      <c r="C595" s="5" t="s">
        <v>1200</v>
      </c>
      <c r="D595" s="8">
        <v>29</v>
      </c>
      <c r="E595" s="13">
        <v>19</v>
      </c>
      <c r="F595" s="11">
        <v>22</v>
      </c>
      <c r="G595" s="4">
        <f t="shared" si="9"/>
        <v>25</v>
      </c>
      <c r="H595" s="4"/>
    </row>
    <row r="596" spans="1:8" x14ac:dyDescent="0.25">
      <c r="A596" s="4">
        <v>594</v>
      </c>
      <c r="B596" s="5" t="s">
        <v>1201</v>
      </c>
      <c r="C596" s="5" t="s">
        <v>1202</v>
      </c>
      <c r="D596" s="8">
        <v>155</v>
      </c>
      <c r="E596" s="13">
        <v>19</v>
      </c>
      <c r="F596" s="11">
        <v>22</v>
      </c>
      <c r="G596" s="4">
        <f t="shared" si="9"/>
        <v>25</v>
      </c>
      <c r="H596" s="4"/>
    </row>
    <row r="597" spans="1:8" x14ac:dyDescent="0.25">
      <c r="A597" s="4">
        <v>595</v>
      </c>
      <c r="B597" s="5" t="s">
        <v>1203</v>
      </c>
      <c r="C597" s="5" t="s">
        <v>1204</v>
      </c>
      <c r="D597" s="8">
        <v>130</v>
      </c>
      <c r="E597" s="13">
        <v>19</v>
      </c>
      <c r="F597" s="11">
        <v>22</v>
      </c>
      <c r="G597" s="4">
        <f t="shared" si="9"/>
        <v>25</v>
      </c>
      <c r="H597" s="4"/>
    </row>
    <row r="598" spans="1:8" x14ac:dyDescent="0.25">
      <c r="A598" s="4">
        <v>596</v>
      </c>
      <c r="B598" s="5" t="s">
        <v>1205</v>
      </c>
      <c r="C598" s="5" t="s">
        <v>1206</v>
      </c>
      <c r="D598" s="8">
        <v>21</v>
      </c>
      <c r="E598" s="13">
        <v>19</v>
      </c>
      <c r="F598" s="11">
        <v>22</v>
      </c>
      <c r="G598" s="4">
        <f t="shared" si="9"/>
        <v>25</v>
      </c>
      <c r="H598" s="4"/>
    </row>
    <row r="599" spans="1:8" x14ac:dyDescent="0.25">
      <c r="A599" s="4">
        <v>597</v>
      </c>
      <c r="B599" s="5" t="s">
        <v>1207</v>
      </c>
      <c r="C599" s="5" t="s">
        <v>1208</v>
      </c>
      <c r="D599" s="8">
        <v>88</v>
      </c>
      <c r="E599" s="13">
        <v>19</v>
      </c>
      <c r="F599" s="11">
        <v>22</v>
      </c>
      <c r="G599" s="4">
        <f t="shared" si="9"/>
        <v>25</v>
      </c>
      <c r="H599" s="4"/>
    </row>
    <row r="600" spans="1:8" x14ac:dyDescent="0.25">
      <c r="A600" s="4">
        <v>598</v>
      </c>
      <c r="B600" s="5" t="s">
        <v>1209</v>
      </c>
      <c r="C600" s="5" t="s">
        <v>1210</v>
      </c>
      <c r="D600" s="8">
        <v>76</v>
      </c>
      <c r="E600" s="13">
        <v>19</v>
      </c>
      <c r="F600" s="11">
        <v>22</v>
      </c>
      <c r="G600" s="4">
        <f t="shared" si="9"/>
        <v>25</v>
      </c>
      <c r="H600" s="4"/>
    </row>
    <row r="601" spans="1:8" x14ac:dyDescent="0.25">
      <c r="A601" s="4">
        <v>599</v>
      </c>
      <c r="B601" s="5" t="s">
        <v>1211</v>
      </c>
      <c r="C601" s="5" t="s">
        <v>1212</v>
      </c>
      <c r="D601" s="8">
        <v>101</v>
      </c>
      <c r="E601" s="13">
        <v>19</v>
      </c>
      <c r="F601" s="11">
        <v>22</v>
      </c>
      <c r="G601" s="4">
        <f t="shared" si="9"/>
        <v>25</v>
      </c>
      <c r="H601" s="4"/>
    </row>
    <row r="602" spans="1:8" x14ac:dyDescent="0.25">
      <c r="A602" s="4">
        <v>600</v>
      </c>
      <c r="B602" s="5" t="s">
        <v>1213</v>
      </c>
      <c r="C602" s="5" t="s">
        <v>1214</v>
      </c>
      <c r="D602" s="8">
        <v>16</v>
      </c>
      <c r="E602" s="13">
        <v>19</v>
      </c>
      <c r="F602" s="11">
        <v>22</v>
      </c>
      <c r="G602" s="4">
        <f t="shared" si="9"/>
        <v>25</v>
      </c>
      <c r="H602" s="4"/>
    </row>
    <row r="603" spans="1:8" x14ac:dyDescent="0.25">
      <c r="A603" s="4">
        <v>601</v>
      </c>
      <c r="B603" s="5" t="s">
        <v>1215</v>
      </c>
      <c r="C603" s="5" t="s">
        <v>1216</v>
      </c>
      <c r="D603" s="8">
        <v>82</v>
      </c>
      <c r="E603" s="13">
        <v>19</v>
      </c>
      <c r="F603" s="11">
        <v>22</v>
      </c>
      <c r="G603" s="4">
        <f t="shared" si="9"/>
        <v>25</v>
      </c>
      <c r="H603" s="4"/>
    </row>
    <row r="604" spans="1:8" x14ac:dyDescent="0.25">
      <c r="A604" s="4">
        <v>602</v>
      </c>
      <c r="B604" s="5" t="s">
        <v>1217</v>
      </c>
      <c r="C604" s="5" t="s">
        <v>1218</v>
      </c>
      <c r="D604" s="8">
        <v>225</v>
      </c>
      <c r="E604" s="13">
        <v>19</v>
      </c>
      <c r="F604" s="11">
        <v>22</v>
      </c>
      <c r="G604" s="4">
        <f t="shared" si="9"/>
        <v>25</v>
      </c>
      <c r="H604" s="4"/>
    </row>
    <row r="605" spans="1:8" x14ac:dyDescent="0.25">
      <c r="A605" s="4">
        <v>603</v>
      </c>
      <c r="B605" s="5" t="s">
        <v>1219</v>
      </c>
      <c r="C605" s="5" t="s">
        <v>1220</v>
      </c>
      <c r="D605" s="8">
        <v>68</v>
      </c>
      <c r="E605" s="13">
        <v>19</v>
      </c>
      <c r="F605" s="11">
        <v>22</v>
      </c>
      <c r="G605" s="4">
        <f t="shared" si="9"/>
        <v>25</v>
      </c>
      <c r="H605" s="4"/>
    </row>
    <row r="606" spans="1:8" x14ac:dyDescent="0.25">
      <c r="A606" s="4">
        <v>604</v>
      </c>
      <c r="B606" s="5" t="s">
        <v>1221</v>
      </c>
      <c r="C606" s="5" t="s">
        <v>1222</v>
      </c>
      <c r="D606" s="8">
        <v>142</v>
      </c>
      <c r="E606" s="13">
        <v>19</v>
      </c>
      <c r="F606" s="11">
        <v>22</v>
      </c>
      <c r="G606" s="4">
        <f t="shared" si="9"/>
        <v>25</v>
      </c>
      <c r="H606" s="4"/>
    </row>
    <row r="607" spans="1:8" x14ac:dyDescent="0.25">
      <c r="A607" s="4">
        <v>605</v>
      </c>
      <c r="B607" s="5" t="s">
        <v>1223</v>
      </c>
      <c r="C607" s="5" t="s">
        <v>1224</v>
      </c>
      <c r="D607" s="8">
        <v>289</v>
      </c>
      <c r="E607" s="13">
        <v>19</v>
      </c>
      <c r="F607" s="11">
        <v>22</v>
      </c>
      <c r="G607" s="4">
        <f t="shared" si="9"/>
        <v>25</v>
      </c>
      <c r="H607" s="4"/>
    </row>
    <row r="608" spans="1:8" x14ac:dyDescent="0.25">
      <c r="A608" s="4">
        <v>606</v>
      </c>
      <c r="B608" s="5" t="s">
        <v>1225</v>
      </c>
      <c r="C608" s="5" t="s">
        <v>1226</v>
      </c>
      <c r="D608" s="8">
        <v>76</v>
      </c>
      <c r="E608" s="13">
        <v>19</v>
      </c>
      <c r="F608" s="11">
        <v>22</v>
      </c>
      <c r="G608" s="4">
        <f t="shared" si="9"/>
        <v>25</v>
      </c>
      <c r="H608" s="4"/>
    </row>
    <row r="609" spans="1:8" x14ac:dyDescent="0.25">
      <c r="A609" s="4">
        <v>607</v>
      </c>
      <c r="B609" s="5" t="s">
        <v>1227</v>
      </c>
      <c r="C609" s="5" t="s">
        <v>1228</v>
      </c>
      <c r="D609" s="8">
        <v>77</v>
      </c>
      <c r="E609" s="13">
        <v>19</v>
      </c>
      <c r="F609" s="11">
        <v>22</v>
      </c>
      <c r="G609" s="4">
        <f t="shared" si="9"/>
        <v>25</v>
      </c>
      <c r="H609" s="4"/>
    </row>
    <row r="610" spans="1:8" x14ac:dyDescent="0.25">
      <c r="A610" s="4">
        <v>608</v>
      </c>
      <c r="B610" s="5" t="s">
        <v>1229</v>
      </c>
      <c r="C610" s="5" t="s">
        <v>1230</v>
      </c>
      <c r="D610" s="8">
        <v>58</v>
      </c>
      <c r="E610" s="13">
        <v>19</v>
      </c>
      <c r="F610" s="11">
        <v>22</v>
      </c>
      <c r="G610" s="4">
        <f t="shared" si="9"/>
        <v>25</v>
      </c>
      <c r="H610" s="4"/>
    </row>
    <row r="611" spans="1:8" x14ac:dyDescent="0.25">
      <c r="A611" s="4">
        <v>609</v>
      </c>
      <c r="B611" s="5" t="s">
        <v>1231</v>
      </c>
      <c r="C611" s="5" t="s">
        <v>1232</v>
      </c>
      <c r="D611" s="8">
        <v>54</v>
      </c>
      <c r="E611" s="13">
        <v>19</v>
      </c>
      <c r="F611" s="11">
        <v>22</v>
      </c>
      <c r="G611" s="4">
        <f t="shared" si="9"/>
        <v>25</v>
      </c>
      <c r="H611" s="4"/>
    </row>
    <row r="612" spans="1:8" x14ac:dyDescent="0.25">
      <c r="A612" s="4">
        <v>610</v>
      </c>
      <c r="B612" s="5" t="s">
        <v>1233</v>
      </c>
      <c r="C612" s="5" t="s">
        <v>1234</v>
      </c>
      <c r="D612" s="8">
        <v>93</v>
      </c>
      <c r="E612" s="13">
        <v>19</v>
      </c>
      <c r="F612" s="11">
        <v>22</v>
      </c>
      <c r="G612" s="4">
        <f t="shared" si="9"/>
        <v>25</v>
      </c>
      <c r="H612" s="4"/>
    </row>
    <row r="613" spans="1:8" x14ac:dyDescent="0.25">
      <c r="A613" s="4">
        <v>611</v>
      </c>
      <c r="B613" s="5" t="s">
        <v>1235</v>
      </c>
      <c r="C613" s="5" t="s">
        <v>1236</v>
      </c>
      <c r="D613" s="8">
        <v>199</v>
      </c>
      <c r="E613" s="13">
        <v>19</v>
      </c>
      <c r="F613" s="11">
        <v>22</v>
      </c>
      <c r="G613" s="4">
        <f t="shared" ref="G613:G676" si="10">F613+3</f>
        <v>25</v>
      </c>
      <c r="H613" s="4"/>
    </row>
    <row r="614" spans="1:8" x14ac:dyDescent="0.25">
      <c r="A614" s="4">
        <v>612</v>
      </c>
      <c r="B614" s="5" t="s">
        <v>1237</v>
      </c>
      <c r="C614" s="5" t="s">
        <v>1238</v>
      </c>
      <c r="D614" s="8">
        <v>158</v>
      </c>
      <c r="E614" s="13">
        <v>19</v>
      </c>
      <c r="F614" s="11">
        <v>22</v>
      </c>
      <c r="G614" s="4">
        <f t="shared" si="10"/>
        <v>25</v>
      </c>
      <c r="H614" s="4"/>
    </row>
    <row r="615" spans="1:8" x14ac:dyDescent="0.25">
      <c r="A615" s="4">
        <v>613</v>
      </c>
      <c r="B615" s="5" t="s">
        <v>1239</v>
      </c>
      <c r="C615" s="5" t="s">
        <v>1240</v>
      </c>
      <c r="D615" s="8">
        <v>187</v>
      </c>
      <c r="E615" s="13">
        <v>19</v>
      </c>
      <c r="F615" s="11">
        <v>22</v>
      </c>
      <c r="G615" s="4">
        <f t="shared" si="10"/>
        <v>25</v>
      </c>
      <c r="H615" s="4"/>
    </row>
    <row r="616" spans="1:8" x14ac:dyDescent="0.25">
      <c r="A616" s="4">
        <v>614</v>
      </c>
      <c r="B616" s="5" t="s">
        <v>1241</v>
      </c>
      <c r="C616" s="5" t="s">
        <v>1242</v>
      </c>
      <c r="D616" s="8">
        <v>129</v>
      </c>
      <c r="E616" s="13">
        <v>19</v>
      </c>
      <c r="F616" s="11">
        <v>22</v>
      </c>
      <c r="G616" s="4">
        <f t="shared" si="10"/>
        <v>25</v>
      </c>
      <c r="H616" s="4"/>
    </row>
    <row r="617" spans="1:8" x14ac:dyDescent="0.25">
      <c r="A617" s="4">
        <v>615</v>
      </c>
      <c r="B617" s="5" t="s">
        <v>1243</v>
      </c>
      <c r="C617" s="5" t="s">
        <v>1244</v>
      </c>
      <c r="D617" s="8">
        <v>25</v>
      </c>
      <c r="E617" s="13">
        <v>19</v>
      </c>
      <c r="F617" s="11">
        <v>22</v>
      </c>
      <c r="G617" s="4">
        <f t="shared" si="10"/>
        <v>25</v>
      </c>
      <c r="H617" s="4"/>
    </row>
    <row r="618" spans="1:8" x14ac:dyDescent="0.25">
      <c r="A618" s="4">
        <v>616</v>
      </c>
      <c r="B618" s="5" t="s">
        <v>1245</v>
      </c>
      <c r="C618" s="5" t="s">
        <v>1246</v>
      </c>
      <c r="D618" s="8">
        <v>198</v>
      </c>
      <c r="E618" s="13">
        <v>19</v>
      </c>
      <c r="F618" s="11">
        <v>22</v>
      </c>
      <c r="G618" s="4">
        <f t="shared" si="10"/>
        <v>25</v>
      </c>
      <c r="H618" s="4"/>
    </row>
    <row r="619" spans="1:8" x14ac:dyDescent="0.25">
      <c r="A619" s="4">
        <v>617</v>
      </c>
      <c r="B619" s="5" t="s">
        <v>1247</v>
      </c>
      <c r="C619" s="5" t="s">
        <v>1248</v>
      </c>
      <c r="D619" s="8">
        <v>23</v>
      </c>
      <c r="E619" s="13">
        <v>19</v>
      </c>
      <c r="F619" s="11">
        <v>22</v>
      </c>
      <c r="G619" s="4">
        <f t="shared" si="10"/>
        <v>25</v>
      </c>
      <c r="H619" s="4"/>
    </row>
    <row r="620" spans="1:8" x14ac:dyDescent="0.25">
      <c r="A620" s="4">
        <v>618</v>
      </c>
      <c r="B620" s="5" t="s">
        <v>1249</v>
      </c>
      <c r="C620" s="5" t="s">
        <v>1250</v>
      </c>
      <c r="D620" s="8">
        <v>377</v>
      </c>
      <c r="E620" s="13">
        <v>19</v>
      </c>
      <c r="F620" s="11">
        <v>22</v>
      </c>
      <c r="G620" s="4">
        <f t="shared" si="10"/>
        <v>25</v>
      </c>
      <c r="H620" s="4"/>
    </row>
    <row r="621" spans="1:8" x14ac:dyDescent="0.25">
      <c r="A621" s="4">
        <v>619</v>
      </c>
      <c r="B621" s="5" t="s">
        <v>1251</v>
      </c>
      <c r="C621" s="5" t="s">
        <v>1252</v>
      </c>
      <c r="D621" s="8">
        <v>93</v>
      </c>
      <c r="E621" s="13">
        <v>19</v>
      </c>
      <c r="F621" s="11">
        <v>22</v>
      </c>
      <c r="G621" s="4">
        <f t="shared" si="10"/>
        <v>25</v>
      </c>
      <c r="H621" s="4"/>
    </row>
    <row r="622" spans="1:8" x14ac:dyDescent="0.25">
      <c r="A622" s="4">
        <v>620</v>
      </c>
      <c r="B622" s="5" t="s">
        <v>1253</v>
      </c>
      <c r="C622" s="5" t="s">
        <v>1254</v>
      </c>
      <c r="D622" s="8">
        <v>182</v>
      </c>
      <c r="E622" s="13">
        <v>19</v>
      </c>
      <c r="F622" s="11">
        <v>22</v>
      </c>
      <c r="G622" s="4">
        <f t="shared" si="10"/>
        <v>25</v>
      </c>
      <c r="H622" s="4"/>
    </row>
    <row r="623" spans="1:8" x14ac:dyDescent="0.25">
      <c r="A623" s="4">
        <v>621</v>
      </c>
      <c r="B623" s="5" t="s">
        <v>1255</v>
      </c>
      <c r="C623" s="5" t="s">
        <v>1256</v>
      </c>
      <c r="D623" s="8">
        <v>213</v>
      </c>
      <c r="E623" s="13">
        <v>19</v>
      </c>
      <c r="F623" s="11">
        <v>22</v>
      </c>
      <c r="G623" s="4">
        <f t="shared" si="10"/>
        <v>25</v>
      </c>
      <c r="H623" s="4"/>
    </row>
    <row r="624" spans="1:8" x14ac:dyDescent="0.25">
      <c r="A624" s="4">
        <v>622</v>
      </c>
      <c r="B624" s="5" t="s">
        <v>1257</v>
      </c>
      <c r="C624" s="5" t="s">
        <v>1258</v>
      </c>
      <c r="D624" s="8">
        <v>45</v>
      </c>
      <c r="E624" s="13">
        <v>19</v>
      </c>
      <c r="F624" s="11">
        <v>22</v>
      </c>
      <c r="G624" s="4">
        <f t="shared" si="10"/>
        <v>25</v>
      </c>
      <c r="H624" s="4"/>
    </row>
    <row r="625" spans="1:8" x14ac:dyDescent="0.25">
      <c r="A625" s="4">
        <v>623</v>
      </c>
      <c r="B625" s="5" t="s">
        <v>1259</v>
      </c>
      <c r="C625" s="5" t="s">
        <v>1260</v>
      </c>
      <c r="D625" s="8">
        <v>98</v>
      </c>
      <c r="E625" s="13">
        <v>19</v>
      </c>
      <c r="F625" s="11">
        <v>22</v>
      </c>
      <c r="G625" s="4">
        <f t="shared" si="10"/>
        <v>25</v>
      </c>
      <c r="H625" s="4"/>
    </row>
    <row r="626" spans="1:8" x14ac:dyDescent="0.25">
      <c r="A626" s="4">
        <v>624</v>
      </c>
      <c r="B626" s="5" t="s">
        <v>1261</v>
      </c>
      <c r="C626" s="5" t="s">
        <v>1262</v>
      </c>
      <c r="D626" s="8">
        <v>94</v>
      </c>
      <c r="E626" s="13">
        <v>19</v>
      </c>
      <c r="F626" s="11">
        <v>22</v>
      </c>
      <c r="G626" s="4">
        <f t="shared" si="10"/>
        <v>25</v>
      </c>
      <c r="H626" s="4"/>
    </row>
    <row r="627" spans="1:8" x14ac:dyDescent="0.25">
      <c r="A627" s="4">
        <v>625</v>
      </c>
      <c r="B627" s="5" t="s">
        <v>1263</v>
      </c>
      <c r="C627" s="5" t="s">
        <v>1264</v>
      </c>
      <c r="D627" s="8">
        <v>274</v>
      </c>
      <c r="E627" s="13">
        <v>19</v>
      </c>
      <c r="F627" s="11">
        <v>22</v>
      </c>
      <c r="G627" s="4">
        <f t="shared" si="10"/>
        <v>25</v>
      </c>
      <c r="H627" s="4"/>
    </row>
    <row r="628" spans="1:8" x14ac:dyDescent="0.25">
      <c r="A628" s="4">
        <v>626</v>
      </c>
      <c r="B628" s="5" t="s">
        <v>1265</v>
      </c>
      <c r="C628" s="5" t="s">
        <v>1266</v>
      </c>
      <c r="D628" s="8">
        <v>113</v>
      </c>
      <c r="E628" s="13">
        <v>19</v>
      </c>
      <c r="F628" s="11">
        <v>22</v>
      </c>
      <c r="G628" s="4">
        <f t="shared" si="10"/>
        <v>25</v>
      </c>
      <c r="H628" s="4"/>
    </row>
    <row r="629" spans="1:8" x14ac:dyDescent="0.25">
      <c r="A629" s="4">
        <v>627</v>
      </c>
      <c r="B629" s="5" t="s">
        <v>1267</v>
      </c>
      <c r="C629" s="5" t="s">
        <v>1268</v>
      </c>
      <c r="D629" s="8">
        <v>21</v>
      </c>
      <c r="E629" s="13">
        <v>19</v>
      </c>
      <c r="F629" s="11">
        <v>22</v>
      </c>
      <c r="G629" s="4">
        <f t="shared" si="10"/>
        <v>25</v>
      </c>
      <c r="H629" s="4"/>
    </row>
    <row r="630" spans="1:8" x14ac:dyDescent="0.25">
      <c r="A630" s="4">
        <v>628</v>
      </c>
      <c r="B630" s="5" t="s">
        <v>1269</v>
      </c>
      <c r="C630" s="5" t="s">
        <v>1270</v>
      </c>
      <c r="D630" s="8">
        <v>30</v>
      </c>
      <c r="E630" s="13">
        <v>19</v>
      </c>
      <c r="F630" s="11">
        <v>22</v>
      </c>
      <c r="G630" s="4">
        <f t="shared" si="10"/>
        <v>25</v>
      </c>
      <c r="H630" s="4"/>
    </row>
    <row r="631" spans="1:8" x14ac:dyDescent="0.25">
      <c r="A631" s="4">
        <v>629</v>
      </c>
      <c r="B631" s="5" t="s">
        <v>1271</v>
      </c>
      <c r="C631" s="5" t="s">
        <v>1272</v>
      </c>
      <c r="D631" s="8">
        <v>128</v>
      </c>
      <c r="E631" s="13">
        <v>19</v>
      </c>
      <c r="F631" s="11">
        <v>22</v>
      </c>
      <c r="G631" s="4">
        <f t="shared" si="10"/>
        <v>25</v>
      </c>
      <c r="H631" s="4"/>
    </row>
    <row r="632" spans="1:8" x14ac:dyDescent="0.25">
      <c r="A632" s="4">
        <v>630</v>
      </c>
      <c r="B632" s="5" t="s">
        <v>1273</v>
      </c>
      <c r="C632" s="5" t="s">
        <v>1274</v>
      </c>
      <c r="D632" s="8">
        <v>19</v>
      </c>
      <c r="E632" s="13">
        <v>19</v>
      </c>
      <c r="F632" s="11">
        <v>22</v>
      </c>
      <c r="G632" s="4">
        <f t="shared" si="10"/>
        <v>25</v>
      </c>
      <c r="H632" s="4"/>
    </row>
    <row r="633" spans="1:8" x14ac:dyDescent="0.25">
      <c r="A633" s="4">
        <v>631</v>
      </c>
      <c r="B633" s="5" t="s">
        <v>1275</v>
      </c>
      <c r="C633" s="5" t="s">
        <v>1276</v>
      </c>
      <c r="D633" s="8">
        <v>159</v>
      </c>
      <c r="E633" s="13">
        <v>19</v>
      </c>
      <c r="F633" s="11">
        <v>22</v>
      </c>
      <c r="G633" s="4">
        <f t="shared" si="10"/>
        <v>25</v>
      </c>
      <c r="H633" s="4"/>
    </row>
    <row r="634" spans="1:8" x14ac:dyDescent="0.25">
      <c r="A634" s="4">
        <v>632</v>
      </c>
      <c r="B634" s="5" t="s">
        <v>1277</v>
      </c>
      <c r="C634" s="5" t="s">
        <v>1278</v>
      </c>
      <c r="D634" s="8">
        <v>153</v>
      </c>
      <c r="E634" s="13">
        <v>19</v>
      </c>
      <c r="F634" s="11">
        <v>22</v>
      </c>
      <c r="G634" s="4">
        <f t="shared" si="10"/>
        <v>25</v>
      </c>
      <c r="H634" s="4"/>
    </row>
    <row r="635" spans="1:8" x14ac:dyDescent="0.25">
      <c r="A635" s="4">
        <v>633</v>
      </c>
      <c r="B635" s="5" t="s">
        <v>1279</v>
      </c>
      <c r="C635" s="5" t="s">
        <v>1280</v>
      </c>
      <c r="D635" s="8">
        <v>76</v>
      </c>
      <c r="E635" s="13">
        <v>19</v>
      </c>
      <c r="F635" s="11">
        <v>22</v>
      </c>
      <c r="G635" s="4">
        <f t="shared" si="10"/>
        <v>25</v>
      </c>
      <c r="H635" s="4"/>
    </row>
    <row r="636" spans="1:8" x14ac:dyDescent="0.25">
      <c r="A636" s="4">
        <v>634</v>
      </c>
      <c r="B636" s="5" t="s">
        <v>1281</v>
      </c>
      <c r="C636" s="5" t="s">
        <v>1282</v>
      </c>
      <c r="D636" s="8">
        <v>30</v>
      </c>
      <c r="E636" s="13">
        <v>19</v>
      </c>
      <c r="F636" s="11">
        <v>22</v>
      </c>
      <c r="G636" s="4">
        <f t="shared" si="10"/>
        <v>25</v>
      </c>
      <c r="H636" s="4"/>
    </row>
    <row r="637" spans="1:8" x14ac:dyDescent="0.25">
      <c r="A637" s="4">
        <v>635</v>
      </c>
      <c r="B637" s="5" t="s">
        <v>1283</v>
      </c>
      <c r="C637" s="5" t="s">
        <v>1284</v>
      </c>
      <c r="D637" s="8">
        <v>164</v>
      </c>
      <c r="E637" s="13">
        <v>19</v>
      </c>
      <c r="F637" s="11">
        <v>22</v>
      </c>
      <c r="G637" s="4">
        <f t="shared" si="10"/>
        <v>25</v>
      </c>
      <c r="H637" s="4"/>
    </row>
    <row r="638" spans="1:8" x14ac:dyDescent="0.25">
      <c r="A638" s="4">
        <v>636</v>
      </c>
      <c r="B638" s="5" t="s">
        <v>1285</v>
      </c>
      <c r="C638" s="5" t="s">
        <v>1286</v>
      </c>
      <c r="D638" s="8">
        <v>189</v>
      </c>
      <c r="E638" s="13">
        <v>19</v>
      </c>
      <c r="F638" s="11">
        <v>22</v>
      </c>
      <c r="G638" s="4">
        <f t="shared" si="10"/>
        <v>25</v>
      </c>
      <c r="H638" s="4"/>
    </row>
    <row r="639" spans="1:8" x14ac:dyDescent="0.25">
      <c r="A639" s="4">
        <v>637</v>
      </c>
      <c r="B639" s="5" t="s">
        <v>1287</v>
      </c>
      <c r="C639" s="5" t="s">
        <v>1288</v>
      </c>
      <c r="D639" s="8">
        <v>154</v>
      </c>
      <c r="E639" s="13">
        <v>19</v>
      </c>
      <c r="F639" s="11">
        <v>22</v>
      </c>
      <c r="G639" s="4">
        <f t="shared" si="10"/>
        <v>25</v>
      </c>
      <c r="H639" s="4"/>
    </row>
    <row r="640" spans="1:8" x14ac:dyDescent="0.25">
      <c r="A640" s="4">
        <v>638</v>
      </c>
      <c r="B640" s="5" t="s">
        <v>1289</v>
      </c>
      <c r="C640" s="5" t="s">
        <v>1290</v>
      </c>
      <c r="D640" s="8">
        <v>85</v>
      </c>
      <c r="E640" s="13">
        <v>19</v>
      </c>
      <c r="F640" s="11">
        <v>22</v>
      </c>
      <c r="G640" s="4">
        <f t="shared" si="10"/>
        <v>25</v>
      </c>
      <c r="H640" s="4"/>
    </row>
    <row r="641" spans="1:8" x14ac:dyDescent="0.25">
      <c r="A641" s="4">
        <v>639</v>
      </c>
      <c r="B641" s="5" t="s">
        <v>1291</v>
      </c>
      <c r="C641" s="5" t="s">
        <v>1292</v>
      </c>
      <c r="D641" s="8">
        <v>77</v>
      </c>
      <c r="E641" s="13">
        <v>19</v>
      </c>
      <c r="F641" s="11">
        <v>22</v>
      </c>
      <c r="G641" s="4">
        <f t="shared" si="10"/>
        <v>25</v>
      </c>
      <c r="H641" s="4"/>
    </row>
    <row r="642" spans="1:8" x14ac:dyDescent="0.25">
      <c r="A642" s="4">
        <v>640</v>
      </c>
      <c r="B642" s="5" t="s">
        <v>1293</v>
      </c>
      <c r="C642" s="5" t="s">
        <v>1294</v>
      </c>
      <c r="D642" s="8">
        <v>202</v>
      </c>
      <c r="E642" s="13">
        <v>19</v>
      </c>
      <c r="F642" s="11">
        <v>22</v>
      </c>
      <c r="G642" s="4">
        <f t="shared" si="10"/>
        <v>25</v>
      </c>
      <c r="H642" s="4"/>
    </row>
    <row r="643" spans="1:8" x14ac:dyDescent="0.25">
      <c r="A643" s="4">
        <v>641</v>
      </c>
      <c r="B643" s="5" t="s">
        <v>1297</v>
      </c>
      <c r="C643" s="5" t="s">
        <v>1298</v>
      </c>
      <c r="D643" s="8">
        <v>231</v>
      </c>
      <c r="E643" s="13">
        <v>20</v>
      </c>
      <c r="F643" s="11">
        <v>23</v>
      </c>
      <c r="G643" s="4">
        <f t="shared" si="10"/>
        <v>26</v>
      </c>
      <c r="H643" s="4"/>
    </row>
    <row r="644" spans="1:8" x14ac:dyDescent="0.25">
      <c r="A644" s="4">
        <v>642</v>
      </c>
      <c r="B644" s="5" t="s">
        <v>1299</v>
      </c>
      <c r="C644" s="5" t="s">
        <v>1300</v>
      </c>
      <c r="D644" s="8">
        <v>187</v>
      </c>
      <c r="E644" s="13">
        <v>20</v>
      </c>
      <c r="F644" s="11">
        <v>23</v>
      </c>
      <c r="G644" s="4">
        <f t="shared" si="10"/>
        <v>26</v>
      </c>
      <c r="H644" s="4"/>
    </row>
    <row r="645" spans="1:8" x14ac:dyDescent="0.25">
      <c r="A645" s="4">
        <v>643</v>
      </c>
      <c r="B645" s="5" t="s">
        <v>1301</v>
      </c>
      <c r="C645" s="5" t="s">
        <v>1302</v>
      </c>
      <c r="D645" s="8">
        <v>41</v>
      </c>
      <c r="E645" s="13">
        <v>20</v>
      </c>
      <c r="F645" s="11">
        <v>23</v>
      </c>
      <c r="G645" s="4">
        <f t="shared" si="10"/>
        <v>26</v>
      </c>
      <c r="H645" s="4"/>
    </row>
    <row r="646" spans="1:8" x14ac:dyDescent="0.25">
      <c r="A646" s="4">
        <v>644</v>
      </c>
      <c r="B646" s="5" t="s">
        <v>1303</v>
      </c>
      <c r="C646" s="5" t="s">
        <v>1304</v>
      </c>
      <c r="D646" s="8">
        <v>32</v>
      </c>
      <c r="E646" s="13">
        <v>20</v>
      </c>
      <c r="F646" s="11">
        <v>23</v>
      </c>
      <c r="G646" s="4">
        <f t="shared" si="10"/>
        <v>26</v>
      </c>
      <c r="H646" s="4"/>
    </row>
    <row r="647" spans="1:8" x14ac:dyDescent="0.25">
      <c r="A647" s="4">
        <v>645</v>
      </c>
      <c r="B647" s="5" t="s">
        <v>1305</v>
      </c>
      <c r="C647" s="5" t="s">
        <v>1306</v>
      </c>
      <c r="D647" s="8">
        <v>125</v>
      </c>
      <c r="E647" s="13">
        <v>20</v>
      </c>
      <c r="F647" s="11">
        <v>23</v>
      </c>
      <c r="G647" s="4">
        <f t="shared" si="10"/>
        <v>26</v>
      </c>
      <c r="H647" s="4"/>
    </row>
    <row r="648" spans="1:8" x14ac:dyDescent="0.25">
      <c r="A648" s="4">
        <v>646</v>
      </c>
      <c r="B648" s="5" t="s">
        <v>1307</v>
      </c>
      <c r="C648" s="5" t="s">
        <v>1308</v>
      </c>
      <c r="D648" s="8">
        <v>1</v>
      </c>
      <c r="E648" s="13">
        <v>20</v>
      </c>
      <c r="F648" s="11">
        <v>23</v>
      </c>
      <c r="G648" s="4">
        <f t="shared" si="10"/>
        <v>26</v>
      </c>
      <c r="H648" s="4"/>
    </row>
    <row r="649" spans="1:8" x14ac:dyDescent="0.25">
      <c r="A649" s="4">
        <v>647</v>
      </c>
      <c r="B649" s="5" t="s">
        <v>1309</v>
      </c>
      <c r="C649" s="5" t="s">
        <v>1310</v>
      </c>
      <c r="D649" s="8">
        <v>58</v>
      </c>
      <c r="E649" s="13">
        <v>20</v>
      </c>
      <c r="F649" s="11">
        <v>23</v>
      </c>
      <c r="G649" s="4">
        <f t="shared" si="10"/>
        <v>26</v>
      </c>
      <c r="H649" s="4"/>
    </row>
    <row r="650" spans="1:8" x14ac:dyDescent="0.25">
      <c r="A650" s="4">
        <v>648</v>
      </c>
      <c r="B650" s="5" t="s">
        <v>1311</v>
      </c>
      <c r="C650" s="5" t="s">
        <v>1312</v>
      </c>
      <c r="D650" s="8">
        <v>33</v>
      </c>
      <c r="E650" s="13">
        <v>20</v>
      </c>
      <c r="F650" s="11">
        <v>23</v>
      </c>
      <c r="G650" s="4">
        <f t="shared" si="10"/>
        <v>26</v>
      </c>
      <c r="H650" s="4"/>
    </row>
    <row r="651" spans="1:8" x14ac:dyDescent="0.25">
      <c r="A651" s="4">
        <v>649</v>
      </c>
      <c r="B651" s="5" t="s">
        <v>1313</v>
      </c>
      <c r="C651" s="5" t="s">
        <v>1314</v>
      </c>
      <c r="D651" s="8">
        <v>109</v>
      </c>
      <c r="E651" s="13">
        <v>20</v>
      </c>
      <c r="F651" s="11">
        <v>23</v>
      </c>
      <c r="G651" s="4">
        <f t="shared" si="10"/>
        <v>26</v>
      </c>
      <c r="H651" s="4"/>
    </row>
    <row r="652" spans="1:8" x14ac:dyDescent="0.25">
      <c r="A652" s="4">
        <v>650</v>
      </c>
      <c r="B652" s="5" t="s">
        <v>1315</v>
      </c>
      <c r="C652" s="5" t="s">
        <v>1316</v>
      </c>
      <c r="D652" s="8">
        <v>117</v>
      </c>
      <c r="E652" s="13">
        <v>20</v>
      </c>
      <c r="F652" s="11">
        <v>23</v>
      </c>
      <c r="G652" s="4">
        <f t="shared" si="10"/>
        <v>26</v>
      </c>
      <c r="H652" s="4"/>
    </row>
    <row r="653" spans="1:8" x14ac:dyDescent="0.25">
      <c r="A653" s="4">
        <v>651</v>
      </c>
      <c r="B653" s="5" t="s">
        <v>1317</v>
      </c>
      <c r="C653" s="5" t="s">
        <v>1318</v>
      </c>
      <c r="D653" s="8">
        <v>18</v>
      </c>
      <c r="E653" s="13">
        <v>20</v>
      </c>
      <c r="F653" s="11">
        <v>23</v>
      </c>
      <c r="G653" s="4">
        <f t="shared" si="10"/>
        <v>26</v>
      </c>
      <c r="H653" s="4"/>
    </row>
    <row r="654" spans="1:8" x14ac:dyDescent="0.25">
      <c r="A654" s="4">
        <v>652</v>
      </c>
      <c r="B654" s="5" t="s">
        <v>1319</v>
      </c>
      <c r="C654" s="5" t="s">
        <v>1320</v>
      </c>
      <c r="D654" s="8">
        <v>164</v>
      </c>
      <c r="E654" s="13">
        <v>20</v>
      </c>
      <c r="F654" s="11">
        <v>23</v>
      </c>
      <c r="G654" s="4">
        <f t="shared" si="10"/>
        <v>26</v>
      </c>
      <c r="H654" s="4"/>
    </row>
    <row r="655" spans="1:8" x14ac:dyDescent="0.25">
      <c r="A655" s="4">
        <v>653</v>
      </c>
      <c r="B655" s="5" t="s">
        <v>1321</v>
      </c>
      <c r="C655" s="5" t="s">
        <v>1322</v>
      </c>
      <c r="D655" s="8">
        <v>11</v>
      </c>
      <c r="E655" s="13">
        <v>20</v>
      </c>
      <c r="F655" s="11">
        <v>23</v>
      </c>
      <c r="G655" s="4">
        <f t="shared" si="10"/>
        <v>26</v>
      </c>
      <c r="H655" s="4"/>
    </row>
    <row r="656" spans="1:8" x14ac:dyDescent="0.25">
      <c r="A656" s="4">
        <v>654</v>
      </c>
      <c r="B656" s="5" t="s">
        <v>1323</v>
      </c>
      <c r="C656" s="5" t="s">
        <v>1324</v>
      </c>
      <c r="D656" s="8">
        <v>163</v>
      </c>
      <c r="E656" s="13">
        <v>20</v>
      </c>
      <c r="F656" s="11">
        <v>23</v>
      </c>
      <c r="G656" s="4">
        <f t="shared" si="10"/>
        <v>26</v>
      </c>
      <c r="H656" s="4"/>
    </row>
    <row r="657" spans="1:8" x14ac:dyDescent="0.25">
      <c r="A657" s="4">
        <v>655</v>
      </c>
      <c r="B657" s="5" t="s">
        <v>1325</v>
      </c>
      <c r="C657" s="5" t="s">
        <v>1326</v>
      </c>
      <c r="D657" s="8">
        <v>122</v>
      </c>
      <c r="E657" s="13">
        <v>20</v>
      </c>
      <c r="F657" s="11">
        <v>23</v>
      </c>
      <c r="G657" s="4">
        <f t="shared" si="10"/>
        <v>26</v>
      </c>
      <c r="H657" s="4"/>
    </row>
    <row r="658" spans="1:8" x14ac:dyDescent="0.25">
      <c r="A658" s="4">
        <v>656</v>
      </c>
      <c r="B658" s="5" t="s">
        <v>1327</v>
      </c>
      <c r="C658" s="5" t="s">
        <v>1328</v>
      </c>
      <c r="D658" s="8">
        <v>90</v>
      </c>
      <c r="E658" s="13">
        <v>20</v>
      </c>
      <c r="F658" s="11">
        <v>23</v>
      </c>
      <c r="G658" s="4">
        <f t="shared" si="10"/>
        <v>26</v>
      </c>
      <c r="H658" s="4"/>
    </row>
    <row r="659" spans="1:8" x14ac:dyDescent="0.25">
      <c r="A659" s="4">
        <v>657</v>
      </c>
      <c r="B659" s="5" t="s">
        <v>1329</v>
      </c>
      <c r="C659" s="5" t="s">
        <v>1330</v>
      </c>
      <c r="D659" s="8">
        <v>245</v>
      </c>
      <c r="E659" s="13">
        <v>20</v>
      </c>
      <c r="F659" s="11">
        <v>23</v>
      </c>
      <c r="G659" s="4">
        <f t="shared" si="10"/>
        <v>26</v>
      </c>
      <c r="H659" s="4"/>
    </row>
    <row r="660" spans="1:8" x14ac:dyDescent="0.25">
      <c r="A660" s="4">
        <v>658</v>
      </c>
      <c r="B660" s="5" t="s">
        <v>1331</v>
      </c>
      <c r="C660" s="5" t="s">
        <v>1332</v>
      </c>
      <c r="D660" s="8">
        <v>36</v>
      </c>
      <c r="E660" s="13">
        <v>20</v>
      </c>
      <c r="F660" s="11">
        <v>23</v>
      </c>
      <c r="G660" s="4">
        <f t="shared" si="10"/>
        <v>26</v>
      </c>
      <c r="H660" s="4"/>
    </row>
    <row r="661" spans="1:8" x14ac:dyDescent="0.25">
      <c r="A661" s="4">
        <v>659</v>
      </c>
      <c r="B661" s="5" t="s">
        <v>1333</v>
      </c>
      <c r="C661" s="5" t="s">
        <v>1334</v>
      </c>
      <c r="D661" s="8">
        <v>364</v>
      </c>
      <c r="E661" s="13">
        <v>20</v>
      </c>
      <c r="F661" s="11">
        <v>23</v>
      </c>
      <c r="G661" s="4">
        <f t="shared" si="10"/>
        <v>26</v>
      </c>
      <c r="H661" s="4"/>
    </row>
    <row r="662" spans="1:8" x14ac:dyDescent="0.25">
      <c r="A662" s="4">
        <v>660</v>
      </c>
      <c r="B662" s="5" t="s">
        <v>1335</v>
      </c>
      <c r="C662" s="5" t="s">
        <v>1336</v>
      </c>
      <c r="D662" s="8">
        <v>164</v>
      </c>
      <c r="E662" s="13">
        <v>20</v>
      </c>
      <c r="F662" s="11">
        <v>23</v>
      </c>
      <c r="G662" s="4">
        <f t="shared" si="10"/>
        <v>26</v>
      </c>
      <c r="H662" s="4"/>
    </row>
    <row r="663" spans="1:8" x14ac:dyDescent="0.25">
      <c r="A663" s="4">
        <v>661</v>
      </c>
      <c r="B663" s="5" t="s">
        <v>1337</v>
      </c>
      <c r="C663" s="5" t="s">
        <v>1338</v>
      </c>
      <c r="D663" s="8">
        <v>90</v>
      </c>
      <c r="E663" s="13">
        <v>20</v>
      </c>
      <c r="F663" s="11">
        <v>23</v>
      </c>
      <c r="G663" s="4">
        <f t="shared" si="10"/>
        <v>26</v>
      </c>
      <c r="H663" s="4"/>
    </row>
    <row r="664" spans="1:8" x14ac:dyDescent="0.25">
      <c r="A664" s="4">
        <v>662</v>
      </c>
      <c r="B664" s="5" t="s">
        <v>1339</v>
      </c>
      <c r="C664" s="5" t="s">
        <v>1340</v>
      </c>
      <c r="D664" s="8">
        <v>48</v>
      </c>
      <c r="E664" s="13">
        <v>20</v>
      </c>
      <c r="F664" s="11">
        <v>23</v>
      </c>
      <c r="G664" s="4">
        <f t="shared" si="10"/>
        <v>26</v>
      </c>
      <c r="H664" s="4"/>
    </row>
    <row r="665" spans="1:8" x14ac:dyDescent="0.25">
      <c r="A665" s="4">
        <v>663</v>
      </c>
      <c r="B665" s="5" t="s">
        <v>1341</v>
      </c>
      <c r="C665" s="5" t="s">
        <v>1342</v>
      </c>
      <c r="D665" s="8">
        <v>78</v>
      </c>
      <c r="E665" s="13">
        <v>20</v>
      </c>
      <c r="F665" s="11">
        <v>23</v>
      </c>
      <c r="G665" s="4">
        <f t="shared" si="10"/>
        <v>26</v>
      </c>
      <c r="H665" s="4"/>
    </row>
    <row r="666" spans="1:8" x14ac:dyDescent="0.25">
      <c r="A666" s="4">
        <v>664</v>
      </c>
      <c r="B666" s="5" t="s">
        <v>1343</v>
      </c>
      <c r="C666" s="5" t="s">
        <v>1344</v>
      </c>
      <c r="D666" s="8">
        <v>64</v>
      </c>
      <c r="E666" s="13">
        <v>20</v>
      </c>
      <c r="F666" s="11">
        <v>23</v>
      </c>
      <c r="G666" s="4">
        <f t="shared" si="10"/>
        <v>26</v>
      </c>
      <c r="H666" s="4"/>
    </row>
    <row r="667" spans="1:8" x14ac:dyDescent="0.25">
      <c r="A667" s="4">
        <v>665</v>
      </c>
      <c r="B667" s="5" t="s">
        <v>1345</v>
      </c>
      <c r="C667" s="5" t="s">
        <v>1346</v>
      </c>
      <c r="D667" s="8">
        <v>330</v>
      </c>
      <c r="E667" s="13">
        <v>20</v>
      </c>
      <c r="F667" s="11">
        <v>23</v>
      </c>
      <c r="G667" s="4">
        <f t="shared" si="10"/>
        <v>26</v>
      </c>
      <c r="H667" s="4"/>
    </row>
    <row r="668" spans="1:8" x14ac:dyDescent="0.25">
      <c r="A668" s="4">
        <v>666</v>
      </c>
      <c r="B668" s="5" t="s">
        <v>1347</v>
      </c>
      <c r="C668" s="5" t="s">
        <v>1348</v>
      </c>
      <c r="D668" s="8">
        <v>192</v>
      </c>
      <c r="E668" s="13">
        <v>20</v>
      </c>
      <c r="F668" s="11">
        <v>23</v>
      </c>
      <c r="G668" s="4">
        <f t="shared" si="10"/>
        <v>26</v>
      </c>
      <c r="H668" s="4"/>
    </row>
    <row r="669" spans="1:8" x14ac:dyDescent="0.25">
      <c r="A669" s="4">
        <v>667</v>
      </c>
      <c r="B669" s="5" t="s">
        <v>1349</v>
      </c>
      <c r="C669" s="5" t="s">
        <v>1350</v>
      </c>
      <c r="D669" s="8">
        <v>184</v>
      </c>
      <c r="E669" s="13">
        <v>20</v>
      </c>
      <c r="F669" s="11">
        <v>23</v>
      </c>
      <c r="G669" s="4">
        <f t="shared" si="10"/>
        <v>26</v>
      </c>
      <c r="H669" s="4"/>
    </row>
    <row r="670" spans="1:8" x14ac:dyDescent="0.25">
      <c r="A670" s="4">
        <v>668</v>
      </c>
      <c r="B670" s="5" t="s">
        <v>1351</v>
      </c>
      <c r="C670" s="5" t="s">
        <v>1352</v>
      </c>
      <c r="D670" s="8">
        <v>100</v>
      </c>
      <c r="E670" s="13">
        <v>20</v>
      </c>
      <c r="F670" s="11">
        <v>23</v>
      </c>
      <c r="G670" s="4">
        <f t="shared" si="10"/>
        <v>26</v>
      </c>
      <c r="H670" s="4"/>
    </row>
    <row r="671" spans="1:8" x14ac:dyDescent="0.25">
      <c r="A671" s="4">
        <v>669</v>
      </c>
      <c r="B671" s="5" t="s">
        <v>1353</v>
      </c>
      <c r="C671" s="5" t="s">
        <v>1354</v>
      </c>
      <c r="D671" s="8">
        <v>207</v>
      </c>
      <c r="E671" s="13">
        <v>20</v>
      </c>
      <c r="F671" s="11">
        <v>23</v>
      </c>
      <c r="G671" s="4">
        <f t="shared" si="10"/>
        <v>26</v>
      </c>
      <c r="H671" s="4"/>
    </row>
    <row r="672" spans="1:8" x14ac:dyDescent="0.25">
      <c r="A672" s="4">
        <v>670</v>
      </c>
      <c r="B672" s="5" t="s">
        <v>1355</v>
      </c>
      <c r="C672" s="5" t="s">
        <v>1356</v>
      </c>
      <c r="D672" s="8">
        <v>258</v>
      </c>
      <c r="E672" s="13">
        <v>20</v>
      </c>
      <c r="F672" s="11">
        <v>23</v>
      </c>
      <c r="G672" s="4">
        <f t="shared" si="10"/>
        <v>26</v>
      </c>
      <c r="H672" s="4"/>
    </row>
    <row r="673" spans="1:8" x14ac:dyDescent="0.25">
      <c r="A673" s="4">
        <v>671</v>
      </c>
      <c r="B673" s="5" t="s">
        <v>1357</v>
      </c>
      <c r="C673" s="5" t="s">
        <v>1358</v>
      </c>
      <c r="D673" s="8">
        <v>135</v>
      </c>
      <c r="E673" s="13">
        <v>20</v>
      </c>
      <c r="F673" s="11">
        <v>23</v>
      </c>
      <c r="G673" s="4">
        <f t="shared" si="10"/>
        <v>26</v>
      </c>
      <c r="H673" s="4"/>
    </row>
    <row r="674" spans="1:8" x14ac:dyDescent="0.25">
      <c r="A674" s="4">
        <v>672</v>
      </c>
      <c r="B674" s="5" t="s">
        <v>1359</v>
      </c>
      <c r="C674" s="5" t="s">
        <v>1360</v>
      </c>
      <c r="D674" s="8">
        <v>51</v>
      </c>
      <c r="E674" s="13">
        <v>20</v>
      </c>
      <c r="F674" s="11">
        <v>23</v>
      </c>
      <c r="G674" s="4">
        <f t="shared" si="10"/>
        <v>26</v>
      </c>
      <c r="H674" s="4"/>
    </row>
    <row r="675" spans="1:8" x14ac:dyDescent="0.25">
      <c r="A675" s="4">
        <v>673</v>
      </c>
      <c r="B675" s="5" t="s">
        <v>1361</v>
      </c>
      <c r="C675" s="5" t="s">
        <v>1362</v>
      </c>
      <c r="D675" s="8">
        <v>92</v>
      </c>
      <c r="E675" s="13">
        <v>20</v>
      </c>
      <c r="F675" s="11">
        <v>23</v>
      </c>
      <c r="G675" s="4">
        <f t="shared" si="10"/>
        <v>26</v>
      </c>
      <c r="H675" s="4"/>
    </row>
    <row r="676" spans="1:8" x14ac:dyDescent="0.25">
      <c r="A676" s="4">
        <v>674</v>
      </c>
      <c r="B676" s="5" t="s">
        <v>1363</v>
      </c>
      <c r="C676" s="5" t="s">
        <v>1364</v>
      </c>
      <c r="D676" s="8">
        <v>14</v>
      </c>
      <c r="E676" s="13">
        <v>20</v>
      </c>
      <c r="F676" s="11">
        <v>23</v>
      </c>
      <c r="G676" s="4">
        <f t="shared" si="10"/>
        <v>26</v>
      </c>
      <c r="H676" s="4"/>
    </row>
    <row r="677" spans="1:8" x14ac:dyDescent="0.25">
      <c r="A677" s="4">
        <v>675</v>
      </c>
      <c r="B677" s="5" t="s">
        <v>1365</v>
      </c>
      <c r="C677" s="5" t="s">
        <v>1366</v>
      </c>
      <c r="D677" s="8">
        <v>296</v>
      </c>
      <c r="E677" s="13">
        <v>20</v>
      </c>
      <c r="F677" s="11">
        <v>23</v>
      </c>
      <c r="G677" s="4">
        <f t="shared" ref="G677:G740" si="11">F677+3</f>
        <v>26</v>
      </c>
      <c r="H677" s="4"/>
    </row>
    <row r="678" spans="1:8" x14ac:dyDescent="0.25">
      <c r="A678" s="4">
        <v>676</v>
      </c>
      <c r="B678" s="5" t="s">
        <v>1367</v>
      </c>
      <c r="C678" s="5" t="s">
        <v>1368</v>
      </c>
      <c r="D678" s="8">
        <v>154</v>
      </c>
      <c r="E678" s="13">
        <v>20</v>
      </c>
      <c r="F678" s="11">
        <v>23</v>
      </c>
      <c r="G678" s="4">
        <f t="shared" si="11"/>
        <v>26</v>
      </c>
      <c r="H678" s="4"/>
    </row>
    <row r="679" spans="1:8" x14ac:dyDescent="0.25">
      <c r="A679" s="4">
        <v>677</v>
      </c>
      <c r="B679" s="5" t="s">
        <v>1369</v>
      </c>
      <c r="C679" s="5" t="s">
        <v>1370</v>
      </c>
      <c r="D679" s="8">
        <v>101</v>
      </c>
      <c r="E679" s="13">
        <v>20</v>
      </c>
      <c r="F679" s="11">
        <v>23</v>
      </c>
      <c r="G679" s="4">
        <f t="shared" si="11"/>
        <v>26</v>
      </c>
      <c r="H679" s="4"/>
    </row>
    <row r="680" spans="1:8" x14ac:dyDescent="0.25">
      <c r="A680" s="4">
        <v>678</v>
      </c>
      <c r="B680" s="5" t="s">
        <v>1371</v>
      </c>
      <c r="C680" s="5" t="s">
        <v>1372</v>
      </c>
      <c r="D680" s="8">
        <v>52</v>
      </c>
      <c r="E680" s="13">
        <v>21</v>
      </c>
      <c r="F680" s="11">
        <v>24</v>
      </c>
      <c r="G680" s="4">
        <f t="shared" si="11"/>
        <v>27</v>
      </c>
      <c r="H680" s="4"/>
    </row>
    <row r="681" spans="1:8" x14ac:dyDescent="0.25">
      <c r="A681" s="4">
        <v>679</v>
      </c>
      <c r="B681" s="5" t="s">
        <v>1373</v>
      </c>
      <c r="C681" s="5" t="s">
        <v>1374</v>
      </c>
      <c r="D681" s="8">
        <v>106</v>
      </c>
      <c r="E681" s="13">
        <v>21</v>
      </c>
      <c r="F681" s="11">
        <v>24</v>
      </c>
      <c r="G681" s="4">
        <f t="shared" si="11"/>
        <v>27</v>
      </c>
      <c r="H681" s="4"/>
    </row>
    <row r="682" spans="1:8" x14ac:dyDescent="0.25">
      <c r="A682" s="4">
        <v>680</v>
      </c>
      <c r="B682" s="5" t="s">
        <v>1375</v>
      </c>
      <c r="C682" s="5" t="s">
        <v>1376</v>
      </c>
      <c r="D682" s="8">
        <v>29</v>
      </c>
      <c r="E682" s="13">
        <v>21</v>
      </c>
      <c r="F682" s="11">
        <v>24</v>
      </c>
      <c r="G682" s="4">
        <f t="shared" si="11"/>
        <v>27</v>
      </c>
      <c r="H682" s="4"/>
    </row>
    <row r="683" spans="1:8" x14ac:dyDescent="0.25">
      <c r="A683" s="4">
        <v>681</v>
      </c>
      <c r="B683" s="5" t="s">
        <v>1377</v>
      </c>
      <c r="C683" s="5" t="s">
        <v>1378</v>
      </c>
      <c r="D683" s="8">
        <v>87</v>
      </c>
      <c r="E683" s="13">
        <v>21</v>
      </c>
      <c r="F683" s="11">
        <v>24</v>
      </c>
      <c r="G683" s="4">
        <f t="shared" si="11"/>
        <v>27</v>
      </c>
      <c r="H683" s="4"/>
    </row>
    <row r="684" spans="1:8" x14ac:dyDescent="0.25">
      <c r="A684" s="4">
        <v>682</v>
      </c>
      <c r="B684" s="5" t="s">
        <v>1379</v>
      </c>
      <c r="C684" s="5" t="s">
        <v>1380</v>
      </c>
      <c r="D684" s="8">
        <v>33</v>
      </c>
      <c r="E684" s="13">
        <v>21</v>
      </c>
      <c r="F684" s="11">
        <v>24</v>
      </c>
      <c r="G684" s="4">
        <f t="shared" si="11"/>
        <v>27</v>
      </c>
      <c r="H684" s="4"/>
    </row>
    <row r="685" spans="1:8" x14ac:dyDescent="0.25">
      <c r="A685" s="4">
        <v>683</v>
      </c>
      <c r="B685" s="5" t="s">
        <v>1381</v>
      </c>
      <c r="C685" s="5" t="s">
        <v>1382</v>
      </c>
      <c r="D685" s="8">
        <v>32</v>
      </c>
      <c r="E685" s="13">
        <v>21</v>
      </c>
      <c r="F685" s="11">
        <v>24</v>
      </c>
      <c r="G685" s="4">
        <f t="shared" si="11"/>
        <v>27</v>
      </c>
      <c r="H685" s="4"/>
    </row>
    <row r="686" spans="1:8" x14ac:dyDescent="0.25">
      <c r="A686" s="4">
        <v>684</v>
      </c>
      <c r="B686" s="5" t="s">
        <v>1383</v>
      </c>
      <c r="C686" s="5" t="s">
        <v>1384</v>
      </c>
      <c r="D686" s="8">
        <v>91</v>
      </c>
      <c r="E686" s="13">
        <v>21</v>
      </c>
      <c r="F686" s="11">
        <v>24</v>
      </c>
      <c r="G686" s="4">
        <f t="shared" si="11"/>
        <v>27</v>
      </c>
      <c r="H686" s="4"/>
    </row>
    <row r="687" spans="1:8" x14ac:dyDescent="0.25">
      <c r="A687" s="4">
        <v>685</v>
      </c>
      <c r="B687" s="5" t="s">
        <v>1385</v>
      </c>
      <c r="C687" s="5" t="s">
        <v>1386</v>
      </c>
      <c r="D687" s="8">
        <v>20</v>
      </c>
      <c r="E687" s="13">
        <v>21</v>
      </c>
      <c r="F687" s="11">
        <v>24</v>
      </c>
      <c r="G687" s="4">
        <f t="shared" si="11"/>
        <v>27</v>
      </c>
      <c r="H687" s="4"/>
    </row>
    <row r="688" spans="1:8" x14ac:dyDescent="0.25">
      <c r="A688" s="4">
        <v>686</v>
      </c>
      <c r="B688" s="5" t="s">
        <v>1387</v>
      </c>
      <c r="C688" s="5" t="s">
        <v>1388</v>
      </c>
      <c r="D688" s="8">
        <v>43</v>
      </c>
      <c r="E688" s="13">
        <v>21</v>
      </c>
      <c r="F688" s="11">
        <v>24</v>
      </c>
      <c r="G688" s="4">
        <f t="shared" si="11"/>
        <v>27</v>
      </c>
      <c r="H688" s="4"/>
    </row>
    <row r="689" spans="1:8" x14ac:dyDescent="0.25">
      <c r="A689" s="4">
        <v>687</v>
      </c>
      <c r="B689" s="5" t="s">
        <v>1389</v>
      </c>
      <c r="C689" s="5" t="s">
        <v>1390</v>
      </c>
      <c r="D689" s="8">
        <v>20</v>
      </c>
      <c r="E689" s="13">
        <v>21</v>
      </c>
      <c r="F689" s="11">
        <v>24</v>
      </c>
      <c r="G689" s="4">
        <f t="shared" si="11"/>
        <v>27</v>
      </c>
      <c r="H689" s="4"/>
    </row>
    <row r="690" spans="1:8" x14ac:dyDescent="0.25">
      <c r="A690" s="4">
        <v>688</v>
      </c>
      <c r="B690" s="5" t="s">
        <v>1391</v>
      </c>
      <c r="C690" s="5" t="s">
        <v>1392</v>
      </c>
      <c r="D690" s="8">
        <v>25</v>
      </c>
      <c r="E690" s="13">
        <v>21</v>
      </c>
      <c r="F690" s="11">
        <v>24</v>
      </c>
      <c r="G690" s="4">
        <f t="shared" si="11"/>
        <v>27</v>
      </c>
      <c r="H690" s="4"/>
    </row>
    <row r="691" spans="1:8" x14ac:dyDescent="0.25">
      <c r="A691" s="4">
        <v>689</v>
      </c>
      <c r="B691" s="5" t="s">
        <v>1393</v>
      </c>
      <c r="C691" s="5" t="s">
        <v>1394</v>
      </c>
      <c r="D691" s="8">
        <v>30</v>
      </c>
      <c r="E691" s="13">
        <v>21</v>
      </c>
      <c r="F691" s="11">
        <v>24</v>
      </c>
      <c r="G691" s="4">
        <f t="shared" si="11"/>
        <v>27</v>
      </c>
      <c r="H691" s="4"/>
    </row>
    <row r="692" spans="1:8" x14ac:dyDescent="0.25">
      <c r="A692" s="4">
        <v>690</v>
      </c>
      <c r="B692" s="5" t="s">
        <v>1395</v>
      </c>
      <c r="C692" s="5" t="s">
        <v>1396</v>
      </c>
      <c r="D692" s="8">
        <v>37</v>
      </c>
      <c r="E692" s="13">
        <v>21</v>
      </c>
      <c r="F692" s="11">
        <v>24</v>
      </c>
      <c r="G692" s="4">
        <f t="shared" si="11"/>
        <v>27</v>
      </c>
      <c r="H692" s="4"/>
    </row>
    <row r="693" spans="1:8" x14ac:dyDescent="0.25">
      <c r="A693" s="4">
        <v>691</v>
      </c>
      <c r="B693" s="5" t="s">
        <v>1397</v>
      </c>
      <c r="C693" s="5" t="s">
        <v>1398</v>
      </c>
      <c r="D693" s="8">
        <v>7</v>
      </c>
      <c r="E693" s="13">
        <v>21</v>
      </c>
      <c r="F693" s="11">
        <v>24</v>
      </c>
      <c r="G693" s="4">
        <f t="shared" si="11"/>
        <v>27</v>
      </c>
      <c r="H693" s="4"/>
    </row>
    <row r="694" spans="1:8" x14ac:dyDescent="0.25">
      <c r="A694" s="4">
        <v>692</v>
      </c>
      <c r="B694" s="5" t="s">
        <v>1399</v>
      </c>
      <c r="C694" s="5" t="s">
        <v>1400</v>
      </c>
      <c r="D694" s="8">
        <v>40</v>
      </c>
      <c r="E694" s="13">
        <v>21</v>
      </c>
      <c r="F694" s="11">
        <v>24</v>
      </c>
      <c r="G694" s="4">
        <f t="shared" si="11"/>
        <v>27</v>
      </c>
      <c r="H694" s="4"/>
    </row>
    <row r="695" spans="1:8" x14ac:dyDescent="0.25">
      <c r="A695" s="4">
        <v>693</v>
      </c>
      <c r="B695" s="5" t="s">
        <v>1401</v>
      </c>
      <c r="C695" s="5" t="s">
        <v>1402</v>
      </c>
      <c r="D695" s="8">
        <v>193</v>
      </c>
      <c r="E695" s="13">
        <v>21</v>
      </c>
      <c r="F695" s="11">
        <v>24</v>
      </c>
      <c r="G695" s="4">
        <f t="shared" si="11"/>
        <v>27</v>
      </c>
      <c r="H695" s="4"/>
    </row>
    <row r="696" spans="1:8" x14ac:dyDescent="0.25">
      <c r="A696" s="4">
        <v>694</v>
      </c>
      <c r="B696" s="5" t="s">
        <v>1403</v>
      </c>
      <c r="C696" s="5" t="s">
        <v>1404</v>
      </c>
      <c r="D696" s="8">
        <v>203</v>
      </c>
      <c r="E696" s="13">
        <v>21</v>
      </c>
      <c r="F696" s="11">
        <v>24</v>
      </c>
      <c r="G696" s="4">
        <f t="shared" si="11"/>
        <v>27</v>
      </c>
      <c r="H696" s="4"/>
    </row>
    <row r="697" spans="1:8" x14ac:dyDescent="0.25">
      <c r="A697" s="4">
        <v>695</v>
      </c>
      <c r="B697" s="5" t="s">
        <v>1405</v>
      </c>
      <c r="C697" s="5" t="s">
        <v>1406</v>
      </c>
      <c r="D697" s="8">
        <v>91</v>
      </c>
      <c r="E697" s="13">
        <v>21</v>
      </c>
      <c r="F697" s="11">
        <v>24</v>
      </c>
      <c r="G697" s="4">
        <f t="shared" si="11"/>
        <v>27</v>
      </c>
      <c r="H697" s="4"/>
    </row>
    <row r="698" spans="1:8" x14ac:dyDescent="0.25">
      <c r="A698" s="4">
        <v>696</v>
      </c>
      <c r="B698" s="5" t="s">
        <v>1407</v>
      </c>
      <c r="C698" s="5" t="s">
        <v>1408</v>
      </c>
      <c r="D698" s="8">
        <v>64</v>
      </c>
      <c r="E698" s="13">
        <v>21</v>
      </c>
      <c r="F698" s="11">
        <v>24</v>
      </c>
      <c r="G698" s="4">
        <f t="shared" si="11"/>
        <v>27</v>
      </c>
      <c r="H698" s="4"/>
    </row>
    <row r="699" spans="1:8" x14ac:dyDescent="0.25">
      <c r="A699" s="4">
        <v>697</v>
      </c>
      <c r="B699" s="5" t="s">
        <v>1409</v>
      </c>
      <c r="C699" s="5" t="s">
        <v>1410</v>
      </c>
      <c r="D699" s="8">
        <v>72</v>
      </c>
      <c r="E699" s="13">
        <v>21</v>
      </c>
      <c r="F699" s="11">
        <v>24</v>
      </c>
      <c r="G699" s="4">
        <f t="shared" si="11"/>
        <v>27</v>
      </c>
      <c r="H699" s="4"/>
    </row>
    <row r="700" spans="1:8" x14ac:dyDescent="0.25">
      <c r="A700" s="4">
        <v>698</v>
      </c>
      <c r="B700" s="5" t="s">
        <v>1411</v>
      </c>
      <c r="C700" s="5" t="s">
        <v>1412</v>
      </c>
      <c r="D700" s="8">
        <v>88</v>
      </c>
      <c r="E700" s="13">
        <v>21</v>
      </c>
      <c r="F700" s="11">
        <v>24</v>
      </c>
      <c r="G700" s="4">
        <f t="shared" si="11"/>
        <v>27</v>
      </c>
      <c r="H700" s="4"/>
    </row>
    <row r="701" spans="1:8" x14ac:dyDescent="0.25">
      <c r="A701" s="4">
        <v>699</v>
      </c>
      <c r="B701" s="5" t="s">
        <v>1413</v>
      </c>
      <c r="C701" s="5" t="s">
        <v>1414</v>
      </c>
      <c r="D701" s="8">
        <v>85</v>
      </c>
      <c r="E701" s="13">
        <v>21</v>
      </c>
      <c r="F701" s="11">
        <v>24</v>
      </c>
      <c r="G701" s="4">
        <f t="shared" si="11"/>
        <v>27</v>
      </c>
      <c r="H701" s="4"/>
    </row>
    <row r="702" spans="1:8" x14ac:dyDescent="0.25">
      <c r="A702" s="4">
        <v>700</v>
      </c>
      <c r="B702" s="5" t="s">
        <v>1415</v>
      </c>
      <c r="C702" s="5" t="s">
        <v>1416</v>
      </c>
      <c r="D702" s="8">
        <v>32</v>
      </c>
      <c r="E702" s="13">
        <v>21</v>
      </c>
      <c r="F702" s="11">
        <v>24</v>
      </c>
      <c r="G702" s="4">
        <f t="shared" si="11"/>
        <v>27</v>
      </c>
      <c r="H702" s="4"/>
    </row>
    <row r="703" spans="1:8" x14ac:dyDescent="0.25">
      <c r="A703" s="4">
        <v>701</v>
      </c>
      <c r="B703" s="5" t="s">
        <v>1417</v>
      </c>
      <c r="C703" s="5" t="s">
        <v>1418</v>
      </c>
      <c r="D703" s="8">
        <v>41</v>
      </c>
      <c r="E703" s="13">
        <v>21</v>
      </c>
      <c r="F703" s="11">
        <v>24</v>
      </c>
      <c r="G703" s="4">
        <f t="shared" si="11"/>
        <v>27</v>
      </c>
      <c r="H703" s="4"/>
    </row>
    <row r="704" spans="1:8" x14ac:dyDescent="0.25">
      <c r="A704" s="4">
        <v>702</v>
      </c>
      <c r="B704" s="5" t="s">
        <v>1419</v>
      </c>
      <c r="C704" s="5" t="s">
        <v>1420</v>
      </c>
      <c r="D704" s="8">
        <v>103</v>
      </c>
      <c r="E704" s="13">
        <v>21</v>
      </c>
      <c r="F704" s="11">
        <v>24</v>
      </c>
      <c r="G704" s="4">
        <f t="shared" si="11"/>
        <v>27</v>
      </c>
      <c r="H704" s="4"/>
    </row>
    <row r="705" spans="1:8" x14ac:dyDescent="0.25">
      <c r="A705" s="4">
        <v>703</v>
      </c>
      <c r="B705" s="5" t="s">
        <v>1421</v>
      </c>
      <c r="C705" s="5" t="s">
        <v>1422</v>
      </c>
      <c r="D705" s="8">
        <v>141</v>
      </c>
      <c r="E705" s="13">
        <v>21</v>
      </c>
      <c r="F705" s="11">
        <v>24</v>
      </c>
      <c r="G705" s="4">
        <f t="shared" si="11"/>
        <v>27</v>
      </c>
      <c r="H705" s="4"/>
    </row>
    <row r="706" spans="1:8" x14ac:dyDescent="0.25">
      <c r="A706" s="4">
        <v>704</v>
      </c>
      <c r="B706" s="5" t="s">
        <v>1423</v>
      </c>
      <c r="C706" s="5" t="s">
        <v>1424</v>
      </c>
      <c r="D706" s="8">
        <v>50</v>
      </c>
      <c r="E706" s="13">
        <v>21</v>
      </c>
      <c r="F706" s="11">
        <v>24</v>
      </c>
      <c r="G706" s="4">
        <f t="shared" si="11"/>
        <v>27</v>
      </c>
      <c r="H706" s="4"/>
    </row>
    <row r="707" spans="1:8" x14ac:dyDescent="0.25">
      <c r="A707" s="4">
        <v>705</v>
      </c>
      <c r="B707" s="5" t="s">
        <v>1425</v>
      </c>
      <c r="C707" s="5" t="s">
        <v>1426</v>
      </c>
      <c r="D707" s="8">
        <v>76</v>
      </c>
      <c r="E707" s="13">
        <v>21</v>
      </c>
      <c r="F707" s="11">
        <v>24</v>
      </c>
      <c r="G707" s="4">
        <f t="shared" si="11"/>
        <v>27</v>
      </c>
      <c r="H707" s="4"/>
    </row>
    <row r="708" spans="1:8" x14ac:dyDescent="0.25">
      <c r="A708" s="4">
        <v>706</v>
      </c>
      <c r="B708" s="5" t="s">
        <v>1427</v>
      </c>
      <c r="C708" s="5" t="s">
        <v>1428</v>
      </c>
      <c r="D708" s="8">
        <v>45</v>
      </c>
      <c r="E708" s="13">
        <v>21</v>
      </c>
      <c r="F708" s="11">
        <v>24</v>
      </c>
      <c r="G708" s="4">
        <f t="shared" si="11"/>
        <v>27</v>
      </c>
      <c r="H708" s="4"/>
    </row>
    <row r="709" spans="1:8" x14ac:dyDescent="0.25">
      <c r="A709" s="4">
        <v>707</v>
      </c>
      <c r="B709" s="5" t="s">
        <v>1429</v>
      </c>
      <c r="C709" s="5" t="s">
        <v>1430</v>
      </c>
      <c r="D709" s="8">
        <v>3</v>
      </c>
      <c r="E709" s="13">
        <v>21</v>
      </c>
      <c r="F709" s="11">
        <v>24</v>
      </c>
      <c r="G709" s="4">
        <f t="shared" si="11"/>
        <v>27</v>
      </c>
      <c r="H709" s="4"/>
    </row>
    <row r="710" spans="1:8" x14ac:dyDescent="0.25">
      <c r="A710" s="4">
        <v>708</v>
      </c>
      <c r="B710" s="5" t="s">
        <v>1431</v>
      </c>
      <c r="C710" s="5" t="s">
        <v>1432</v>
      </c>
      <c r="D710" s="8">
        <v>39</v>
      </c>
      <c r="E710" s="13">
        <v>21</v>
      </c>
      <c r="F710" s="11">
        <v>24</v>
      </c>
      <c r="G710" s="4">
        <f t="shared" si="11"/>
        <v>27</v>
      </c>
      <c r="H710" s="4"/>
    </row>
    <row r="711" spans="1:8" x14ac:dyDescent="0.25">
      <c r="A711" s="4">
        <v>709</v>
      </c>
      <c r="B711" s="5" t="s">
        <v>1433</v>
      </c>
      <c r="C711" s="5" t="s">
        <v>1434</v>
      </c>
      <c r="D711" s="8">
        <v>33</v>
      </c>
      <c r="E711" s="13">
        <v>21</v>
      </c>
      <c r="F711" s="11">
        <v>24</v>
      </c>
      <c r="G711" s="4">
        <f t="shared" si="11"/>
        <v>27</v>
      </c>
      <c r="H711" s="4"/>
    </row>
    <row r="712" spans="1:8" x14ac:dyDescent="0.25">
      <c r="A712" s="4">
        <v>710</v>
      </c>
      <c r="B712" s="5" t="s">
        <v>1435</v>
      </c>
      <c r="C712" s="5" t="s">
        <v>1436</v>
      </c>
      <c r="D712" s="8">
        <v>68</v>
      </c>
      <c r="E712" s="13">
        <v>21</v>
      </c>
      <c r="F712" s="11">
        <v>24</v>
      </c>
      <c r="G712" s="4">
        <f t="shared" si="11"/>
        <v>27</v>
      </c>
      <c r="H712" s="4"/>
    </row>
    <row r="713" spans="1:8" x14ac:dyDescent="0.25">
      <c r="A713" s="4">
        <v>711</v>
      </c>
      <c r="B713" s="5" t="s">
        <v>1437</v>
      </c>
      <c r="C713" s="5" t="s">
        <v>1438</v>
      </c>
      <c r="D713" s="8">
        <v>40</v>
      </c>
      <c r="E713" s="13">
        <v>21</v>
      </c>
      <c r="F713" s="11">
        <v>24</v>
      </c>
      <c r="G713" s="4">
        <f t="shared" si="11"/>
        <v>27</v>
      </c>
      <c r="H713" s="4"/>
    </row>
    <row r="714" spans="1:8" x14ac:dyDescent="0.25">
      <c r="A714" s="4">
        <v>712</v>
      </c>
      <c r="B714" s="5" t="s">
        <v>1439</v>
      </c>
      <c r="C714" s="5" t="s">
        <v>1440</v>
      </c>
      <c r="D714" s="8">
        <v>34</v>
      </c>
      <c r="E714" s="13">
        <v>21</v>
      </c>
      <c r="F714" s="11">
        <v>24</v>
      </c>
      <c r="G714" s="4">
        <f t="shared" si="11"/>
        <v>27</v>
      </c>
      <c r="H714" s="4"/>
    </row>
    <row r="715" spans="1:8" x14ac:dyDescent="0.25">
      <c r="A715" s="4">
        <v>713</v>
      </c>
      <c r="B715" s="5" t="s">
        <v>1441</v>
      </c>
      <c r="C715" s="5" t="s">
        <v>1442</v>
      </c>
      <c r="D715" s="8">
        <v>193</v>
      </c>
      <c r="E715" s="13">
        <v>21</v>
      </c>
      <c r="F715" s="11">
        <v>24</v>
      </c>
      <c r="G715" s="4">
        <f t="shared" si="11"/>
        <v>27</v>
      </c>
      <c r="H715" s="4"/>
    </row>
    <row r="716" spans="1:8" x14ac:dyDescent="0.25">
      <c r="A716" s="4">
        <v>714</v>
      </c>
      <c r="B716" s="5" t="s">
        <v>1443</v>
      </c>
      <c r="C716" s="5" t="s">
        <v>1444</v>
      </c>
      <c r="D716" s="8">
        <v>62</v>
      </c>
      <c r="E716" s="13">
        <v>21</v>
      </c>
      <c r="F716" s="11">
        <v>24</v>
      </c>
      <c r="G716" s="4">
        <f t="shared" si="11"/>
        <v>27</v>
      </c>
      <c r="H716" s="4"/>
    </row>
    <row r="717" spans="1:8" x14ac:dyDescent="0.25">
      <c r="A717" s="4">
        <v>715</v>
      </c>
      <c r="B717" s="5" t="s">
        <v>1445</v>
      </c>
      <c r="C717" s="5" t="s">
        <v>1446</v>
      </c>
      <c r="D717" s="8">
        <v>60</v>
      </c>
      <c r="E717" s="13">
        <v>21</v>
      </c>
      <c r="F717" s="11">
        <v>24</v>
      </c>
      <c r="G717" s="4">
        <f t="shared" si="11"/>
        <v>27</v>
      </c>
      <c r="H717" s="4"/>
    </row>
    <row r="718" spans="1:8" x14ac:dyDescent="0.25">
      <c r="A718" s="4">
        <v>716</v>
      </c>
      <c r="B718" s="5" t="s">
        <v>1447</v>
      </c>
      <c r="C718" s="5" t="s">
        <v>1448</v>
      </c>
      <c r="D718" s="8">
        <v>15</v>
      </c>
      <c r="E718" s="13">
        <v>21</v>
      </c>
      <c r="F718" s="11">
        <v>24</v>
      </c>
      <c r="G718" s="4">
        <f t="shared" si="11"/>
        <v>27</v>
      </c>
      <c r="H718" s="4"/>
    </row>
    <row r="719" spans="1:8" x14ac:dyDescent="0.25">
      <c r="A719" s="4">
        <v>717</v>
      </c>
      <c r="B719" s="5" t="s">
        <v>1449</v>
      </c>
      <c r="C719" s="5" t="s">
        <v>1450</v>
      </c>
      <c r="D719" s="8">
        <v>55</v>
      </c>
      <c r="E719" s="13">
        <v>21</v>
      </c>
      <c r="F719" s="11">
        <v>24</v>
      </c>
      <c r="G719" s="4">
        <f t="shared" si="11"/>
        <v>27</v>
      </c>
      <c r="H719" s="4"/>
    </row>
    <row r="720" spans="1:8" x14ac:dyDescent="0.25">
      <c r="A720" s="4">
        <v>718</v>
      </c>
      <c r="B720" s="5" t="s">
        <v>1451</v>
      </c>
      <c r="C720" s="5" t="s">
        <v>1452</v>
      </c>
      <c r="D720" s="8">
        <v>86</v>
      </c>
      <c r="E720" s="13">
        <v>21</v>
      </c>
      <c r="F720" s="11">
        <v>24</v>
      </c>
      <c r="G720" s="4">
        <f t="shared" si="11"/>
        <v>27</v>
      </c>
      <c r="H720" s="4"/>
    </row>
    <row r="721" spans="1:8" x14ac:dyDescent="0.25">
      <c r="A721" s="4">
        <v>719</v>
      </c>
      <c r="B721" s="5" t="s">
        <v>1453</v>
      </c>
      <c r="C721" s="5" t="s">
        <v>1454</v>
      </c>
      <c r="D721" s="8">
        <v>61</v>
      </c>
      <c r="E721" s="13">
        <v>21</v>
      </c>
      <c r="F721" s="11">
        <v>24</v>
      </c>
      <c r="G721" s="4">
        <f t="shared" si="11"/>
        <v>27</v>
      </c>
      <c r="H721" s="4"/>
    </row>
    <row r="722" spans="1:8" x14ac:dyDescent="0.25">
      <c r="A722" s="4">
        <v>720</v>
      </c>
      <c r="B722" s="5" t="s">
        <v>1455</v>
      </c>
      <c r="C722" s="5" t="s">
        <v>1456</v>
      </c>
      <c r="D722" s="8">
        <v>120</v>
      </c>
      <c r="E722" s="13">
        <v>21</v>
      </c>
      <c r="F722" s="11">
        <v>24</v>
      </c>
      <c r="G722" s="4">
        <f t="shared" si="11"/>
        <v>27</v>
      </c>
      <c r="H722" s="4"/>
    </row>
    <row r="723" spans="1:8" x14ac:dyDescent="0.25">
      <c r="A723" s="4">
        <v>721</v>
      </c>
      <c r="B723" s="5" t="s">
        <v>1457</v>
      </c>
      <c r="C723" s="5" t="s">
        <v>1458</v>
      </c>
      <c r="D723" s="8">
        <v>78</v>
      </c>
      <c r="E723" s="13">
        <v>21</v>
      </c>
      <c r="F723" s="11">
        <v>24</v>
      </c>
      <c r="G723" s="4">
        <f t="shared" si="11"/>
        <v>27</v>
      </c>
      <c r="H723" s="4"/>
    </row>
    <row r="724" spans="1:8" x14ac:dyDescent="0.25">
      <c r="A724" s="4">
        <v>722</v>
      </c>
      <c r="B724" s="5" t="s">
        <v>1459</v>
      </c>
      <c r="C724" s="5" t="s">
        <v>1460</v>
      </c>
      <c r="D724" s="8">
        <v>118</v>
      </c>
      <c r="E724" s="13">
        <v>21</v>
      </c>
      <c r="F724" s="11">
        <v>24</v>
      </c>
      <c r="G724" s="4">
        <f t="shared" si="11"/>
        <v>27</v>
      </c>
      <c r="H724" s="4"/>
    </row>
    <row r="725" spans="1:8" x14ac:dyDescent="0.25">
      <c r="A725" s="4">
        <v>723</v>
      </c>
      <c r="B725" s="5" t="s">
        <v>1461</v>
      </c>
      <c r="C725" s="5" t="s">
        <v>1462</v>
      </c>
      <c r="D725" s="8">
        <v>26</v>
      </c>
      <c r="E725" s="13">
        <v>21</v>
      </c>
      <c r="F725" s="11">
        <v>24</v>
      </c>
      <c r="G725" s="4">
        <f t="shared" si="11"/>
        <v>27</v>
      </c>
      <c r="H725" s="4"/>
    </row>
    <row r="726" spans="1:8" x14ac:dyDescent="0.25">
      <c r="A726" s="4">
        <v>724</v>
      </c>
      <c r="B726" s="5" t="s">
        <v>1463</v>
      </c>
      <c r="C726" s="5" t="s">
        <v>1464</v>
      </c>
      <c r="D726" s="8">
        <v>23</v>
      </c>
      <c r="E726" s="13">
        <v>21</v>
      </c>
      <c r="F726" s="11">
        <v>24</v>
      </c>
      <c r="G726" s="4">
        <f t="shared" si="11"/>
        <v>27</v>
      </c>
      <c r="H726" s="4"/>
    </row>
    <row r="727" spans="1:8" x14ac:dyDescent="0.25">
      <c r="A727" s="4">
        <v>725</v>
      </c>
      <c r="B727" s="5" t="s">
        <v>1465</v>
      </c>
      <c r="C727" s="5" t="s">
        <v>1466</v>
      </c>
      <c r="D727" s="8">
        <v>105</v>
      </c>
      <c r="E727" s="13">
        <v>21</v>
      </c>
      <c r="F727" s="11">
        <v>24</v>
      </c>
      <c r="G727" s="4">
        <f t="shared" si="11"/>
        <v>27</v>
      </c>
      <c r="H727" s="4"/>
    </row>
    <row r="728" spans="1:8" x14ac:dyDescent="0.25">
      <c r="A728" s="4">
        <v>726</v>
      </c>
      <c r="B728" s="5" t="s">
        <v>1467</v>
      </c>
      <c r="C728" s="5" t="s">
        <v>1468</v>
      </c>
      <c r="D728" s="8">
        <v>214</v>
      </c>
      <c r="E728" s="13">
        <v>21</v>
      </c>
      <c r="F728" s="11">
        <v>24</v>
      </c>
      <c r="G728" s="4">
        <f t="shared" si="11"/>
        <v>27</v>
      </c>
      <c r="H728" s="4"/>
    </row>
    <row r="729" spans="1:8" x14ac:dyDescent="0.25">
      <c r="A729" s="4">
        <v>727</v>
      </c>
      <c r="B729" s="5" t="s">
        <v>1469</v>
      </c>
      <c r="C729" s="5" t="s">
        <v>1470</v>
      </c>
      <c r="D729" s="8">
        <v>91</v>
      </c>
      <c r="E729" s="13">
        <v>21</v>
      </c>
      <c r="F729" s="11">
        <v>24</v>
      </c>
      <c r="G729" s="4">
        <f t="shared" si="11"/>
        <v>27</v>
      </c>
      <c r="H729" s="4"/>
    </row>
    <row r="730" spans="1:8" x14ac:dyDescent="0.25">
      <c r="A730" s="4">
        <v>728</v>
      </c>
      <c r="B730" s="5" t="s">
        <v>1471</v>
      </c>
      <c r="C730" s="5" t="s">
        <v>1472</v>
      </c>
      <c r="D730" s="8">
        <v>248</v>
      </c>
      <c r="E730" s="13">
        <v>21</v>
      </c>
      <c r="F730" s="11">
        <v>24</v>
      </c>
      <c r="G730" s="4">
        <f t="shared" si="11"/>
        <v>27</v>
      </c>
      <c r="H730" s="4"/>
    </row>
    <row r="731" spans="1:8" x14ac:dyDescent="0.25">
      <c r="A731" s="4">
        <v>729</v>
      </c>
      <c r="B731" s="5" t="s">
        <v>1473</v>
      </c>
      <c r="C731" s="5" t="s">
        <v>1474</v>
      </c>
      <c r="D731" s="8">
        <v>234</v>
      </c>
      <c r="E731" s="13">
        <v>21</v>
      </c>
      <c r="F731" s="11">
        <v>24</v>
      </c>
      <c r="G731" s="4">
        <f t="shared" si="11"/>
        <v>27</v>
      </c>
      <c r="H731" s="4"/>
    </row>
    <row r="732" spans="1:8" x14ac:dyDescent="0.25">
      <c r="A732" s="4">
        <v>730</v>
      </c>
      <c r="B732" s="5" t="s">
        <v>1475</v>
      </c>
      <c r="C732" s="5" t="s">
        <v>1476</v>
      </c>
      <c r="D732" s="8">
        <v>140</v>
      </c>
      <c r="E732" s="13">
        <v>21</v>
      </c>
      <c r="F732" s="11">
        <v>24</v>
      </c>
      <c r="G732" s="4">
        <f t="shared" si="11"/>
        <v>27</v>
      </c>
      <c r="H732" s="4"/>
    </row>
    <row r="733" spans="1:8" x14ac:dyDescent="0.25">
      <c r="A733" s="4">
        <v>731</v>
      </c>
      <c r="B733" s="5" t="s">
        <v>1477</v>
      </c>
      <c r="C733" s="5" t="s">
        <v>1478</v>
      </c>
      <c r="D733" s="8">
        <v>173</v>
      </c>
      <c r="E733" s="13">
        <v>21</v>
      </c>
      <c r="F733" s="11">
        <v>24</v>
      </c>
      <c r="G733" s="4">
        <f t="shared" si="11"/>
        <v>27</v>
      </c>
      <c r="H733" s="4"/>
    </row>
    <row r="734" spans="1:8" x14ac:dyDescent="0.25">
      <c r="A734" s="4">
        <v>732</v>
      </c>
      <c r="B734" s="5" t="s">
        <v>1479</v>
      </c>
      <c r="C734" s="5" t="s">
        <v>1480</v>
      </c>
      <c r="D734" s="8">
        <v>185</v>
      </c>
      <c r="E734" s="13">
        <v>21</v>
      </c>
      <c r="F734" s="11">
        <v>24</v>
      </c>
      <c r="G734" s="4">
        <f t="shared" si="11"/>
        <v>27</v>
      </c>
      <c r="H734" s="4"/>
    </row>
    <row r="735" spans="1:8" x14ac:dyDescent="0.25">
      <c r="A735" s="4">
        <v>733</v>
      </c>
      <c r="B735" s="5" t="s">
        <v>1481</v>
      </c>
      <c r="C735" s="5" t="s">
        <v>1482</v>
      </c>
      <c r="D735" s="8">
        <v>6</v>
      </c>
      <c r="E735" s="13">
        <v>21</v>
      </c>
      <c r="F735" s="11">
        <v>24</v>
      </c>
      <c r="G735" s="4">
        <f t="shared" si="11"/>
        <v>27</v>
      </c>
      <c r="H735" s="4"/>
    </row>
    <row r="736" spans="1:8" x14ac:dyDescent="0.25">
      <c r="A736" s="4">
        <v>734</v>
      </c>
      <c r="B736" s="5" t="s">
        <v>1483</v>
      </c>
      <c r="C736" s="5" t="s">
        <v>1484</v>
      </c>
      <c r="D736" s="8">
        <v>76</v>
      </c>
      <c r="E736" s="13">
        <v>21</v>
      </c>
      <c r="F736" s="11">
        <v>24</v>
      </c>
      <c r="G736" s="4">
        <f t="shared" si="11"/>
        <v>27</v>
      </c>
      <c r="H736" s="4"/>
    </row>
    <row r="737" spans="1:8" x14ac:dyDescent="0.25">
      <c r="A737" s="4">
        <v>735</v>
      </c>
      <c r="B737" s="5" t="s">
        <v>1485</v>
      </c>
      <c r="C737" s="5" t="s">
        <v>1486</v>
      </c>
      <c r="D737" s="8">
        <v>34</v>
      </c>
      <c r="E737" s="13">
        <v>21</v>
      </c>
      <c r="F737" s="11">
        <v>24</v>
      </c>
      <c r="G737" s="4">
        <f t="shared" si="11"/>
        <v>27</v>
      </c>
      <c r="H737" s="4"/>
    </row>
    <row r="738" spans="1:8" x14ac:dyDescent="0.25">
      <c r="A738" s="4">
        <v>736</v>
      </c>
      <c r="B738" s="5" t="s">
        <v>1487</v>
      </c>
      <c r="C738" s="5" t="s">
        <v>1488</v>
      </c>
      <c r="D738" s="8">
        <v>63</v>
      </c>
      <c r="E738" s="13">
        <v>21</v>
      </c>
      <c r="F738" s="11">
        <v>24</v>
      </c>
      <c r="G738" s="4">
        <f t="shared" si="11"/>
        <v>27</v>
      </c>
      <c r="H738" s="4"/>
    </row>
    <row r="739" spans="1:8" x14ac:dyDescent="0.25">
      <c r="A739" s="4">
        <v>737</v>
      </c>
      <c r="B739" s="5" t="s">
        <v>1489</v>
      </c>
      <c r="C739" s="5" t="s">
        <v>1490</v>
      </c>
      <c r="D739" s="8">
        <v>25</v>
      </c>
      <c r="E739" s="13">
        <v>21</v>
      </c>
      <c r="F739" s="11">
        <v>24</v>
      </c>
      <c r="G739" s="4">
        <f t="shared" si="11"/>
        <v>27</v>
      </c>
      <c r="H739" s="4"/>
    </row>
    <row r="740" spans="1:8" x14ac:dyDescent="0.25">
      <c r="A740" s="4">
        <v>738</v>
      </c>
      <c r="B740" s="5" t="s">
        <v>1491</v>
      </c>
      <c r="C740" s="5" t="s">
        <v>1492</v>
      </c>
      <c r="D740" s="8">
        <v>27</v>
      </c>
      <c r="E740" s="13">
        <v>22</v>
      </c>
      <c r="F740" s="11">
        <v>25</v>
      </c>
      <c r="G740" s="4">
        <f t="shared" si="11"/>
        <v>28</v>
      </c>
      <c r="H740" s="4"/>
    </row>
    <row r="741" spans="1:8" x14ac:dyDescent="0.25">
      <c r="A741" s="4">
        <v>739</v>
      </c>
      <c r="B741" s="5" t="s">
        <v>1493</v>
      </c>
      <c r="C741" s="5" t="s">
        <v>1494</v>
      </c>
      <c r="D741" s="8">
        <v>97</v>
      </c>
      <c r="E741" s="13">
        <v>22</v>
      </c>
      <c r="F741" s="11">
        <v>25</v>
      </c>
      <c r="G741" s="4">
        <f t="shared" ref="G741:G804" si="12">F741+3</f>
        <v>28</v>
      </c>
      <c r="H741" s="4"/>
    </row>
    <row r="742" spans="1:8" x14ac:dyDescent="0.25">
      <c r="A742" s="4">
        <v>740</v>
      </c>
      <c r="B742" s="5" t="s">
        <v>1495</v>
      </c>
      <c r="C742" s="5" t="s">
        <v>1496</v>
      </c>
      <c r="D742" s="8">
        <v>82</v>
      </c>
      <c r="E742" s="13">
        <v>22</v>
      </c>
      <c r="F742" s="11">
        <v>25</v>
      </c>
      <c r="G742" s="4">
        <f t="shared" si="12"/>
        <v>28</v>
      </c>
      <c r="H742" s="4"/>
    </row>
    <row r="743" spans="1:8" x14ac:dyDescent="0.25">
      <c r="A743" s="4">
        <v>741</v>
      </c>
      <c r="B743" s="5" t="s">
        <v>1497</v>
      </c>
      <c r="C743" s="5" t="s">
        <v>1498</v>
      </c>
      <c r="D743" s="8">
        <v>135</v>
      </c>
      <c r="E743" s="13">
        <v>22</v>
      </c>
      <c r="F743" s="11">
        <v>25</v>
      </c>
      <c r="G743" s="4">
        <f t="shared" si="12"/>
        <v>28</v>
      </c>
      <c r="H743" s="4"/>
    </row>
    <row r="744" spans="1:8" x14ac:dyDescent="0.25">
      <c r="A744" s="4">
        <v>742</v>
      </c>
      <c r="B744" s="5" t="s">
        <v>1499</v>
      </c>
      <c r="C744" s="5" t="s">
        <v>1500</v>
      </c>
      <c r="D744" s="8">
        <v>21</v>
      </c>
      <c r="E744" s="13">
        <v>22</v>
      </c>
      <c r="F744" s="11">
        <v>25</v>
      </c>
      <c r="G744" s="4">
        <f t="shared" si="12"/>
        <v>28</v>
      </c>
      <c r="H744" s="4"/>
    </row>
    <row r="745" spans="1:8" x14ac:dyDescent="0.25">
      <c r="A745" s="4">
        <v>743</v>
      </c>
      <c r="B745" s="5" t="s">
        <v>1501</v>
      </c>
      <c r="C745" s="5" t="s">
        <v>1502</v>
      </c>
      <c r="D745" s="8">
        <v>90</v>
      </c>
      <c r="E745" s="13">
        <v>22</v>
      </c>
      <c r="F745" s="11">
        <v>25</v>
      </c>
      <c r="G745" s="4">
        <f t="shared" si="12"/>
        <v>28</v>
      </c>
      <c r="H745" s="4"/>
    </row>
    <row r="746" spans="1:8" x14ac:dyDescent="0.25">
      <c r="A746" s="4">
        <v>744</v>
      </c>
      <c r="B746" s="5" t="s">
        <v>1503</v>
      </c>
      <c r="C746" s="5" t="s">
        <v>1504</v>
      </c>
      <c r="D746" s="8">
        <v>59</v>
      </c>
      <c r="E746" s="13">
        <v>22</v>
      </c>
      <c r="F746" s="11">
        <v>25</v>
      </c>
      <c r="G746" s="4">
        <f t="shared" si="12"/>
        <v>28</v>
      </c>
      <c r="H746" s="4"/>
    </row>
    <row r="747" spans="1:8" x14ac:dyDescent="0.25">
      <c r="A747" s="4">
        <v>745</v>
      </c>
      <c r="B747" s="5" t="s">
        <v>1505</v>
      </c>
      <c r="C747" s="5" t="s">
        <v>1506</v>
      </c>
      <c r="D747" s="8">
        <v>93</v>
      </c>
      <c r="E747" s="13">
        <v>22</v>
      </c>
      <c r="F747" s="11">
        <v>25</v>
      </c>
      <c r="G747" s="4">
        <f t="shared" si="12"/>
        <v>28</v>
      </c>
      <c r="H747" s="4"/>
    </row>
    <row r="748" spans="1:8" x14ac:dyDescent="0.25">
      <c r="A748" s="4">
        <v>746</v>
      </c>
      <c r="B748" s="5" t="s">
        <v>1507</v>
      </c>
      <c r="C748" s="5" t="s">
        <v>1508</v>
      </c>
      <c r="D748" s="8">
        <v>62</v>
      </c>
      <c r="E748" s="13">
        <v>22</v>
      </c>
      <c r="F748" s="11">
        <v>25</v>
      </c>
      <c r="G748" s="4">
        <f t="shared" si="12"/>
        <v>28</v>
      </c>
      <c r="H748" s="4"/>
    </row>
    <row r="749" spans="1:8" x14ac:dyDescent="0.25">
      <c r="A749" s="4">
        <v>747</v>
      </c>
      <c r="B749" s="5" t="s">
        <v>1509</v>
      </c>
      <c r="C749" s="5" t="s">
        <v>1510</v>
      </c>
      <c r="D749" s="8">
        <v>52</v>
      </c>
      <c r="E749" s="13">
        <v>22</v>
      </c>
      <c r="F749" s="11">
        <v>25</v>
      </c>
      <c r="G749" s="4">
        <f t="shared" si="12"/>
        <v>28</v>
      </c>
      <c r="H749" s="4"/>
    </row>
    <row r="750" spans="1:8" x14ac:dyDescent="0.25">
      <c r="A750" s="4">
        <v>748</v>
      </c>
      <c r="B750" s="5" t="s">
        <v>1511</v>
      </c>
      <c r="C750" s="5" t="s">
        <v>1512</v>
      </c>
      <c r="D750" s="8">
        <v>114</v>
      </c>
      <c r="E750" s="13">
        <v>22</v>
      </c>
      <c r="F750" s="11">
        <v>25</v>
      </c>
      <c r="G750" s="4">
        <f t="shared" si="12"/>
        <v>28</v>
      </c>
      <c r="H750" s="4"/>
    </row>
    <row r="751" spans="1:8" x14ac:dyDescent="0.25">
      <c r="A751" s="4">
        <v>749</v>
      </c>
      <c r="B751" s="5" t="s">
        <v>1513</v>
      </c>
      <c r="C751" s="5" t="s">
        <v>1514</v>
      </c>
      <c r="D751" s="8">
        <v>196</v>
      </c>
      <c r="E751" s="13">
        <v>22</v>
      </c>
      <c r="F751" s="11">
        <v>25</v>
      </c>
      <c r="G751" s="4">
        <f t="shared" si="12"/>
        <v>28</v>
      </c>
      <c r="H751" s="4"/>
    </row>
    <row r="752" spans="1:8" x14ac:dyDescent="0.25">
      <c r="A752" s="4">
        <v>750</v>
      </c>
      <c r="B752" s="5" t="s">
        <v>1515</v>
      </c>
      <c r="C752" s="5" t="s">
        <v>1516</v>
      </c>
      <c r="D752" s="8">
        <v>182</v>
      </c>
      <c r="E752" s="13">
        <v>22</v>
      </c>
      <c r="F752" s="11">
        <v>25</v>
      </c>
      <c r="G752" s="4">
        <f t="shared" si="12"/>
        <v>28</v>
      </c>
      <c r="H752" s="4"/>
    </row>
    <row r="753" spans="1:8" x14ac:dyDescent="0.25">
      <c r="A753" s="4">
        <v>751</v>
      </c>
      <c r="B753" s="5" t="s">
        <v>1517</v>
      </c>
      <c r="C753" s="5" t="s">
        <v>1518</v>
      </c>
      <c r="D753" s="8">
        <v>102</v>
      </c>
      <c r="E753" s="13">
        <v>22</v>
      </c>
      <c r="F753" s="11">
        <v>25</v>
      </c>
      <c r="G753" s="4">
        <f t="shared" si="12"/>
        <v>28</v>
      </c>
      <c r="H753" s="4"/>
    </row>
    <row r="754" spans="1:8" x14ac:dyDescent="0.25">
      <c r="A754" s="4">
        <v>752</v>
      </c>
      <c r="B754" s="5" t="s">
        <v>1519</v>
      </c>
      <c r="C754" s="5" t="s">
        <v>1520</v>
      </c>
      <c r="D754" s="8">
        <v>383</v>
      </c>
      <c r="E754" s="13">
        <v>22</v>
      </c>
      <c r="F754" s="11">
        <v>25</v>
      </c>
      <c r="G754" s="4">
        <f t="shared" si="12"/>
        <v>28</v>
      </c>
      <c r="H754" s="4"/>
    </row>
    <row r="755" spans="1:8" x14ac:dyDescent="0.25">
      <c r="A755" s="4">
        <v>753</v>
      </c>
      <c r="B755" s="5" t="s">
        <v>1521</v>
      </c>
      <c r="C755" s="5" t="s">
        <v>1522</v>
      </c>
      <c r="D755" s="8">
        <v>93</v>
      </c>
      <c r="E755" s="13">
        <v>22</v>
      </c>
      <c r="F755" s="11">
        <v>25</v>
      </c>
      <c r="G755" s="4">
        <f t="shared" si="12"/>
        <v>28</v>
      </c>
      <c r="H755" s="4"/>
    </row>
    <row r="756" spans="1:8" x14ac:dyDescent="0.25">
      <c r="A756" s="4">
        <v>754</v>
      </c>
      <c r="B756" s="5" t="s">
        <v>1523</v>
      </c>
      <c r="C756" s="5" t="s">
        <v>1524</v>
      </c>
      <c r="D756" s="8">
        <v>27</v>
      </c>
      <c r="E756" s="13">
        <v>22</v>
      </c>
      <c r="F756" s="11">
        <v>25</v>
      </c>
      <c r="G756" s="4">
        <f t="shared" si="12"/>
        <v>28</v>
      </c>
      <c r="H756" s="4"/>
    </row>
    <row r="757" spans="1:8" x14ac:dyDescent="0.25">
      <c r="A757" s="4">
        <v>755</v>
      </c>
      <c r="B757" s="5" t="s">
        <v>1525</v>
      </c>
      <c r="C757" s="5" t="s">
        <v>1526</v>
      </c>
      <c r="D757" s="8">
        <v>207</v>
      </c>
      <c r="E757" s="13">
        <v>22</v>
      </c>
      <c r="F757" s="11">
        <v>25</v>
      </c>
      <c r="G757" s="4">
        <f t="shared" si="12"/>
        <v>28</v>
      </c>
      <c r="H757" s="4"/>
    </row>
    <row r="758" spans="1:8" x14ac:dyDescent="0.25">
      <c r="A758" s="4">
        <v>756</v>
      </c>
      <c r="B758" s="5" t="s">
        <v>1527</v>
      </c>
      <c r="C758" s="5" t="s">
        <v>1528</v>
      </c>
      <c r="D758" s="8">
        <v>115</v>
      </c>
      <c r="E758" s="13">
        <v>22</v>
      </c>
      <c r="F758" s="11">
        <v>25</v>
      </c>
      <c r="G758" s="4">
        <f t="shared" si="12"/>
        <v>28</v>
      </c>
      <c r="H758" s="4"/>
    </row>
    <row r="759" spans="1:8" x14ac:dyDescent="0.25">
      <c r="A759" s="4">
        <v>757</v>
      </c>
      <c r="B759" s="5" t="s">
        <v>1529</v>
      </c>
      <c r="C759" s="5" t="s">
        <v>1530</v>
      </c>
      <c r="D759" s="8">
        <v>471</v>
      </c>
      <c r="E759" s="13">
        <v>22</v>
      </c>
      <c r="F759" s="11">
        <v>25</v>
      </c>
      <c r="G759" s="4">
        <f t="shared" si="12"/>
        <v>28</v>
      </c>
      <c r="H759" s="4"/>
    </row>
    <row r="760" spans="1:8" x14ac:dyDescent="0.25">
      <c r="A760" s="4">
        <v>758</v>
      </c>
      <c r="B760" s="5" t="s">
        <v>1531</v>
      </c>
      <c r="C760" s="5" t="s">
        <v>1532</v>
      </c>
      <c r="D760" s="8">
        <v>337</v>
      </c>
      <c r="E760" s="13">
        <v>22</v>
      </c>
      <c r="F760" s="11">
        <v>25</v>
      </c>
      <c r="G760" s="4">
        <f t="shared" si="12"/>
        <v>28</v>
      </c>
      <c r="H760" s="4"/>
    </row>
    <row r="761" spans="1:8" x14ac:dyDescent="0.25">
      <c r="A761" s="4">
        <v>759</v>
      </c>
      <c r="B761" s="5" t="s">
        <v>1533</v>
      </c>
      <c r="C761" s="5" t="s">
        <v>1534</v>
      </c>
      <c r="D761" s="8">
        <v>5</v>
      </c>
      <c r="E761" s="13">
        <v>22</v>
      </c>
      <c r="F761" s="11">
        <v>25</v>
      </c>
      <c r="G761" s="4">
        <f t="shared" si="12"/>
        <v>28</v>
      </c>
      <c r="H761" s="4"/>
    </row>
    <row r="762" spans="1:8" x14ac:dyDescent="0.25">
      <c r="A762" s="4">
        <v>760</v>
      </c>
      <c r="B762" s="5" t="s">
        <v>1535</v>
      </c>
      <c r="C762" s="5" t="s">
        <v>1536</v>
      </c>
      <c r="D762" s="8">
        <v>30</v>
      </c>
      <c r="E762" s="13">
        <v>22</v>
      </c>
      <c r="F762" s="11">
        <v>25</v>
      </c>
      <c r="G762" s="4">
        <f t="shared" si="12"/>
        <v>28</v>
      </c>
      <c r="H762" s="4"/>
    </row>
    <row r="763" spans="1:8" x14ac:dyDescent="0.25">
      <c r="A763" s="4">
        <v>761</v>
      </c>
      <c r="B763" s="5" t="s">
        <v>1537</v>
      </c>
      <c r="C763" s="5" t="s">
        <v>1538</v>
      </c>
      <c r="D763" s="8">
        <v>101</v>
      </c>
      <c r="E763" s="13">
        <v>22</v>
      </c>
      <c r="F763" s="11">
        <v>25</v>
      </c>
      <c r="G763" s="4">
        <f t="shared" si="12"/>
        <v>28</v>
      </c>
      <c r="H763" s="4"/>
    </row>
    <row r="764" spans="1:8" x14ac:dyDescent="0.25">
      <c r="A764" s="4">
        <v>762</v>
      </c>
      <c r="B764" s="5" t="s">
        <v>1539</v>
      </c>
      <c r="C764" s="5" t="s">
        <v>1540</v>
      </c>
      <c r="D764" s="8">
        <v>135</v>
      </c>
      <c r="E764" s="13">
        <v>22</v>
      </c>
      <c r="F764" s="11">
        <v>25</v>
      </c>
      <c r="G764" s="4">
        <f t="shared" si="12"/>
        <v>28</v>
      </c>
      <c r="H764" s="4"/>
    </row>
    <row r="765" spans="1:8" x14ac:dyDescent="0.25">
      <c r="A765" s="4">
        <v>763</v>
      </c>
      <c r="B765" s="5" t="s">
        <v>1541</v>
      </c>
      <c r="C765" s="5" t="s">
        <v>1542</v>
      </c>
      <c r="D765" s="8">
        <v>249</v>
      </c>
      <c r="E765" s="13">
        <v>22</v>
      </c>
      <c r="F765" s="11">
        <v>25</v>
      </c>
      <c r="G765" s="4">
        <f t="shared" si="12"/>
        <v>28</v>
      </c>
      <c r="H765" s="4"/>
    </row>
    <row r="766" spans="1:8" x14ac:dyDescent="0.25">
      <c r="A766" s="4">
        <v>764</v>
      </c>
      <c r="B766" s="5" t="s">
        <v>1543</v>
      </c>
      <c r="C766" s="5" t="s">
        <v>1544</v>
      </c>
      <c r="D766" s="8">
        <v>73</v>
      </c>
      <c r="E766" s="13">
        <v>22</v>
      </c>
      <c r="F766" s="11">
        <v>25</v>
      </c>
      <c r="G766" s="4">
        <f t="shared" si="12"/>
        <v>28</v>
      </c>
      <c r="H766" s="4"/>
    </row>
    <row r="767" spans="1:8" x14ac:dyDescent="0.25">
      <c r="A767" s="4">
        <v>765</v>
      </c>
      <c r="B767" s="5" t="s">
        <v>1545</v>
      </c>
      <c r="C767" s="5" t="s">
        <v>1546</v>
      </c>
      <c r="D767" s="8">
        <v>115</v>
      </c>
      <c r="E767" s="13">
        <v>22</v>
      </c>
      <c r="F767" s="11">
        <v>25</v>
      </c>
      <c r="G767" s="4">
        <f t="shared" si="12"/>
        <v>28</v>
      </c>
      <c r="H767" s="4"/>
    </row>
    <row r="768" spans="1:8" x14ac:dyDescent="0.25">
      <c r="A768" s="4">
        <v>766</v>
      </c>
      <c r="B768" s="5" t="s">
        <v>1547</v>
      </c>
      <c r="C768" s="5" t="s">
        <v>1548</v>
      </c>
      <c r="D768" s="8">
        <v>147</v>
      </c>
      <c r="E768" s="13">
        <v>22</v>
      </c>
      <c r="F768" s="11">
        <v>25</v>
      </c>
      <c r="G768" s="4">
        <f t="shared" si="12"/>
        <v>28</v>
      </c>
      <c r="H768" s="4"/>
    </row>
    <row r="769" spans="1:8" x14ac:dyDescent="0.25">
      <c r="A769" s="4">
        <v>767</v>
      </c>
      <c r="B769" s="5" t="s">
        <v>1549</v>
      </c>
      <c r="C769" s="5" t="s">
        <v>1550</v>
      </c>
      <c r="D769" s="8">
        <v>23</v>
      </c>
      <c r="E769" s="13">
        <v>22</v>
      </c>
      <c r="F769" s="11">
        <v>25</v>
      </c>
      <c r="G769" s="4">
        <f t="shared" si="12"/>
        <v>28</v>
      </c>
      <c r="H769" s="4"/>
    </row>
    <row r="770" spans="1:8" x14ac:dyDescent="0.25">
      <c r="A770" s="4">
        <v>768</v>
      </c>
      <c r="B770" s="5" t="s">
        <v>1551</v>
      </c>
      <c r="C770" s="5" t="s">
        <v>1552</v>
      </c>
      <c r="D770" s="8">
        <v>30</v>
      </c>
      <c r="E770" s="13">
        <v>22</v>
      </c>
      <c r="F770" s="11">
        <v>25</v>
      </c>
      <c r="G770" s="4">
        <f t="shared" si="12"/>
        <v>28</v>
      </c>
      <c r="H770" s="4"/>
    </row>
    <row r="771" spans="1:8" x14ac:dyDescent="0.25">
      <c r="A771" s="4">
        <v>769</v>
      </c>
      <c r="B771" s="5" t="s">
        <v>1553</v>
      </c>
      <c r="C771" s="5" t="s">
        <v>1554</v>
      </c>
      <c r="D771" s="8">
        <v>206</v>
      </c>
      <c r="E771" s="13">
        <v>22</v>
      </c>
      <c r="F771" s="11">
        <v>25</v>
      </c>
      <c r="G771" s="4">
        <f t="shared" si="12"/>
        <v>28</v>
      </c>
      <c r="H771" s="4"/>
    </row>
    <row r="772" spans="1:8" x14ac:dyDescent="0.25">
      <c r="A772" s="4">
        <v>770</v>
      </c>
      <c r="B772" s="5" t="s">
        <v>1555</v>
      </c>
      <c r="C772" s="5" t="s">
        <v>1556</v>
      </c>
      <c r="D772" s="8">
        <v>118</v>
      </c>
      <c r="E772" s="13">
        <v>22</v>
      </c>
      <c r="F772" s="11">
        <v>25</v>
      </c>
      <c r="G772" s="4">
        <f t="shared" si="12"/>
        <v>28</v>
      </c>
      <c r="H772" s="4"/>
    </row>
    <row r="773" spans="1:8" x14ac:dyDescent="0.25">
      <c r="A773" s="4">
        <v>771</v>
      </c>
      <c r="B773" s="5" t="s">
        <v>1557</v>
      </c>
      <c r="C773" s="5" t="s">
        <v>1558</v>
      </c>
      <c r="D773" s="8">
        <v>4</v>
      </c>
      <c r="E773" s="13">
        <v>22</v>
      </c>
      <c r="F773" s="11">
        <v>25</v>
      </c>
      <c r="G773" s="4">
        <f t="shared" si="12"/>
        <v>28</v>
      </c>
      <c r="H773" s="4"/>
    </row>
    <row r="774" spans="1:8" x14ac:dyDescent="0.25">
      <c r="A774" s="4">
        <v>772</v>
      </c>
      <c r="B774" s="5" t="s">
        <v>1559</v>
      </c>
      <c r="C774" s="5" t="s">
        <v>1560</v>
      </c>
      <c r="D774" s="8">
        <v>7</v>
      </c>
      <c r="E774" s="13">
        <v>22</v>
      </c>
      <c r="F774" s="11">
        <v>25</v>
      </c>
      <c r="G774" s="4">
        <f t="shared" si="12"/>
        <v>28</v>
      </c>
      <c r="H774" s="4"/>
    </row>
    <row r="775" spans="1:8" x14ac:dyDescent="0.25">
      <c r="A775" s="4">
        <v>773</v>
      </c>
      <c r="B775" s="5" t="s">
        <v>1561</v>
      </c>
      <c r="C775" s="5" t="s">
        <v>1562</v>
      </c>
      <c r="D775" s="8">
        <v>284</v>
      </c>
      <c r="E775" s="13">
        <v>22</v>
      </c>
      <c r="F775" s="11">
        <v>25</v>
      </c>
      <c r="G775" s="4">
        <f t="shared" si="12"/>
        <v>28</v>
      </c>
      <c r="H775" s="4"/>
    </row>
    <row r="776" spans="1:8" x14ac:dyDescent="0.25">
      <c r="A776" s="4">
        <v>774</v>
      </c>
      <c r="B776" s="5" t="s">
        <v>1563</v>
      </c>
      <c r="C776" s="5" t="s">
        <v>1564</v>
      </c>
      <c r="D776" s="8">
        <v>55</v>
      </c>
      <c r="E776" s="13">
        <v>23</v>
      </c>
      <c r="F776" s="11">
        <v>26</v>
      </c>
      <c r="G776" s="4">
        <f t="shared" si="12"/>
        <v>29</v>
      </c>
      <c r="H776" s="4"/>
    </row>
    <row r="777" spans="1:8" x14ac:dyDescent="0.25">
      <c r="A777" s="4">
        <v>775</v>
      </c>
      <c r="B777" s="5" t="s">
        <v>1565</v>
      </c>
      <c r="C777" s="5" t="s">
        <v>1566</v>
      </c>
      <c r="D777" s="8">
        <v>12</v>
      </c>
      <c r="E777" s="13">
        <v>23</v>
      </c>
      <c r="F777" s="11">
        <v>26</v>
      </c>
      <c r="G777" s="4">
        <f t="shared" si="12"/>
        <v>29</v>
      </c>
      <c r="H777" s="4"/>
    </row>
    <row r="778" spans="1:8" x14ac:dyDescent="0.25">
      <c r="A778" s="4">
        <v>776</v>
      </c>
      <c r="B778" s="5" t="s">
        <v>1567</v>
      </c>
      <c r="C778" s="5" t="s">
        <v>1568</v>
      </c>
      <c r="D778" s="8">
        <v>166</v>
      </c>
      <c r="E778" s="13">
        <v>23</v>
      </c>
      <c r="F778" s="11">
        <v>26</v>
      </c>
      <c r="G778" s="4">
        <f t="shared" si="12"/>
        <v>29</v>
      </c>
      <c r="H778" s="4"/>
    </row>
    <row r="779" spans="1:8" x14ac:dyDescent="0.25">
      <c r="A779" s="4">
        <v>777</v>
      </c>
      <c r="B779" s="5" t="s">
        <v>1569</v>
      </c>
      <c r="C779" s="5" t="s">
        <v>1570</v>
      </c>
      <c r="D779" s="8">
        <v>73</v>
      </c>
      <c r="E779" s="13">
        <v>23</v>
      </c>
      <c r="F779" s="11">
        <v>26</v>
      </c>
      <c r="G779" s="4">
        <f t="shared" si="12"/>
        <v>29</v>
      </c>
      <c r="H779" s="4"/>
    </row>
    <row r="780" spans="1:8" x14ac:dyDescent="0.25">
      <c r="A780" s="4">
        <v>778</v>
      </c>
      <c r="B780" s="5" t="s">
        <v>1571</v>
      </c>
      <c r="C780" s="5" t="s">
        <v>1572</v>
      </c>
      <c r="D780" s="8">
        <v>97</v>
      </c>
      <c r="E780" s="13">
        <v>23</v>
      </c>
      <c r="F780" s="11">
        <v>26</v>
      </c>
      <c r="G780" s="4">
        <f t="shared" si="12"/>
        <v>29</v>
      </c>
      <c r="H780" s="4"/>
    </row>
    <row r="781" spans="1:8" x14ac:dyDescent="0.25">
      <c r="A781" s="4">
        <v>779</v>
      </c>
      <c r="B781" s="5" t="s">
        <v>1573</v>
      </c>
      <c r="C781" s="5" t="s">
        <v>1574</v>
      </c>
      <c r="D781" s="8">
        <v>164</v>
      </c>
      <c r="E781" s="13">
        <v>23</v>
      </c>
      <c r="F781" s="11">
        <v>26</v>
      </c>
      <c r="G781" s="4">
        <f t="shared" si="12"/>
        <v>29</v>
      </c>
      <c r="H781" s="4"/>
    </row>
    <row r="782" spans="1:8" x14ac:dyDescent="0.25">
      <c r="A782" s="4">
        <v>780</v>
      </c>
      <c r="B782" s="5" t="s">
        <v>1575</v>
      </c>
      <c r="C782" s="5" t="s">
        <v>1576</v>
      </c>
      <c r="D782" s="8">
        <v>89</v>
      </c>
      <c r="E782" s="13">
        <v>23</v>
      </c>
      <c r="F782" s="11">
        <v>26</v>
      </c>
      <c r="G782" s="4">
        <f t="shared" si="12"/>
        <v>29</v>
      </c>
      <c r="H782" s="4"/>
    </row>
    <row r="783" spans="1:8" x14ac:dyDescent="0.25">
      <c r="A783" s="4">
        <v>781</v>
      </c>
      <c r="B783" s="5" t="s">
        <v>1577</v>
      </c>
      <c r="C783" s="5" t="s">
        <v>1578</v>
      </c>
      <c r="D783" s="8">
        <v>76</v>
      </c>
      <c r="E783" s="13">
        <v>23</v>
      </c>
      <c r="F783" s="11">
        <v>26</v>
      </c>
      <c r="G783" s="4">
        <f t="shared" si="12"/>
        <v>29</v>
      </c>
      <c r="H783" s="4"/>
    </row>
    <row r="784" spans="1:8" x14ac:dyDescent="0.25">
      <c r="A784" s="4">
        <v>782</v>
      </c>
      <c r="B784" s="5" t="s">
        <v>1579</v>
      </c>
      <c r="C784" s="5" t="s">
        <v>1580</v>
      </c>
      <c r="D784" s="8">
        <v>62</v>
      </c>
      <c r="E784" s="13">
        <v>23</v>
      </c>
      <c r="F784" s="11">
        <v>26</v>
      </c>
      <c r="G784" s="4">
        <f t="shared" si="12"/>
        <v>29</v>
      </c>
      <c r="H784" s="4"/>
    </row>
    <row r="785" spans="1:8" x14ac:dyDescent="0.25">
      <c r="A785" s="4">
        <v>783</v>
      </c>
      <c r="B785" s="5" t="s">
        <v>1581</v>
      </c>
      <c r="C785" s="5" t="s">
        <v>1582</v>
      </c>
      <c r="D785" s="8">
        <v>4</v>
      </c>
      <c r="E785" s="13">
        <v>23</v>
      </c>
      <c r="F785" s="11">
        <v>26</v>
      </c>
      <c r="G785" s="4">
        <f t="shared" si="12"/>
        <v>29</v>
      </c>
      <c r="H785" s="4"/>
    </row>
    <row r="786" spans="1:8" x14ac:dyDescent="0.25">
      <c r="A786" s="4">
        <v>784</v>
      </c>
      <c r="B786" s="5" t="s">
        <v>1583</v>
      </c>
      <c r="C786" s="5" t="s">
        <v>1584</v>
      </c>
      <c r="D786" s="8">
        <v>38</v>
      </c>
      <c r="E786" s="13">
        <v>23</v>
      </c>
      <c r="F786" s="11">
        <v>26</v>
      </c>
      <c r="G786" s="4">
        <f t="shared" si="12"/>
        <v>29</v>
      </c>
      <c r="H786" s="4"/>
    </row>
    <row r="787" spans="1:8" x14ac:dyDescent="0.25">
      <c r="A787" s="4">
        <v>785</v>
      </c>
      <c r="B787" s="5" t="s">
        <v>1585</v>
      </c>
      <c r="C787" s="5" t="s">
        <v>1586</v>
      </c>
      <c r="D787" s="8">
        <v>62</v>
      </c>
      <c r="E787" s="13">
        <v>23</v>
      </c>
      <c r="F787" s="11">
        <v>26</v>
      </c>
      <c r="G787" s="4">
        <f t="shared" si="12"/>
        <v>29</v>
      </c>
      <c r="H787" s="4"/>
    </row>
    <row r="788" spans="1:8" x14ac:dyDescent="0.25">
      <c r="A788" s="4">
        <v>786</v>
      </c>
      <c r="B788" s="5" t="s">
        <v>1587</v>
      </c>
      <c r="C788" s="5" t="s">
        <v>1588</v>
      </c>
      <c r="D788" s="8">
        <v>303</v>
      </c>
      <c r="E788" s="13">
        <v>23</v>
      </c>
      <c r="F788" s="11">
        <v>26</v>
      </c>
      <c r="G788" s="4">
        <f t="shared" si="12"/>
        <v>29</v>
      </c>
      <c r="H788" s="4"/>
    </row>
    <row r="789" spans="1:8" x14ac:dyDescent="0.25">
      <c r="A789" s="4">
        <v>787</v>
      </c>
      <c r="B789" s="5" t="s">
        <v>1589</v>
      </c>
      <c r="C789" s="5" t="s">
        <v>1590</v>
      </c>
      <c r="D789" s="8">
        <v>69</v>
      </c>
      <c r="E789" s="13">
        <v>23</v>
      </c>
      <c r="F789" s="11">
        <v>26</v>
      </c>
      <c r="G789" s="4">
        <f t="shared" si="12"/>
        <v>29</v>
      </c>
      <c r="H789" s="4"/>
    </row>
    <row r="790" spans="1:8" x14ac:dyDescent="0.25">
      <c r="A790" s="4">
        <v>788</v>
      </c>
      <c r="B790" s="5" t="s">
        <v>1591</v>
      </c>
      <c r="C790" s="5" t="s">
        <v>1592</v>
      </c>
      <c r="D790" s="8">
        <v>14</v>
      </c>
      <c r="E790" s="13">
        <v>23</v>
      </c>
      <c r="F790" s="11">
        <v>26</v>
      </c>
      <c r="G790" s="4">
        <f t="shared" si="12"/>
        <v>29</v>
      </c>
      <c r="H790" s="4"/>
    </row>
    <row r="791" spans="1:8" x14ac:dyDescent="0.25">
      <c r="A791" s="4">
        <v>789</v>
      </c>
      <c r="B791" s="5" t="s">
        <v>1593</v>
      </c>
      <c r="C791" s="5" t="s">
        <v>1594</v>
      </c>
      <c r="D791" s="8">
        <v>118</v>
      </c>
      <c r="E791" s="13">
        <v>23</v>
      </c>
      <c r="F791" s="11">
        <v>26</v>
      </c>
      <c r="G791" s="4">
        <f t="shared" si="12"/>
        <v>29</v>
      </c>
      <c r="H791" s="4"/>
    </row>
    <row r="792" spans="1:8" x14ac:dyDescent="0.25">
      <c r="A792" s="4">
        <v>790</v>
      </c>
      <c r="B792" s="5" t="s">
        <v>1595</v>
      </c>
      <c r="C792" s="5" t="s">
        <v>1596</v>
      </c>
      <c r="D792" s="8">
        <v>160</v>
      </c>
      <c r="E792" s="13">
        <v>23</v>
      </c>
      <c r="F792" s="11">
        <v>26</v>
      </c>
      <c r="G792" s="4">
        <f t="shared" si="12"/>
        <v>29</v>
      </c>
      <c r="H792" s="4"/>
    </row>
    <row r="793" spans="1:8" x14ac:dyDescent="0.25">
      <c r="A793" s="4">
        <v>791</v>
      </c>
      <c r="B793" s="5" t="s">
        <v>1597</v>
      </c>
      <c r="C793" s="5" t="s">
        <v>1598</v>
      </c>
      <c r="D793" s="8">
        <v>130</v>
      </c>
      <c r="E793" s="13">
        <v>23</v>
      </c>
      <c r="F793" s="11">
        <v>26</v>
      </c>
      <c r="G793" s="4">
        <f t="shared" si="12"/>
        <v>29</v>
      </c>
      <c r="H793" s="4"/>
    </row>
    <row r="794" spans="1:8" x14ac:dyDescent="0.25">
      <c r="A794" s="4">
        <v>792</v>
      </c>
      <c r="B794" s="5" t="s">
        <v>1599</v>
      </c>
      <c r="C794" s="5" t="s">
        <v>1600</v>
      </c>
      <c r="D794" s="8">
        <v>171</v>
      </c>
      <c r="E794" s="13">
        <v>23</v>
      </c>
      <c r="F794" s="11">
        <v>26</v>
      </c>
      <c r="G794" s="4">
        <f t="shared" si="12"/>
        <v>29</v>
      </c>
      <c r="H794" s="4"/>
    </row>
    <row r="795" spans="1:8" x14ac:dyDescent="0.25">
      <c r="A795" s="4">
        <v>793</v>
      </c>
      <c r="B795" s="5" t="s">
        <v>1601</v>
      </c>
      <c r="C795" s="5" t="s">
        <v>1602</v>
      </c>
      <c r="D795" s="8">
        <v>254</v>
      </c>
      <c r="E795" s="13">
        <v>23</v>
      </c>
      <c r="F795" s="11">
        <v>26</v>
      </c>
      <c r="G795" s="4">
        <f t="shared" si="12"/>
        <v>29</v>
      </c>
      <c r="H795" s="4"/>
    </row>
    <row r="796" spans="1:8" x14ac:dyDescent="0.25">
      <c r="A796" s="4">
        <v>794</v>
      </c>
      <c r="B796" s="5" t="s">
        <v>1603</v>
      </c>
      <c r="C796" s="5" t="s">
        <v>1604</v>
      </c>
      <c r="D796" s="8">
        <v>31</v>
      </c>
      <c r="E796" s="13">
        <v>23</v>
      </c>
      <c r="F796" s="11">
        <v>26</v>
      </c>
      <c r="G796" s="4">
        <f t="shared" si="12"/>
        <v>29</v>
      </c>
      <c r="H796" s="4"/>
    </row>
    <row r="797" spans="1:8" x14ac:dyDescent="0.25">
      <c r="A797" s="4">
        <v>795</v>
      </c>
      <c r="B797" s="5" t="s">
        <v>1605</v>
      </c>
      <c r="C797" s="5" t="s">
        <v>1606</v>
      </c>
      <c r="D797" s="8">
        <v>202</v>
      </c>
      <c r="E797" s="13">
        <v>23</v>
      </c>
      <c r="F797" s="11">
        <v>26</v>
      </c>
      <c r="G797" s="4">
        <f t="shared" si="12"/>
        <v>29</v>
      </c>
      <c r="H797" s="4"/>
    </row>
    <row r="798" spans="1:8" x14ac:dyDescent="0.25">
      <c r="A798" s="4">
        <v>796</v>
      </c>
      <c r="B798" s="5" t="s">
        <v>1607</v>
      </c>
      <c r="C798" s="5" t="s">
        <v>1608</v>
      </c>
      <c r="D798" s="8">
        <v>172</v>
      </c>
      <c r="E798" s="13">
        <v>23</v>
      </c>
      <c r="F798" s="11">
        <v>26</v>
      </c>
      <c r="G798" s="4">
        <f t="shared" si="12"/>
        <v>29</v>
      </c>
      <c r="H798" s="4"/>
    </row>
    <row r="799" spans="1:8" x14ac:dyDescent="0.25">
      <c r="A799" s="4">
        <v>797</v>
      </c>
      <c r="B799" s="5" t="s">
        <v>1609</v>
      </c>
      <c r="C799" s="5" t="s">
        <v>1610</v>
      </c>
      <c r="D799" s="8">
        <v>135</v>
      </c>
      <c r="E799" s="13">
        <v>23</v>
      </c>
      <c r="F799" s="11">
        <v>26</v>
      </c>
      <c r="G799" s="4">
        <f t="shared" si="12"/>
        <v>29</v>
      </c>
      <c r="H799" s="4"/>
    </row>
    <row r="800" spans="1:8" x14ac:dyDescent="0.25">
      <c r="A800" s="4">
        <v>798</v>
      </c>
      <c r="B800" s="5" t="s">
        <v>1611</v>
      </c>
      <c r="C800" s="5" t="s">
        <v>1612</v>
      </c>
      <c r="D800" s="8">
        <v>49</v>
      </c>
      <c r="E800" s="13">
        <v>23</v>
      </c>
      <c r="F800" s="11">
        <v>26</v>
      </c>
      <c r="G800" s="4">
        <f t="shared" si="12"/>
        <v>29</v>
      </c>
      <c r="H800" s="4"/>
    </row>
    <row r="801" spans="1:8" x14ac:dyDescent="0.25">
      <c r="A801" s="4">
        <v>799</v>
      </c>
      <c r="B801" s="5" t="s">
        <v>1613</v>
      </c>
      <c r="C801" s="5" t="s">
        <v>1614</v>
      </c>
      <c r="D801" s="8">
        <v>113</v>
      </c>
      <c r="E801" s="13">
        <v>23</v>
      </c>
      <c r="F801" s="11">
        <v>26</v>
      </c>
      <c r="G801" s="4">
        <f t="shared" si="12"/>
        <v>29</v>
      </c>
      <c r="H801" s="4"/>
    </row>
    <row r="802" spans="1:8" x14ac:dyDescent="0.25">
      <c r="A802" s="4">
        <v>800</v>
      </c>
      <c r="B802" s="5" t="s">
        <v>1615</v>
      </c>
      <c r="C802" s="5" t="s">
        <v>1616</v>
      </c>
      <c r="D802" s="8">
        <v>173</v>
      </c>
      <c r="E802" s="13">
        <v>23</v>
      </c>
      <c r="F802" s="11">
        <v>26</v>
      </c>
      <c r="G802" s="4">
        <f t="shared" si="12"/>
        <v>29</v>
      </c>
      <c r="H802" s="4"/>
    </row>
    <row r="803" spans="1:8" x14ac:dyDescent="0.25">
      <c r="A803" s="4">
        <v>801</v>
      </c>
      <c r="B803" s="5" t="s">
        <v>1617</v>
      </c>
      <c r="C803" s="5" t="s">
        <v>1618</v>
      </c>
      <c r="D803" s="8">
        <v>210</v>
      </c>
      <c r="E803" s="13">
        <v>23</v>
      </c>
      <c r="F803" s="11">
        <v>26</v>
      </c>
      <c r="G803" s="4">
        <f t="shared" si="12"/>
        <v>29</v>
      </c>
      <c r="H803" s="4"/>
    </row>
    <row r="804" spans="1:8" x14ac:dyDescent="0.25">
      <c r="A804" s="4">
        <v>802</v>
      </c>
      <c r="B804" s="5" t="s">
        <v>1619</v>
      </c>
      <c r="C804" s="5" t="s">
        <v>1620</v>
      </c>
      <c r="D804" s="8">
        <v>96</v>
      </c>
      <c r="E804" s="13">
        <v>23</v>
      </c>
      <c r="F804" s="11">
        <v>26</v>
      </c>
      <c r="G804" s="4">
        <f t="shared" si="12"/>
        <v>29</v>
      </c>
      <c r="H804" s="4"/>
    </row>
    <row r="805" spans="1:8" x14ac:dyDescent="0.25">
      <c r="A805" s="4">
        <v>803</v>
      </c>
      <c r="B805" s="5" t="s">
        <v>1621</v>
      </c>
      <c r="C805" s="5" t="s">
        <v>1622</v>
      </c>
      <c r="D805" s="8">
        <v>129</v>
      </c>
      <c r="E805" s="13">
        <v>23</v>
      </c>
      <c r="F805" s="11">
        <v>26</v>
      </c>
      <c r="G805" s="4">
        <f t="shared" ref="G805:G814" si="13">F805+3</f>
        <v>29</v>
      </c>
      <c r="H805" s="4"/>
    </row>
    <row r="806" spans="1:8" x14ac:dyDescent="0.25">
      <c r="A806" s="4">
        <v>804</v>
      </c>
      <c r="B806" s="5" t="s">
        <v>1623</v>
      </c>
      <c r="C806" s="5" t="s">
        <v>1624</v>
      </c>
      <c r="D806" s="8">
        <v>247</v>
      </c>
      <c r="E806" s="13">
        <v>23</v>
      </c>
      <c r="F806" s="11">
        <v>26</v>
      </c>
      <c r="G806" s="4">
        <f t="shared" si="13"/>
        <v>29</v>
      </c>
      <c r="H806" s="4"/>
    </row>
    <row r="807" spans="1:8" x14ac:dyDescent="0.25">
      <c r="A807" s="4">
        <v>805</v>
      </c>
      <c r="B807" s="5" t="s">
        <v>1625</v>
      </c>
      <c r="C807" s="5" t="s">
        <v>1626</v>
      </c>
      <c r="D807" s="8">
        <v>118</v>
      </c>
      <c r="E807" s="13">
        <v>23</v>
      </c>
      <c r="F807" s="11">
        <v>26</v>
      </c>
      <c r="G807" s="4">
        <f t="shared" si="13"/>
        <v>29</v>
      </c>
      <c r="H807" s="4"/>
    </row>
    <row r="808" spans="1:8" x14ac:dyDescent="0.25">
      <c r="A808" s="4">
        <v>806</v>
      </c>
      <c r="B808" s="5" t="s">
        <v>1627</v>
      </c>
      <c r="C808" s="5" t="s">
        <v>1628</v>
      </c>
      <c r="D808" s="8">
        <v>124</v>
      </c>
      <c r="E808" s="13">
        <v>23</v>
      </c>
      <c r="F808" s="11">
        <v>26</v>
      </c>
      <c r="G808" s="4">
        <f t="shared" si="13"/>
        <v>29</v>
      </c>
      <c r="H808" s="4"/>
    </row>
    <row r="809" spans="1:8" x14ac:dyDescent="0.25">
      <c r="A809" s="4">
        <v>807</v>
      </c>
      <c r="B809" s="5" t="s">
        <v>1629</v>
      </c>
      <c r="C809" s="5" t="s">
        <v>1630</v>
      </c>
      <c r="D809" s="8">
        <v>219</v>
      </c>
      <c r="E809" s="13">
        <v>23</v>
      </c>
      <c r="F809" s="11">
        <v>26</v>
      </c>
      <c r="G809" s="4">
        <f t="shared" si="13"/>
        <v>29</v>
      </c>
      <c r="H809" s="4"/>
    </row>
    <row r="810" spans="1:8" x14ac:dyDescent="0.25">
      <c r="A810" s="4">
        <v>808</v>
      </c>
      <c r="B810" s="5" t="s">
        <v>1631</v>
      </c>
      <c r="C810" s="5" t="s">
        <v>1632</v>
      </c>
      <c r="D810" s="8">
        <v>251</v>
      </c>
      <c r="E810" s="13">
        <v>23</v>
      </c>
      <c r="F810" s="11">
        <v>26</v>
      </c>
      <c r="G810" s="4">
        <f t="shared" si="13"/>
        <v>29</v>
      </c>
      <c r="H810" s="4"/>
    </row>
    <row r="811" spans="1:8" x14ac:dyDescent="0.25">
      <c r="A811" s="4">
        <v>809</v>
      </c>
      <c r="B811" s="5" t="s">
        <v>1633</v>
      </c>
      <c r="C811" s="5" t="s">
        <v>1634</v>
      </c>
      <c r="D811" s="8">
        <v>147</v>
      </c>
      <c r="E811" s="13">
        <v>23</v>
      </c>
      <c r="F811" s="11">
        <v>26</v>
      </c>
      <c r="G811" s="4">
        <f t="shared" si="13"/>
        <v>29</v>
      </c>
      <c r="H811" s="4"/>
    </row>
    <row r="812" spans="1:8" x14ac:dyDescent="0.25">
      <c r="A812" s="4">
        <v>810</v>
      </c>
      <c r="B812" s="5" t="s">
        <v>1635</v>
      </c>
      <c r="C812" s="5" t="s">
        <v>1636</v>
      </c>
      <c r="D812" s="8">
        <v>138</v>
      </c>
      <c r="E812" s="13">
        <v>23</v>
      </c>
      <c r="F812" s="11">
        <v>26</v>
      </c>
      <c r="G812" s="4">
        <f t="shared" si="13"/>
        <v>29</v>
      </c>
      <c r="H812" s="4"/>
    </row>
    <row r="813" spans="1:8" x14ac:dyDescent="0.25">
      <c r="A813" s="4">
        <v>811</v>
      </c>
      <c r="B813" s="5" t="s">
        <v>1637</v>
      </c>
      <c r="C813" s="5" t="s">
        <v>1638</v>
      </c>
      <c r="D813" s="8">
        <v>7</v>
      </c>
      <c r="E813" s="13">
        <v>23</v>
      </c>
      <c r="F813" s="11">
        <v>26</v>
      </c>
      <c r="G813" s="4">
        <f t="shared" si="13"/>
        <v>29</v>
      </c>
      <c r="H813" s="4"/>
    </row>
    <row r="814" spans="1:8" x14ac:dyDescent="0.25">
      <c r="A814" s="4">
        <v>812</v>
      </c>
      <c r="B814" s="5" t="s">
        <v>1639</v>
      </c>
      <c r="C814" s="5" t="s">
        <v>1640</v>
      </c>
      <c r="D814" s="8">
        <v>201</v>
      </c>
      <c r="E814" s="13">
        <v>23</v>
      </c>
      <c r="F814" s="11">
        <v>26</v>
      </c>
      <c r="G814" s="4">
        <f t="shared" si="13"/>
        <v>29</v>
      </c>
      <c r="H814" s="4"/>
    </row>
    <row r="815" spans="1:8" x14ac:dyDescent="0.25">
      <c r="A815" s="4">
        <v>813</v>
      </c>
      <c r="B815" s="5" t="s">
        <v>1641</v>
      </c>
      <c r="C815" s="5" t="s">
        <v>1642</v>
      </c>
      <c r="D815" s="8">
        <v>143</v>
      </c>
      <c r="E815" s="13">
        <v>24</v>
      </c>
      <c r="F815" s="11">
        <v>27</v>
      </c>
      <c r="G815" s="4">
        <f>F815+2</f>
        <v>29</v>
      </c>
      <c r="H815" s="4"/>
    </row>
    <row r="816" spans="1:8" x14ac:dyDescent="0.25">
      <c r="A816" s="4">
        <v>814</v>
      </c>
      <c r="B816" s="5" t="s">
        <v>1643</v>
      </c>
      <c r="C816" s="5" t="s">
        <v>1644</v>
      </c>
      <c r="D816" s="8">
        <v>364</v>
      </c>
      <c r="E816" s="13">
        <v>24</v>
      </c>
      <c r="F816" s="11">
        <v>27</v>
      </c>
      <c r="G816" s="4">
        <f t="shared" ref="G816:G843" si="14">F816+2</f>
        <v>29</v>
      </c>
      <c r="H816" s="4"/>
    </row>
    <row r="817" spans="1:8" x14ac:dyDescent="0.25">
      <c r="A817" s="4">
        <v>815</v>
      </c>
      <c r="B817" s="5" t="s">
        <v>1645</v>
      </c>
      <c r="C817" s="5" t="s">
        <v>1646</v>
      </c>
      <c r="D817" s="8">
        <v>146</v>
      </c>
      <c r="E817" s="13">
        <v>24</v>
      </c>
      <c r="F817" s="11">
        <v>27</v>
      </c>
      <c r="G817" s="4">
        <f t="shared" si="14"/>
        <v>29</v>
      </c>
      <c r="H817" s="4"/>
    </row>
    <row r="818" spans="1:8" x14ac:dyDescent="0.25">
      <c r="A818" s="4">
        <v>816</v>
      </c>
      <c r="B818" s="5" t="s">
        <v>1647</v>
      </c>
      <c r="C818" s="5" t="s">
        <v>1648</v>
      </c>
      <c r="D818" s="8">
        <v>79</v>
      </c>
      <c r="E818" s="13">
        <v>24</v>
      </c>
      <c r="F818" s="11">
        <v>27</v>
      </c>
      <c r="G818" s="4">
        <f t="shared" si="14"/>
        <v>29</v>
      </c>
      <c r="H818" s="4"/>
    </row>
    <row r="819" spans="1:8" x14ac:dyDescent="0.25">
      <c r="A819" s="4">
        <v>817</v>
      </c>
      <c r="B819" s="5" t="s">
        <v>1649</v>
      </c>
      <c r="C819" s="5" t="s">
        <v>1650</v>
      </c>
      <c r="D819" s="8">
        <v>64</v>
      </c>
      <c r="E819" s="13">
        <v>24</v>
      </c>
      <c r="F819" s="11">
        <v>27</v>
      </c>
      <c r="G819" s="4">
        <f t="shared" si="14"/>
        <v>29</v>
      </c>
      <c r="H819" s="4"/>
    </row>
    <row r="820" spans="1:8" x14ac:dyDescent="0.25">
      <c r="A820" s="4">
        <v>818</v>
      </c>
      <c r="B820" s="5" t="s">
        <v>1651</v>
      </c>
      <c r="C820" s="5" t="s">
        <v>1652</v>
      </c>
      <c r="D820" s="8">
        <v>57</v>
      </c>
      <c r="E820" s="13">
        <v>24</v>
      </c>
      <c r="F820" s="11">
        <v>27</v>
      </c>
      <c r="G820" s="4">
        <f t="shared" si="14"/>
        <v>29</v>
      </c>
      <c r="H820" s="4"/>
    </row>
    <row r="821" spans="1:8" x14ac:dyDescent="0.25">
      <c r="A821" s="4">
        <v>819</v>
      </c>
      <c r="B821" s="5" t="s">
        <v>1653</v>
      </c>
      <c r="C821" s="5" t="s">
        <v>1654</v>
      </c>
      <c r="D821" s="8">
        <v>51</v>
      </c>
      <c r="E821" s="13">
        <v>24</v>
      </c>
      <c r="F821" s="11">
        <v>27</v>
      </c>
      <c r="G821" s="4">
        <f t="shared" si="14"/>
        <v>29</v>
      </c>
      <c r="H821" s="4"/>
    </row>
    <row r="822" spans="1:8" x14ac:dyDescent="0.25">
      <c r="A822" s="4">
        <v>820</v>
      </c>
      <c r="B822" s="5" t="s">
        <v>1655</v>
      </c>
      <c r="C822" s="5" t="s">
        <v>1656</v>
      </c>
      <c r="D822" s="8">
        <v>40</v>
      </c>
      <c r="E822" s="13">
        <v>24</v>
      </c>
      <c r="F822" s="11">
        <v>27</v>
      </c>
      <c r="G822" s="4">
        <f t="shared" si="14"/>
        <v>29</v>
      </c>
      <c r="H822" s="4"/>
    </row>
    <row r="823" spans="1:8" x14ac:dyDescent="0.25">
      <c r="A823" s="4">
        <v>821</v>
      </c>
      <c r="B823" s="5" t="s">
        <v>1657</v>
      </c>
      <c r="C823" s="5" t="s">
        <v>1658</v>
      </c>
      <c r="D823" s="8">
        <v>27</v>
      </c>
      <c r="E823" s="13">
        <v>24</v>
      </c>
      <c r="F823" s="11">
        <v>27</v>
      </c>
      <c r="G823" s="4">
        <f t="shared" si="14"/>
        <v>29</v>
      </c>
      <c r="H823" s="4"/>
    </row>
    <row r="824" spans="1:8" x14ac:dyDescent="0.25">
      <c r="A824" s="4">
        <v>822</v>
      </c>
      <c r="B824" s="5" t="s">
        <v>1659</v>
      </c>
      <c r="C824" s="5" t="s">
        <v>1660</v>
      </c>
      <c r="D824" s="8">
        <v>2</v>
      </c>
      <c r="E824" s="13">
        <v>24</v>
      </c>
      <c r="F824" s="11">
        <v>27</v>
      </c>
      <c r="G824" s="4">
        <f t="shared" si="14"/>
        <v>29</v>
      </c>
      <c r="H824" s="4"/>
    </row>
    <row r="825" spans="1:8" x14ac:dyDescent="0.25">
      <c r="A825" s="4">
        <v>823</v>
      </c>
      <c r="B825" s="5" t="s">
        <v>1661</v>
      </c>
      <c r="C825" s="5" t="s">
        <v>1662</v>
      </c>
      <c r="D825" s="8">
        <v>15</v>
      </c>
      <c r="E825" s="13">
        <v>24</v>
      </c>
      <c r="F825" s="11">
        <v>27</v>
      </c>
      <c r="G825" s="4">
        <f t="shared" si="14"/>
        <v>29</v>
      </c>
      <c r="H825" s="4"/>
    </row>
    <row r="826" spans="1:8" x14ac:dyDescent="0.25">
      <c r="A826" s="4">
        <v>824</v>
      </c>
      <c r="B826" s="5" t="s">
        <v>1663</v>
      </c>
      <c r="C826" s="5" t="s">
        <v>1664</v>
      </c>
      <c r="D826" s="8">
        <v>97</v>
      </c>
      <c r="E826" s="13">
        <v>24</v>
      </c>
      <c r="F826" s="11">
        <v>27</v>
      </c>
      <c r="G826" s="4">
        <f t="shared" si="14"/>
        <v>29</v>
      </c>
      <c r="H826" s="4"/>
    </row>
    <row r="827" spans="1:8" x14ac:dyDescent="0.25">
      <c r="A827" s="4">
        <v>825</v>
      </c>
      <c r="B827" s="5" t="s">
        <v>1665</v>
      </c>
      <c r="C827" s="5" t="s">
        <v>1666</v>
      </c>
      <c r="D827" s="8">
        <v>210</v>
      </c>
      <c r="E827" s="13">
        <v>24</v>
      </c>
      <c r="F827" s="11">
        <v>27</v>
      </c>
      <c r="G827" s="4">
        <f t="shared" si="14"/>
        <v>29</v>
      </c>
      <c r="H827" s="4"/>
    </row>
    <row r="828" spans="1:8" x14ac:dyDescent="0.25">
      <c r="A828" s="4">
        <v>826</v>
      </c>
      <c r="B828" s="5" t="s">
        <v>1667</v>
      </c>
      <c r="C828" s="5" t="s">
        <v>1668</v>
      </c>
      <c r="D828" s="8">
        <v>248</v>
      </c>
      <c r="E828" s="13">
        <v>24</v>
      </c>
      <c r="F828" s="11">
        <v>27</v>
      </c>
      <c r="G828" s="4">
        <f t="shared" si="14"/>
        <v>29</v>
      </c>
      <c r="H828" s="4"/>
    </row>
    <row r="829" spans="1:8" x14ac:dyDescent="0.25">
      <c r="A829" s="4">
        <v>827</v>
      </c>
      <c r="B829" s="5" t="s">
        <v>1669</v>
      </c>
      <c r="C829" s="5" t="s">
        <v>1670</v>
      </c>
      <c r="D829" s="8">
        <v>20</v>
      </c>
      <c r="E829" s="13">
        <v>24</v>
      </c>
      <c r="F829" s="11">
        <v>27</v>
      </c>
      <c r="G829" s="4">
        <f t="shared" si="14"/>
        <v>29</v>
      </c>
      <c r="H829" s="4"/>
    </row>
    <row r="830" spans="1:8" x14ac:dyDescent="0.25">
      <c r="A830" s="4">
        <v>828</v>
      </c>
      <c r="B830" s="5" t="s">
        <v>1671</v>
      </c>
      <c r="C830" s="5" t="s">
        <v>1672</v>
      </c>
      <c r="D830" s="8">
        <v>309</v>
      </c>
      <c r="E830" s="13">
        <v>24</v>
      </c>
      <c r="F830" s="11">
        <v>27</v>
      </c>
      <c r="G830" s="4">
        <f t="shared" si="14"/>
        <v>29</v>
      </c>
      <c r="H830" s="4"/>
    </row>
    <row r="831" spans="1:8" x14ac:dyDescent="0.25">
      <c r="A831" s="4">
        <v>829</v>
      </c>
      <c r="B831" s="5" t="s">
        <v>1673</v>
      </c>
      <c r="C831" s="5" t="s">
        <v>1674</v>
      </c>
      <c r="D831" s="8">
        <v>43</v>
      </c>
      <c r="E831" s="13">
        <v>24</v>
      </c>
      <c r="F831" s="11">
        <v>27</v>
      </c>
      <c r="G831" s="4">
        <f t="shared" si="14"/>
        <v>29</v>
      </c>
      <c r="H831" s="4"/>
    </row>
    <row r="832" spans="1:8" x14ac:dyDescent="0.25">
      <c r="A832" s="4">
        <v>830</v>
      </c>
      <c r="B832" s="5" t="s">
        <v>1675</v>
      </c>
      <c r="C832" s="5" t="s">
        <v>1676</v>
      </c>
      <c r="D832" s="8">
        <v>78</v>
      </c>
      <c r="E832" s="13">
        <v>24</v>
      </c>
      <c r="F832" s="11">
        <v>27</v>
      </c>
      <c r="G832" s="4">
        <f t="shared" si="14"/>
        <v>29</v>
      </c>
      <c r="H832" s="4"/>
    </row>
    <row r="833" spans="1:8" x14ac:dyDescent="0.25">
      <c r="A833" s="4">
        <v>831</v>
      </c>
      <c r="B833" s="5" t="s">
        <v>1677</v>
      </c>
      <c r="C833" s="5" t="s">
        <v>1678</v>
      </c>
      <c r="D833" s="8">
        <v>46</v>
      </c>
      <c r="E833" s="13">
        <v>24</v>
      </c>
      <c r="F833" s="11">
        <v>27</v>
      </c>
      <c r="G833" s="4">
        <f t="shared" si="14"/>
        <v>29</v>
      </c>
      <c r="H833" s="4"/>
    </row>
    <row r="834" spans="1:8" x14ac:dyDescent="0.25">
      <c r="A834" s="4">
        <v>832</v>
      </c>
      <c r="B834" s="5" t="s">
        <v>1679</v>
      </c>
      <c r="C834" s="5" t="s">
        <v>1680</v>
      </c>
      <c r="D834" s="8">
        <v>33</v>
      </c>
      <c r="E834" s="13">
        <v>24</v>
      </c>
      <c r="F834" s="11">
        <v>27</v>
      </c>
      <c r="G834" s="4">
        <f t="shared" si="14"/>
        <v>29</v>
      </c>
      <c r="H834" s="4"/>
    </row>
    <row r="835" spans="1:8" x14ac:dyDescent="0.25">
      <c r="A835" s="4">
        <v>833</v>
      </c>
      <c r="B835" s="5" t="s">
        <v>1681</v>
      </c>
      <c r="C835" s="5" t="s">
        <v>1682</v>
      </c>
      <c r="D835" s="8">
        <v>104</v>
      </c>
      <c r="E835" s="13">
        <v>24</v>
      </c>
      <c r="F835" s="11">
        <v>27</v>
      </c>
      <c r="G835" s="4">
        <f t="shared" si="14"/>
        <v>29</v>
      </c>
      <c r="H835" s="4"/>
    </row>
    <row r="836" spans="1:8" x14ac:dyDescent="0.25">
      <c r="A836" s="4">
        <v>834</v>
      </c>
      <c r="B836" s="5" t="s">
        <v>1683</v>
      </c>
      <c r="C836" s="5" t="s">
        <v>1684</v>
      </c>
      <c r="D836" s="8">
        <v>93</v>
      </c>
      <c r="E836" s="13">
        <v>24</v>
      </c>
      <c r="F836" s="11">
        <v>27</v>
      </c>
      <c r="G836" s="4">
        <f t="shared" si="14"/>
        <v>29</v>
      </c>
      <c r="H836" s="4"/>
    </row>
    <row r="837" spans="1:8" x14ac:dyDescent="0.25">
      <c r="A837" s="4">
        <v>835</v>
      </c>
      <c r="B837" s="5" t="s">
        <v>1685</v>
      </c>
      <c r="C837" s="5" t="s">
        <v>1686</v>
      </c>
      <c r="D837" s="8">
        <v>219</v>
      </c>
      <c r="E837" s="13">
        <v>24</v>
      </c>
      <c r="F837" s="11">
        <v>27</v>
      </c>
      <c r="G837" s="4">
        <f t="shared" si="14"/>
        <v>29</v>
      </c>
      <c r="H837" s="4"/>
    </row>
    <row r="838" spans="1:8" x14ac:dyDescent="0.25">
      <c r="A838" s="4">
        <v>836</v>
      </c>
      <c r="B838" s="5" t="s">
        <v>1687</v>
      </c>
      <c r="C838" s="5" t="s">
        <v>1688</v>
      </c>
      <c r="D838" s="8">
        <v>201</v>
      </c>
      <c r="E838" s="13">
        <v>24</v>
      </c>
      <c r="F838" s="11">
        <v>27</v>
      </c>
      <c r="G838" s="4">
        <f t="shared" si="14"/>
        <v>29</v>
      </c>
      <c r="H838" s="4"/>
    </row>
    <row r="839" spans="1:8" x14ac:dyDescent="0.25">
      <c r="A839" s="4">
        <v>837</v>
      </c>
      <c r="B839" s="5" t="s">
        <v>1689</v>
      </c>
      <c r="C839" s="5" t="s">
        <v>1690</v>
      </c>
      <c r="D839" s="8">
        <v>195</v>
      </c>
      <c r="E839" s="13">
        <v>24</v>
      </c>
      <c r="F839" s="11">
        <v>27</v>
      </c>
      <c r="G839" s="4">
        <f t="shared" si="14"/>
        <v>29</v>
      </c>
      <c r="H839" s="4"/>
    </row>
    <row r="840" spans="1:8" x14ac:dyDescent="0.25">
      <c r="A840" s="4">
        <v>838</v>
      </c>
      <c r="B840" s="5" t="s">
        <v>1691</v>
      </c>
      <c r="C840" s="5" t="s">
        <v>1692</v>
      </c>
      <c r="D840" s="8">
        <v>153</v>
      </c>
      <c r="E840" s="13">
        <v>24</v>
      </c>
      <c r="F840" s="11">
        <v>27</v>
      </c>
      <c r="G840" s="4">
        <f t="shared" si="14"/>
        <v>29</v>
      </c>
      <c r="H840" s="4"/>
    </row>
    <row r="841" spans="1:8" x14ac:dyDescent="0.25">
      <c r="A841" s="4">
        <v>839</v>
      </c>
      <c r="B841" s="5" t="s">
        <v>1693</v>
      </c>
      <c r="C841" s="5" t="s">
        <v>1694</v>
      </c>
      <c r="D841" s="8">
        <v>35</v>
      </c>
      <c r="E841" s="13">
        <v>24</v>
      </c>
      <c r="F841" s="11">
        <v>27</v>
      </c>
      <c r="G841" s="4">
        <f t="shared" si="14"/>
        <v>29</v>
      </c>
      <c r="H841" s="4"/>
    </row>
    <row r="842" spans="1:8" x14ac:dyDescent="0.25">
      <c r="A842" s="4">
        <v>840</v>
      </c>
      <c r="B842" s="5" t="s">
        <v>1695</v>
      </c>
      <c r="C842" s="5" t="s">
        <v>1696</v>
      </c>
      <c r="D842" s="8">
        <v>53</v>
      </c>
      <c r="E842" s="13">
        <v>24</v>
      </c>
      <c r="F842" s="11">
        <v>27</v>
      </c>
      <c r="G842" s="4">
        <f t="shared" si="14"/>
        <v>29</v>
      </c>
      <c r="H842" s="4"/>
    </row>
    <row r="843" spans="1:8" x14ac:dyDescent="0.25">
      <c r="A843" s="4">
        <v>841</v>
      </c>
      <c r="B843" s="5" t="s">
        <v>1697</v>
      </c>
      <c r="C843" s="5" t="s">
        <v>1698</v>
      </c>
      <c r="D843" s="8">
        <v>39</v>
      </c>
      <c r="E843" s="13">
        <v>24</v>
      </c>
      <c r="F843" s="11">
        <v>27</v>
      </c>
      <c r="G843" s="4">
        <f t="shared" si="14"/>
        <v>29</v>
      </c>
      <c r="H843" s="4"/>
    </row>
    <row r="844" spans="1:8" x14ac:dyDescent="0.25">
      <c r="A844" s="4">
        <v>842</v>
      </c>
      <c r="B844" s="5" t="s">
        <v>1724</v>
      </c>
      <c r="C844" s="5" t="s">
        <v>1725</v>
      </c>
      <c r="D844" s="5">
        <v>1</v>
      </c>
      <c r="E844" s="13" t="s">
        <v>1709</v>
      </c>
      <c r="F844" s="11" t="s">
        <v>1709</v>
      </c>
      <c r="G844" s="13" t="s">
        <v>1709</v>
      </c>
      <c r="H844" s="4"/>
    </row>
    <row r="845" spans="1:8" x14ac:dyDescent="0.25">
      <c r="A845" s="4">
        <v>843</v>
      </c>
      <c r="B845" s="5" t="s">
        <v>1726</v>
      </c>
      <c r="C845" s="5" t="s">
        <v>1727</v>
      </c>
      <c r="D845" s="5">
        <v>2</v>
      </c>
      <c r="E845" s="13" t="s">
        <v>1709</v>
      </c>
      <c r="F845" s="11" t="s">
        <v>1709</v>
      </c>
      <c r="G845" s="13" t="s">
        <v>1709</v>
      </c>
      <c r="H845" s="4"/>
    </row>
    <row r="846" spans="1:8" x14ac:dyDescent="0.25">
      <c r="A846" s="4">
        <v>844</v>
      </c>
      <c r="B846" s="5" t="s">
        <v>1728</v>
      </c>
      <c r="C846" s="5" t="s">
        <v>1729</v>
      </c>
      <c r="D846" s="5">
        <v>1</v>
      </c>
      <c r="E846" s="13" t="s">
        <v>1709</v>
      </c>
      <c r="F846" s="11" t="s">
        <v>1709</v>
      </c>
      <c r="G846" s="13" t="s">
        <v>1709</v>
      </c>
      <c r="H846" s="4"/>
    </row>
    <row r="847" spans="1:8" x14ac:dyDescent="0.25">
      <c r="A847" s="4">
        <v>845</v>
      </c>
      <c r="B847" s="5" t="s">
        <v>1730</v>
      </c>
      <c r="C847" s="5" t="s">
        <v>1731</v>
      </c>
      <c r="D847" s="5">
        <v>2</v>
      </c>
      <c r="E847" s="13" t="s">
        <v>1709</v>
      </c>
      <c r="F847" s="11" t="s">
        <v>1709</v>
      </c>
      <c r="G847" s="13" t="s">
        <v>1709</v>
      </c>
      <c r="H847" s="4"/>
    </row>
    <row r="848" spans="1:8" x14ac:dyDescent="0.25">
      <c r="A848" s="4">
        <v>846</v>
      </c>
      <c r="B848" s="5" t="s">
        <v>1734</v>
      </c>
      <c r="C848" s="5" t="s">
        <v>1735</v>
      </c>
      <c r="D848" s="5">
        <v>1</v>
      </c>
      <c r="E848" s="13" t="s">
        <v>1709</v>
      </c>
      <c r="F848" s="11" t="s">
        <v>1709</v>
      </c>
      <c r="G848" s="13" t="s">
        <v>1709</v>
      </c>
      <c r="H848" s="4"/>
    </row>
    <row r="849" spans="1:8" x14ac:dyDescent="0.25">
      <c r="A849" s="4">
        <v>847</v>
      </c>
      <c r="B849" s="5" t="s">
        <v>1736</v>
      </c>
      <c r="C849" s="5" t="s">
        <v>1737</v>
      </c>
      <c r="D849" s="5">
        <v>1</v>
      </c>
      <c r="E849" s="13" t="s">
        <v>1709</v>
      </c>
      <c r="F849" s="11" t="s">
        <v>1709</v>
      </c>
      <c r="G849" s="13" t="s">
        <v>1709</v>
      </c>
      <c r="H849" s="4"/>
    </row>
    <row r="850" spans="1:8" x14ac:dyDescent="0.25">
      <c r="A850" s="4">
        <v>848</v>
      </c>
      <c r="B850" s="5" t="s">
        <v>1738</v>
      </c>
      <c r="C850" s="5" t="s">
        <v>1739</v>
      </c>
      <c r="D850" s="5">
        <v>1</v>
      </c>
      <c r="E850" s="13" t="s">
        <v>1709</v>
      </c>
      <c r="F850" s="11" t="s">
        <v>1709</v>
      </c>
      <c r="G850" s="13" t="s">
        <v>1709</v>
      </c>
      <c r="H850" s="4"/>
    </row>
    <row r="851" spans="1:8" x14ac:dyDescent="0.25">
      <c r="A851" s="4">
        <v>849</v>
      </c>
      <c r="B851" s="5" t="s">
        <v>1740</v>
      </c>
      <c r="C851" s="5" t="s">
        <v>1741</v>
      </c>
      <c r="D851" s="5">
        <v>3</v>
      </c>
      <c r="E851" s="13" t="s">
        <v>1709</v>
      </c>
      <c r="F851" s="11" t="s">
        <v>1709</v>
      </c>
      <c r="G851" s="13" t="s">
        <v>1709</v>
      </c>
      <c r="H851" s="4"/>
    </row>
    <row r="852" spans="1:8" x14ac:dyDescent="0.25">
      <c r="A852" s="4">
        <v>850</v>
      </c>
      <c r="B852" s="5" t="s">
        <v>0</v>
      </c>
      <c r="C852" s="5" t="s">
        <v>1</v>
      </c>
      <c r="D852" s="8">
        <v>12</v>
      </c>
      <c r="E852" s="13" t="s">
        <v>1709</v>
      </c>
      <c r="F852" s="11" t="s">
        <v>1709</v>
      </c>
      <c r="G852" s="13" t="s">
        <v>1709</v>
      </c>
      <c r="H852" s="4"/>
    </row>
    <row r="853" spans="1:8" x14ac:dyDescent="0.25">
      <c r="A853" s="4">
        <v>851</v>
      </c>
      <c r="B853" s="5" t="s">
        <v>106</v>
      </c>
      <c r="C853" s="5" t="s">
        <v>107</v>
      </c>
      <c r="D853" s="8">
        <v>66</v>
      </c>
      <c r="E853" s="13" t="s">
        <v>1709</v>
      </c>
      <c r="F853" s="11" t="s">
        <v>1709</v>
      </c>
      <c r="G853" s="13" t="s">
        <v>1709</v>
      </c>
      <c r="H853" s="4"/>
    </row>
    <row r="854" spans="1:8" x14ac:dyDescent="0.25">
      <c r="A854" s="4">
        <v>852</v>
      </c>
      <c r="B854" s="5" t="s">
        <v>196</v>
      </c>
      <c r="C854" s="5" t="s">
        <v>197</v>
      </c>
      <c r="D854" s="8">
        <v>29</v>
      </c>
      <c r="E854" s="13" t="s">
        <v>1709</v>
      </c>
      <c r="F854" s="11" t="s">
        <v>1709</v>
      </c>
      <c r="G854" s="13" t="s">
        <v>1709</v>
      </c>
      <c r="H854" s="4"/>
    </row>
    <row r="855" spans="1:8" x14ac:dyDescent="0.25">
      <c r="A855" s="4">
        <v>853</v>
      </c>
      <c r="B855" s="5" t="s">
        <v>322</v>
      </c>
      <c r="C855" s="5" t="s">
        <v>323</v>
      </c>
      <c r="D855" s="8">
        <v>74</v>
      </c>
      <c r="E855" s="13" t="s">
        <v>1709</v>
      </c>
      <c r="F855" s="11" t="s">
        <v>1709</v>
      </c>
      <c r="G855" s="13" t="s">
        <v>1709</v>
      </c>
      <c r="H855" s="4"/>
    </row>
    <row r="856" spans="1:8" x14ac:dyDescent="0.25">
      <c r="A856" s="4">
        <v>854</v>
      </c>
      <c r="B856" s="5" t="s">
        <v>492</v>
      </c>
      <c r="C856" s="5" t="s">
        <v>493</v>
      </c>
      <c r="D856" s="8">
        <v>95</v>
      </c>
      <c r="E856" s="13" t="s">
        <v>1709</v>
      </c>
      <c r="F856" s="11" t="s">
        <v>1709</v>
      </c>
      <c r="G856" s="13" t="s">
        <v>1709</v>
      </c>
      <c r="H856" s="4"/>
    </row>
    <row r="857" spans="1:8" x14ac:dyDescent="0.25">
      <c r="A857" s="4">
        <v>855</v>
      </c>
      <c r="B857" s="5" t="s">
        <v>628</v>
      </c>
      <c r="C857" s="5" t="s">
        <v>629</v>
      </c>
      <c r="D857" s="8">
        <v>45</v>
      </c>
      <c r="E857" s="13" t="s">
        <v>1709</v>
      </c>
      <c r="F857" s="11" t="s">
        <v>1709</v>
      </c>
      <c r="G857" s="13" t="s">
        <v>1709</v>
      </c>
      <c r="H857" s="4"/>
    </row>
    <row r="858" spans="1:8" x14ac:dyDescent="0.25">
      <c r="A858" s="4">
        <v>856</v>
      </c>
      <c r="B858" s="5" t="s">
        <v>788</v>
      </c>
      <c r="C858" s="5" t="s">
        <v>789</v>
      </c>
      <c r="D858" s="8">
        <v>51</v>
      </c>
      <c r="E858" s="13" t="s">
        <v>1709</v>
      </c>
      <c r="F858" s="11" t="s">
        <v>1709</v>
      </c>
      <c r="G858" s="13" t="s">
        <v>1709</v>
      </c>
      <c r="H858" s="4"/>
    </row>
    <row r="859" spans="1:8" x14ac:dyDescent="0.25">
      <c r="A859" s="4">
        <v>857</v>
      </c>
      <c r="B859" s="5" t="s">
        <v>1025</v>
      </c>
      <c r="C859" s="5" t="s">
        <v>1026</v>
      </c>
      <c r="D859" s="8">
        <v>52</v>
      </c>
      <c r="E859" s="13" t="s">
        <v>1709</v>
      </c>
      <c r="F859" s="11" t="s">
        <v>1709</v>
      </c>
      <c r="G859" s="13" t="s">
        <v>1709</v>
      </c>
      <c r="H859" s="4"/>
    </row>
    <row r="860" spans="1:8" x14ac:dyDescent="0.25">
      <c r="A860" s="4">
        <v>858</v>
      </c>
      <c r="B860" s="5" t="s">
        <v>1177</v>
      </c>
      <c r="C860" s="5" t="s">
        <v>1178</v>
      </c>
      <c r="D860" s="8">
        <v>70</v>
      </c>
      <c r="E860" s="13" t="s">
        <v>1709</v>
      </c>
      <c r="F860" s="11" t="s">
        <v>1709</v>
      </c>
      <c r="G860" s="13" t="s">
        <v>1709</v>
      </c>
      <c r="H860" s="4"/>
    </row>
    <row r="861" spans="1:8" x14ac:dyDescent="0.25">
      <c r="A861" s="4">
        <v>859</v>
      </c>
      <c r="B861" s="5" t="s">
        <v>1295</v>
      </c>
      <c r="C861" s="5" t="s">
        <v>1296</v>
      </c>
      <c r="D861" s="8">
        <v>128</v>
      </c>
      <c r="E861" s="13" t="s">
        <v>1709</v>
      </c>
      <c r="F861" s="11" t="s">
        <v>1709</v>
      </c>
      <c r="G861" s="13" t="s">
        <v>1709</v>
      </c>
      <c r="H861" s="4"/>
    </row>
    <row r="862" spans="1:8" x14ac:dyDescent="0.25">
      <c r="A862" s="4">
        <v>860</v>
      </c>
      <c r="B862" s="5" t="s">
        <v>1699</v>
      </c>
      <c r="C862" s="5" t="s">
        <v>1700</v>
      </c>
      <c r="D862" s="8">
        <v>134</v>
      </c>
      <c r="E862" s="13" t="s">
        <v>1710</v>
      </c>
      <c r="F862" s="11" t="s">
        <v>1710</v>
      </c>
      <c r="G862" s="13" t="s">
        <v>1710</v>
      </c>
      <c r="H862" s="4"/>
    </row>
    <row r="863" spans="1:8" x14ac:dyDescent="0.25">
      <c r="A863" s="4">
        <v>861</v>
      </c>
      <c r="B863" s="5" t="s">
        <v>1701</v>
      </c>
      <c r="C863" s="5" t="s">
        <v>1702</v>
      </c>
      <c r="D863" s="8">
        <v>74</v>
      </c>
      <c r="E863" s="13" t="s">
        <v>1742</v>
      </c>
      <c r="F863" s="11" t="s">
        <v>1742</v>
      </c>
      <c r="G863" s="13" t="s">
        <v>1742</v>
      </c>
      <c r="H863" s="4"/>
    </row>
    <row r="864" spans="1:8" x14ac:dyDescent="0.25">
      <c r="A864" s="4">
        <v>862</v>
      </c>
      <c r="B864" s="5" t="s">
        <v>1703</v>
      </c>
      <c r="C864" s="5" t="s">
        <v>1704</v>
      </c>
      <c r="D864" s="8">
        <v>141</v>
      </c>
      <c r="E864" s="13" t="s">
        <v>1709</v>
      </c>
      <c r="F864" s="11" t="s">
        <v>1709</v>
      </c>
      <c r="G864" s="13" t="s">
        <v>1709</v>
      </c>
      <c r="H864" s="4"/>
    </row>
    <row r="865" spans="1:8" x14ac:dyDescent="0.25">
      <c r="A865" s="4">
        <v>863</v>
      </c>
      <c r="B865" s="5" t="s">
        <v>1705</v>
      </c>
      <c r="C865" s="5" t="s">
        <v>1706</v>
      </c>
      <c r="D865" s="8">
        <v>21</v>
      </c>
      <c r="E865" s="13" t="s">
        <v>1709</v>
      </c>
      <c r="F865" s="11" t="s">
        <v>1709</v>
      </c>
      <c r="G865" s="13" t="s">
        <v>1709</v>
      </c>
      <c r="H865" s="4"/>
    </row>
    <row r="866" spans="1:8" x14ac:dyDescent="0.25">
      <c r="A866" s="4">
        <v>864</v>
      </c>
      <c r="B866" s="5" t="s">
        <v>1707</v>
      </c>
      <c r="C866" s="5" t="s">
        <v>1708</v>
      </c>
      <c r="D866" s="8">
        <v>144</v>
      </c>
      <c r="E866" s="13" t="s">
        <v>1709</v>
      </c>
      <c r="F866" s="11" t="s">
        <v>1709</v>
      </c>
      <c r="G866" s="13" t="s">
        <v>1709</v>
      </c>
      <c r="H866" s="4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64"/>
  <sheetViews>
    <sheetView workbookViewId="0">
      <selection activeCell="L9" sqref="L9"/>
    </sheetView>
  </sheetViews>
  <sheetFormatPr defaultColWidth="9" defaultRowHeight="13.2" x14ac:dyDescent="0.25"/>
  <cols>
    <col min="1" max="1" width="3.90625" style="2" bestFit="1" customWidth="1"/>
    <col min="2" max="2" width="8.36328125" style="2" bestFit="1" customWidth="1"/>
    <col min="3" max="3" width="25.6328125" style="1" bestFit="1" customWidth="1"/>
    <col min="4" max="4" width="6.26953125" style="2" bestFit="1" customWidth="1"/>
    <col min="5" max="6" width="10.26953125" style="2" bestFit="1" customWidth="1"/>
    <col min="7" max="7" width="11.36328125" style="2" bestFit="1" customWidth="1"/>
    <col min="8" max="8" width="6.6328125" style="2" bestFit="1" customWidth="1"/>
    <col min="9" max="16384" width="9" style="1"/>
  </cols>
  <sheetData>
    <row r="1" spans="1:8" ht="20.399999999999999" x14ac:dyDescent="0.35">
      <c r="A1" s="75" t="s">
        <v>1854</v>
      </c>
      <c r="B1" s="75"/>
      <c r="C1" s="75"/>
      <c r="D1" s="75"/>
      <c r="E1" s="75"/>
      <c r="F1" s="75"/>
      <c r="G1" s="75"/>
      <c r="H1" s="75"/>
    </row>
    <row r="2" spans="1:8" s="3" customFormat="1" ht="26.4" x14ac:dyDescent="0.25">
      <c r="A2" s="19" t="s">
        <v>1712</v>
      </c>
      <c r="B2" s="19" t="s">
        <v>1718</v>
      </c>
      <c r="C2" s="19" t="s">
        <v>1717</v>
      </c>
      <c r="D2" s="20" t="s">
        <v>1714</v>
      </c>
      <c r="E2" s="16" t="s">
        <v>1723</v>
      </c>
      <c r="F2" s="20" t="s">
        <v>1744</v>
      </c>
      <c r="G2" s="20" t="s">
        <v>1745</v>
      </c>
      <c r="H2" s="19" t="s">
        <v>1713</v>
      </c>
    </row>
    <row r="3" spans="1:8" x14ac:dyDescent="0.25">
      <c r="A3" s="4">
        <v>1</v>
      </c>
      <c r="B3" s="4" t="s">
        <v>2</v>
      </c>
      <c r="C3" s="4" t="s">
        <v>3</v>
      </c>
      <c r="D3" s="4">
        <v>265</v>
      </c>
      <c r="E3" s="4">
        <f>VLOOKUP(B3,'11-2023'!$B$3:$H$866,5,0)</f>
        <v>11</v>
      </c>
      <c r="F3" s="7">
        <v>14</v>
      </c>
      <c r="G3" s="4">
        <v>15</v>
      </c>
      <c r="H3" s="4"/>
    </row>
    <row r="4" spans="1:8" x14ac:dyDescent="0.25">
      <c r="A4" s="4">
        <v>2</v>
      </c>
      <c r="B4" s="4" t="s">
        <v>4</v>
      </c>
      <c r="C4" s="4" t="s">
        <v>5</v>
      </c>
      <c r="D4" s="4">
        <v>387</v>
      </c>
      <c r="E4" s="4">
        <f>VLOOKUP(B4,'11-2023'!$B$3:$H$866,5,0)</f>
        <v>11</v>
      </c>
      <c r="F4" s="7">
        <v>14</v>
      </c>
      <c r="G4" s="4">
        <v>15</v>
      </c>
      <c r="H4" s="4"/>
    </row>
    <row r="5" spans="1:8" x14ac:dyDescent="0.25">
      <c r="A5" s="4">
        <v>3</v>
      </c>
      <c r="B5" s="4" t="s">
        <v>6</v>
      </c>
      <c r="C5" s="4" t="s">
        <v>7</v>
      </c>
      <c r="D5" s="4">
        <v>152</v>
      </c>
      <c r="E5" s="4">
        <f>VLOOKUP(B5,'11-2023'!$B$3:$H$866,5,0)</f>
        <v>11</v>
      </c>
      <c r="F5" s="7">
        <v>14</v>
      </c>
      <c r="G5" s="4">
        <v>15</v>
      </c>
      <c r="H5" s="4"/>
    </row>
    <row r="6" spans="1:8" x14ac:dyDescent="0.25">
      <c r="A6" s="4">
        <v>4</v>
      </c>
      <c r="B6" s="4" t="s">
        <v>8</v>
      </c>
      <c r="C6" s="4" t="s">
        <v>9</v>
      </c>
      <c r="D6" s="4">
        <v>127</v>
      </c>
      <c r="E6" s="4">
        <f>VLOOKUP(B6,'11-2023'!$B$3:$H$866,5,0)</f>
        <v>11</v>
      </c>
      <c r="F6" s="7">
        <v>14</v>
      </c>
      <c r="G6" s="4">
        <v>15</v>
      </c>
      <c r="H6" s="4"/>
    </row>
    <row r="7" spans="1:8" x14ac:dyDescent="0.25">
      <c r="A7" s="4">
        <v>5</v>
      </c>
      <c r="B7" s="4" t="s">
        <v>10</v>
      </c>
      <c r="C7" s="4" t="s">
        <v>11</v>
      </c>
      <c r="D7" s="4">
        <v>269</v>
      </c>
      <c r="E7" s="4">
        <f>VLOOKUP(B7,'11-2023'!$B$3:$H$866,5,0)</f>
        <v>11</v>
      </c>
      <c r="F7" s="7">
        <v>14</v>
      </c>
      <c r="G7" s="4">
        <v>15</v>
      </c>
      <c r="H7" s="4"/>
    </row>
    <row r="8" spans="1:8" x14ac:dyDescent="0.25">
      <c r="A8" s="4">
        <v>6</v>
      </c>
      <c r="B8" s="4" t="s">
        <v>12</v>
      </c>
      <c r="C8" s="4" t="s">
        <v>13</v>
      </c>
      <c r="D8" s="4">
        <v>256</v>
      </c>
      <c r="E8" s="4">
        <f>VLOOKUP(B8,'11-2023'!$B$3:$H$866,5,0)</f>
        <v>11</v>
      </c>
      <c r="F8" s="7">
        <v>14</v>
      </c>
      <c r="G8" s="4">
        <v>15</v>
      </c>
      <c r="H8" s="4"/>
    </row>
    <row r="9" spans="1:8" x14ac:dyDescent="0.25">
      <c r="A9" s="4">
        <v>7</v>
      </c>
      <c r="B9" s="4" t="s">
        <v>14</v>
      </c>
      <c r="C9" s="4" t="s">
        <v>15</v>
      </c>
      <c r="D9" s="4">
        <v>178</v>
      </c>
      <c r="E9" s="4">
        <f>VLOOKUP(B9,'11-2023'!$B$3:$H$866,5,0)</f>
        <v>11</v>
      </c>
      <c r="F9" s="7">
        <v>14</v>
      </c>
      <c r="G9" s="4">
        <v>15</v>
      </c>
      <c r="H9" s="4"/>
    </row>
    <row r="10" spans="1:8" x14ac:dyDescent="0.25">
      <c r="A10" s="4">
        <v>8</v>
      </c>
      <c r="B10" s="4" t="s">
        <v>16</v>
      </c>
      <c r="C10" s="4" t="s">
        <v>17</v>
      </c>
      <c r="D10" s="4">
        <v>18</v>
      </c>
      <c r="E10" s="4">
        <f>VLOOKUP(B10,'11-2023'!$B$3:$H$866,5,0)</f>
        <v>11</v>
      </c>
      <c r="F10" s="7">
        <v>14</v>
      </c>
      <c r="G10" s="4">
        <v>15</v>
      </c>
      <c r="H10" s="4"/>
    </row>
    <row r="11" spans="1:8" x14ac:dyDescent="0.25">
      <c r="A11" s="4">
        <v>9</v>
      </c>
      <c r="B11" s="4" t="s">
        <v>18</v>
      </c>
      <c r="C11" s="4" t="s">
        <v>19</v>
      </c>
      <c r="D11" s="4">
        <v>55</v>
      </c>
      <c r="E11" s="4">
        <f>VLOOKUP(B11,'11-2023'!$B$3:$H$866,5,0)</f>
        <v>11</v>
      </c>
      <c r="F11" s="7">
        <v>14</v>
      </c>
      <c r="G11" s="4">
        <v>15</v>
      </c>
      <c r="H11" s="4"/>
    </row>
    <row r="12" spans="1:8" x14ac:dyDescent="0.25">
      <c r="A12" s="4">
        <v>10</v>
      </c>
      <c r="B12" s="4" t="s">
        <v>20</v>
      </c>
      <c r="C12" s="4" t="s">
        <v>21</v>
      </c>
      <c r="D12" s="4">
        <v>63</v>
      </c>
      <c r="E12" s="4">
        <f>VLOOKUP(B12,'11-2023'!$B$3:$H$866,5,0)</f>
        <v>11</v>
      </c>
      <c r="F12" s="7">
        <v>14</v>
      </c>
      <c r="G12" s="4">
        <v>15</v>
      </c>
      <c r="H12" s="4"/>
    </row>
    <row r="13" spans="1:8" x14ac:dyDescent="0.25">
      <c r="A13" s="4">
        <v>11</v>
      </c>
      <c r="B13" s="4" t="s">
        <v>1746</v>
      </c>
      <c r="C13" s="4" t="s">
        <v>1747</v>
      </c>
      <c r="D13" s="4"/>
      <c r="E13" s="4" t="e">
        <f>VLOOKUP(B13,'11-2023'!$B$3:$H$866,5,0)</f>
        <v>#N/A</v>
      </c>
      <c r="F13" s="7">
        <v>14</v>
      </c>
      <c r="G13" s="4">
        <v>15</v>
      </c>
      <c r="H13" s="4"/>
    </row>
    <row r="14" spans="1:8" x14ac:dyDescent="0.25">
      <c r="A14" s="4">
        <v>12</v>
      </c>
      <c r="B14" s="4" t="s">
        <v>22</v>
      </c>
      <c r="C14" s="4" t="s">
        <v>23</v>
      </c>
      <c r="D14" s="4">
        <v>258</v>
      </c>
      <c r="E14" s="4">
        <f>VLOOKUP(B14,'11-2023'!$B$3:$H$866,5,0)</f>
        <v>12</v>
      </c>
      <c r="F14" s="7">
        <v>15</v>
      </c>
      <c r="G14" s="4">
        <v>16</v>
      </c>
      <c r="H14" s="4"/>
    </row>
    <row r="15" spans="1:8" x14ac:dyDescent="0.25">
      <c r="A15" s="4">
        <v>13</v>
      </c>
      <c r="B15" s="4" t="s">
        <v>24</v>
      </c>
      <c r="C15" s="4" t="s">
        <v>25</v>
      </c>
      <c r="D15" s="4">
        <v>210</v>
      </c>
      <c r="E15" s="4">
        <f>VLOOKUP(B15,'11-2023'!$B$3:$H$866,5,0)</f>
        <v>12</v>
      </c>
      <c r="F15" s="7">
        <v>15</v>
      </c>
      <c r="G15" s="4">
        <v>16</v>
      </c>
      <c r="H15" s="4"/>
    </row>
    <row r="16" spans="1:8" x14ac:dyDescent="0.25">
      <c r="A16" s="4">
        <v>14</v>
      </c>
      <c r="B16" s="4" t="s">
        <v>26</v>
      </c>
      <c r="C16" s="4" t="s">
        <v>27</v>
      </c>
      <c r="D16" s="4">
        <v>279</v>
      </c>
      <c r="E16" s="4">
        <f>VLOOKUP(B16,'11-2023'!$B$3:$H$866,5,0)</f>
        <v>12</v>
      </c>
      <c r="F16" s="7">
        <v>15</v>
      </c>
      <c r="G16" s="4">
        <v>16</v>
      </c>
      <c r="H16" s="4"/>
    </row>
    <row r="17" spans="1:8" x14ac:dyDescent="0.25">
      <c r="A17" s="4">
        <v>15</v>
      </c>
      <c r="B17" s="4" t="s">
        <v>28</v>
      </c>
      <c r="C17" s="4" t="s">
        <v>29</v>
      </c>
      <c r="D17" s="4">
        <v>34</v>
      </c>
      <c r="E17" s="4">
        <f>VLOOKUP(B17,'11-2023'!$B$3:$H$866,5,0)</f>
        <v>12</v>
      </c>
      <c r="F17" s="7">
        <v>15</v>
      </c>
      <c r="G17" s="4">
        <v>16</v>
      </c>
      <c r="H17" s="4"/>
    </row>
    <row r="18" spans="1:8" x14ac:dyDescent="0.25">
      <c r="A18" s="4">
        <v>16</v>
      </c>
      <c r="B18" s="4" t="s">
        <v>30</v>
      </c>
      <c r="C18" s="4" t="s">
        <v>31</v>
      </c>
      <c r="D18" s="4">
        <v>70</v>
      </c>
      <c r="E18" s="4">
        <f>VLOOKUP(B18,'11-2023'!$B$3:$H$866,5,0)</f>
        <v>12</v>
      </c>
      <c r="F18" s="7">
        <v>15</v>
      </c>
      <c r="G18" s="4">
        <v>16</v>
      </c>
      <c r="H18" s="4"/>
    </row>
    <row r="19" spans="1:8" x14ac:dyDescent="0.25">
      <c r="A19" s="4">
        <v>17</v>
      </c>
      <c r="B19" s="4" t="s">
        <v>32</v>
      </c>
      <c r="C19" s="4" t="s">
        <v>33</v>
      </c>
      <c r="D19" s="4">
        <v>82</v>
      </c>
      <c r="E19" s="4">
        <f>VLOOKUP(B19,'11-2023'!$B$3:$H$866,5,0)</f>
        <v>12</v>
      </c>
      <c r="F19" s="7">
        <v>15</v>
      </c>
      <c r="G19" s="4">
        <v>16</v>
      </c>
      <c r="H19" s="4"/>
    </row>
    <row r="20" spans="1:8" x14ac:dyDescent="0.25">
      <c r="A20" s="4">
        <v>18</v>
      </c>
      <c r="B20" s="4" t="s">
        <v>34</v>
      </c>
      <c r="C20" s="4" t="s">
        <v>35</v>
      </c>
      <c r="D20" s="4">
        <v>102</v>
      </c>
      <c r="E20" s="4">
        <f>VLOOKUP(B20,'11-2023'!$B$3:$H$866,5,0)</f>
        <v>12</v>
      </c>
      <c r="F20" s="7">
        <v>15</v>
      </c>
      <c r="G20" s="4">
        <v>16</v>
      </c>
      <c r="H20" s="4"/>
    </row>
    <row r="21" spans="1:8" x14ac:dyDescent="0.25">
      <c r="A21" s="4">
        <v>19</v>
      </c>
      <c r="B21" s="4" t="s">
        <v>36</v>
      </c>
      <c r="C21" s="4" t="s">
        <v>37</v>
      </c>
      <c r="D21" s="4">
        <v>86</v>
      </c>
      <c r="E21" s="4">
        <f>VLOOKUP(B21,'11-2023'!$B$3:$H$866,5,0)</f>
        <v>12</v>
      </c>
      <c r="F21" s="7">
        <v>15</v>
      </c>
      <c r="G21" s="4">
        <v>16</v>
      </c>
      <c r="H21" s="4"/>
    </row>
    <row r="22" spans="1:8" x14ac:dyDescent="0.25">
      <c r="A22" s="4">
        <v>20</v>
      </c>
      <c r="B22" s="4" t="s">
        <v>38</v>
      </c>
      <c r="C22" s="4" t="s">
        <v>39</v>
      </c>
      <c r="D22" s="4">
        <v>68</v>
      </c>
      <c r="E22" s="4">
        <f>VLOOKUP(B22,'11-2023'!$B$3:$H$866,5,0)</f>
        <v>12</v>
      </c>
      <c r="F22" s="7">
        <v>15</v>
      </c>
      <c r="G22" s="4">
        <v>16</v>
      </c>
      <c r="H22" s="4"/>
    </row>
    <row r="23" spans="1:8" x14ac:dyDescent="0.25">
      <c r="A23" s="4">
        <v>21</v>
      </c>
      <c r="B23" s="4" t="s">
        <v>40</v>
      </c>
      <c r="C23" s="4" t="s">
        <v>41</v>
      </c>
      <c r="D23" s="4">
        <v>25</v>
      </c>
      <c r="E23" s="4">
        <f>VLOOKUP(B23,'11-2023'!$B$3:$H$866,5,0)</f>
        <v>12</v>
      </c>
      <c r="F23" s="7">
        <v>15</v>
      </c>
      <c r="G23" s="4">
        <v>16</v>
      </c>
      <c r="H23" s="4"/>
    </row>
    <row r="24" spans="1:8" x14ac:dyDescent="0.25">
      <c r="A24" s="4">
        <v>22</v>
      </c>
      <c r="B24" s="4" t="s">
        <v>42</v>
      </c>
      <c r="C24" s="4" t="s">
        <v>43</v>
      </c>
      <c r="D24" s="4">
        <v>139</v>
      </c>
      <c r="E24" s="4">
        <f>VLOOKUP(B24,'11-2023'!$B$3:$H$866,5,0)</f>
        <v>12</v>
      </c>
      <c r="F24" s="7">
        <v>15</v>
      </c>
      <c r="G24" s="4">
        <v>16</v>
      </c>
      <c r="H24" s="4"/>
    </row>
    <row r="25" spans="1:8" x14ac:dyDescent="0.25">
      <c r="A25" s="4">
        <v>23</v>
      </c>
      <c r="B25" s="4" t="s">
        <v>44</v>
      </c>
      <c r="C25" s="4" t="s">
        <v>45</v>
      </c>
      <c r="D25" s="4">
        <v>20</v>
      </c>
      <c r="E25" s="4">
        <f>VLOOKUP(B25,'11-2023'!$B$3:$H$866,5,0)</f>
        <v>12</v>
      </c>
      <c r="F25" s="7">
        <v>15</v>
      </c>
      <c r="G25" s="4">
        <v>16</v>
      </c>
      <c r="H25" s="4"/>
    </row>
    <row r="26" spans="1:8" x14ac:dyDescent="0.25">
      <c r="A26" s="4">
        <v>24</v>
      </c>
      <c r="B26" s="4" t="s">
        <v>46</v>
      </c>
      <c r="C26" s="4" t="s">
        <v>47</v>
      </c>
      <c r="D26" s="4">
        <v>102</v>
      </c>
      <c r="E26" s="4">
        <f>VLOOKUP(B26,'11-2023'!$B$3:$H$866,5,0)</f>
        <v>12</v>
      </c>
      <c r="F26" s="7">
        <v>15</v>
      </c>
      <c r="G26" s="4">
        <v>16</v>
      </c>
      <c r="H26" s="4"/>
    </row>
    <row r="27" spans="1:8" x14ac:dyDescent="0.25">
      <c r="A27" s="4">
        <v>25</v>
      </c>
      <c r="B27" s="4" t="s">
        <v>48</v>
      </c>
      <c r="C27" s="4" t="s">
        <v>49</v>
      </c>
      <c r="D27" s="4">
        <v>140</v>
      </c>
      <c r="E27" s="4">
        <f>VLOOKUP(B27,'11-2023'!$B$3:$H$866,5,0)</f>
        <v>12</v>
      </c>
      <c r="F27" s="7">
        <v>15</v>
      </c>
      <c r="G27" s="4">
        <v>16</v>
      </c>
      <c r="H27" s="4"/>
    </row>
    <row r="28" spans="1:8" x14ac:dyDescent="0.25">
      <c r="A28" s="4">
        <v>26</v>
      </c>
      <c r="B28" s="4" t="s">
        <v>50</v>
      </c>
      <c r="C28" s="4" t="s">
        <v>51</v>
      </c>
      <c r="D28" s="4">
        <v>130</v>
      </c>
      <c r="E28" s="4">
        <f>VLOOKUP(B28,'11-2023'!$B$3:$H$866,5,0)</f>
        <v>12</v>
      </c>
      <c r="F28" s="7">
        <v>15</v>
      </c>
      <c r="G28" s="4">
        <v>16</v>
      </c>
      <c r="H28" s="4"/>
    </row>
    <row r="29" spans="1:8" x14ac:dyDescent="0.25">
      <c r="A29" s="4">
        <v>27</v>
      </c>
      <c r="B29" s="4" t="s">
        <v>52</v>
      </c>
      <c r="C29" s="4" t="s">
        <v>53</v>
      </c>
      <c r="D29" s="4">
        <v>105</v>
      </c>
      <c r="E29" s="4">
        <f>VLOOKUP(B29,'11-2023'!$B$3:$H$866,5,0)</f>
        <v>12</v>
      </c>
      <c r="F29" s="7">
        <v>15</v>
      </c>
      <c r="G29" s="4">
        <v>16</v>
      </c>
      <c r="H29" s="4"/>
    </row>
    <row r="30" spans="1:8" x14ac:dyDescent="0.25">
      <c r="A30" s="4">
        <v>28</v>
      </c>
      <c r="B30" s="4" t="s">
        <v>54</v>
      </c>
      <c r="C30" s="4" t="s">
        <v>55</v>
      </c>
      <c r="D30" s="4">
        <v>32</v>
      </c>
      <c r="E30" s="4">
        <f>VLOOKUP(B30,'11-2023'!$B$3:$H$866,5,0)</f>
        <v>12</v>
      </c>
      <c r="F30" s="7">
        <v>15</v>
      </c>
      <c r="G30" s="4">
        <v>16</v>
      </c>
      <c r="H30" s="4"/>
    </row>
    <row r="31" spans="1:8" x14ac:dyDescent="0.25">
      <c r="A31" s="4">
        <v>29</v>
      </c>
      <c r="B31" s="4" t="s">
        <v>56</v>
      </c>
      <c r="C31" s="4" t="s">
        <v>57</v>
      </c>
      <c r="D31" s="4">
        <v>23</v>
      </c>
      <c r="E31" s="4">
        <f>VLOOKUP(B31,'11-2023'!$B$3:$H$866,5,0)</f>
        <v>12</v>
      </c>
      <c r="F31" s="7">
        <v>15</v>
      </c>
      <c r="G31" s="4">
        <v>16</v>
      </c>
      <c r="H31" s="4"/>
    </row>
    <row r="32" spans="1:8" x14ac:dyDescent="0.25">
      <c r="A32" s="4">
        <v>30</v>
      </c>
      <c r="B32" s="4" t="s">
        <v>58</v>
      </c>
      <c r="C32" s="4" t="s">
        <v>59</v>
      </c>
      <c r="D32" s="4">
        <v>120</v>
      </c>
      <c r="E32" s="4">
        <f>VLOOKUP(B32,'11-2023'!$B$3:$H$866,5,0)</f>
        <v>13</v>
      </c>
      <c r="F32" s="7">
        <v>16</v>
      </c>
      <c r="G32" s="4">
        <v>17</v>
      </c>
      <c r="H32" s="4"/>
    </row>
    <row r="33" spans="1:8" x14ac:dyDescent="0.25">
      <c r="A33" s="4">
        <v>31</v>
      </c>
      <c r="B33" s="4" t="s">
        <v>60</v>
      </c>
      <c r="C33" s="4" t="s">
        <v>61</v>
      </c>
      <c r="D33" s="4">
        <v>159</v>
      </c>
      <c r="E33" s="4">
        <f>VLOOKUP(B33,'11-2023'!$B$3:$H$866,5,0)</f>
        <v>13</v>
      </c>
      <c r="F33" s="7">
        <v>16</v>
      </c>
      <c r="G33" s="4">
        <v>17</v>
      </c>
      <c r="H33" s="4"/>
    </row>
    <row r="34" spans="1:8" x14ac:dyDescent="0.25">
      <c r="A34" s="4">
        <v>32</v>
      </c>
      <c r="B34" s="4" t="s">
        <v>62</v>
      </c>
      <c r="C34" s="4" t="s">
        <v>63</v>
      </c>
      <c r="D34" s="4">
        <v>252</v>
      </c>
      <c r="E34" s="4">
        <f>VLOOKUP(B34,'11-2023'!$B$3:$H$866,5,0)</f>
        <v>13</v>
      </c>
      <c r="F34" s="7">
        <v>16</v>
      </c>
      <c r="G34" s="4">
        <v>17</v>
      </c>
      <c r="H34" s="4"/>
    </row>
    <row r="35" spans="1:8" x14ac:dyDescent="0.25">
      <c r="A35" s="4">
        <v>33</v>
      </c>
      <c r="B35" s="4" t="s">
        <v>64</v>
      </c>
      <c r="C35" s="4" t="s">
        <v>65</v>
      </c>
      <c r="D35" s="4">
        <v>359</v>
      </c>
      <c r="E35" s="4">
        <f>VLOOKUP(B35,'11-2023'!$B$3:$H$866,5,0)</f>
        <v>13</v>
      </c>
      <c r="F35" s="7">
        <v>16</v>
      </c>
      <c r="G35" s="4">
        <v>17</v>
      </c>
      <c r="H35" s="4"/>
    </row>
    <row r="36" spans="1:8" x14ac:dyDescent="0.25">
      <c r="A36" s="4">
        <v>34</v>
      </c>
      <c r="B36" s="4" t="s">
        <v>66</v>
      </c>
      <c r="C36" s="4" t="s">
        <v>67</v>
      </c>
      <c r="D36" s="4">
        <v>167</v>
      </c>
      <c r="E36" s="4">
        <f>VLOOKUP(B36,'11-2023'!$B$3:$H$866,5,0)</f>
        <v>13</v>
      </c>
      <c r="F36" s="7">
        <v>16</v>
      </c>
      <c r="G36" s="4">
        <v>17</v>
      </c>
      <c r="H36" s="4"/>
    </row>
    <row r="37" spans="1:8" x14ac:dyDescent="0.25">
      <c r="A37" s="4">
        <v>35</v>
      </c>
      <c r="B37" s="4" t="s">
        <v>68</v>
      </c>
      <c r="C37" s="4" t="s">
        <v>69</v>
      </c>
      <c r="D37" s="4">
        <v>74</v>
      </c>
      <c r="E37" s="4">
        <f>VLOOKUP(B37,'11-2023'!$B$3:$H$866,5,0)</f>
        <v>13</v>
      </c>
      <c r="F37" s="7">
        <v>16</v>
      </c>
      <c r="G37" s="4">
        <v>17</v>
      </c>
      <c r="H37" s="4"/>
    </row>
    <row r="38" spans="1:8" x14ac:dyDescent="0.25">
      <c r="A38" s="4">
        <v>36</v>
      </c>
      <c r="B38" s="4" t="s">
        <v>70</v>
      </c>
      <c r="C38" s="4" t="s">
        <v>71</v>
      </c>
      <c r="D38" s="4">
        <v>49</v>
      </c>
      <c r="E38" s="4">
        <f>VLOOKUP(B38,'11-2023'!$B$3:$H$866,5,0)</f>
        <v>13</v>
      </c>
      <c r="F38" s="7">
        <v>16</v>
      </c>
      <c r="G38" s="4">
        <v>17</v>
      </c>
      <c r="H38" s="4"/>
    </row>
    <row r="39" spans="1:8" x14ac:dyDescent="0.25">
      <c r="A39" s="4">
        <v>37</v>
      </c>
      <c r="B39" s="4" t="s">
        <v>72</v>
      </c>
      <c r="C39" s="4" t="s">
        <v>73</v>
      </c>
      <c r="D39" s="4">
        <v>86</v>
      </c>
      <c r="E39" s="4">
        <f>VLOOKUP(B39,'11-2023'!$B$3:$H$866,5,0)</f>
        <v>13</v>
      </c>
      <c r="F39" s="7">
        <v>16</v>
      </c>
      <c r="G39" s="4">
        <v>17</v>
      </c>
      <c r="H39" s="4"/>
    </row>
    <row r="40" spans="1:8" x14ac:dyDescent="0.25">
      <c r="A40" s="4">
        <v>38</v>
      </c>
      <c r="B40" s="4" t="s">
        <v>74</v>
      </c>
      <c r="C40" s="4" t="s">
        <v>75</v>
      </c>
      <c r="D40" s="4">
        <v>121</v>
      </c>
      <c r="E40" s="4">
        <f>VLOOKUP(B40,'11-2023'!$B$3:$H$866,5,0)</f>
        <v>14</v>
      </c>
      <c r="F40" s="7">
        <v>17</v>
      </c>
      <c r="G40" s="4">
        <v>18</v>
      </c>
      <c r="H40" s="4"/>
    </row>
    <row r="41" spans="1:8" x14ac:dyDescent="0.25">
      <c r="A41" s="4">
        <v>39</v>
      </c>
      <c r="B41" s="4" t="s">
        <v>76</v>
      </c>
      <c r="C41" s="4" t="s">
        <v>1748</v>
      </c>
      <c r="D41" s="4">
        <v>83</v>
      </c>
      <c r="E41" s="4">
        <f>VLOOKUP(B41,'11-2023'!$B$3:$H$866,5,0)</f>
        <v>14</v>
      </c>
      <c r="F41" s="7">
        <v>17</v>
      </c>
      <c r="G41" s="4">
        <v>18</v>
      </c>
      <c r="H41" s="4"/>
    </row>
    <row r="42" spans="1:8" x14ac:dyDescent="0.25">
      <c r="A42" s="4">
        <v>40</v>
      </c>
      <c r="B42" s="4" t="s">
        <v>78</v>
      </c>
      <c r="C42" s="4" t="s">
        <v>1749</v>
      </c>
      <c r="D42" s="4">
        <v>67</v>
      </c>
      <c r="E42" s="4">
        <f>VLOOKUP(B42,'11-2023'!$B$3:$H$866,5,0)</f>
        <v>14</v>
      </c>
      <c r="F42" s="7">
        <v>17</v>
      </c>
      <c r="G42" s="4">
        <v>18</v>
      </c>
      <c r="H42" s="4"/>
    </row>
    <row r="43" spans="1:8" x14ac:dyDescent="0.25">
      <c r="A43" s="4">
        <v>41</v>
      </c>
      <c r="B43" s="4" t="s">
        <v>80</v>
      </c>
      <c r="C43" s="4" t="s">
        <v>81</v>
      </c>
      <c r="D43" s="4">
        <v>169</v>
      </c>
      <c r="E43" s="4">
        <f>VLOOKUP(B43,'11-2023'!$B$3:$H$866,5,0)</f>
        <v>14</v>
      </c>
      <c r="F43" s="7">
        <v>17</v>
      </c>
      <c r="G43" s="4">
        <v>18</v>
      </c>
      <c r="H43" s="4"/>
    </row>
    <row r="44" spans="1:8" x14ac:dyDescent="0.25">
      <c r="A44" s="4">
        <v>42</v>
      </c>
      <c r="B44" s="4" t="s">
        <v>82</v>
      </c>
      <c r="C44" s="4" t="s">
        <v>83</v>
      </c>
      <c r="D44" s="4">
        <v>115</v>
      </c>
      <c r="E44" s="4">
        <f>VLOOKUP(B44,'11-2023'!$B$3:$H$866,5,0)</f>
        <v>14</v>
      </c>
      <c r="F44" s="7">
        <v>17</v>
      </c>
      <c r="G44" s="4">
        <v>18</v>
      </c>
      <c r="H44" s="4"/>
    </row>
    <row r="45" spans="1:8" x14ac:dyDescent="0.25">
      <c r="A45" s="4">
        <v>43</v>
      </c>
      <c r="B45" s="4" t="s">
        <v>84</v>
      </c>
      <c r="C45" s="4" t="s">
        <v>1750</v>
      </c>
      <c r="D45" s="4">
        <v>223</v>
      </c>
      <c r="E45" s="4">
        <f>VLOOKUP(B45,'11-2023'!$B$3:$H$866,5,0)</f>
        <v>14</v>
      </c>
      <c r="F45" s="7">
        <v>17</v>
      </c>
      <c r="G45" s="4">
        <v>18</v>
      </c>
      <c r="H45" s="4"/>
    </row>
    <row r="46" spans="1:8" x14ac:dyDescent="0.25">
      <c r="A46" s="4">
        <v>44</v>
      </c>
      <c r="B46" s="4" t="s">
        <v>86</v>
      </c>
      <c r="C46" s="4" t="s">
        <v>87</v>
      </c>
      <c r="D46" s="4">
        <v>126</v>
      </c>
      <c r="E46" s="4">
        <f>VLOOKUP(B46,'11-2023'!$B$3:$H$866,5,0)</f>
        <v>14</v>
      </c>
      <c r="F46" s="7">
        <v>17</v>
      </c>
      <c r="G46" s="4">
        <v>18</v>
      </c>
      <c r="H46" s="4"/>
    </row>
    <row r="47" spans="1:8" x14ac:dyDescent="0.25">
      <c r="A47" s="4">
        <v>45</v>
      </c>
      <c r="B47" s="4" t="s">
        <v>88</v>
      </c>
      <c r="C47" s="4" t="s">
        <v>89</v>
      </c>
      <c r="D47" s="4">
        <v>115</v>
      </c>
      <c r="E47" s="4">
        <f>VLOOKUP(B47,'11-2023'!$B$3:$H$866,5,0)</f>
        <v>14</v>
      </c>
      <c r="F47" s="7">
        <v>17</v>
      </c>
      <c r="G47" s="4">
        <v>18</v>
      </c>
      <c r="H47" s="4"/>
    </row>
    <row r="48" spans="1:8" x14ac:dyDescent="0.25">
      <c r="A48" s="4">
        <v>46</v>
      </c>
      <c r="B48" s="4" t="s">
        <v>90</v>
      </c>
      <c r="C48" s="4" t="s">
        <v>1751</v>
      </c>
      <c r="D48" s="4">
        <v>167</v>
      </c>
      <c r="E48" s="4">
        <f>VLOOKUP(B48,'11-2023'!$B$3:$H$866,5,0)</f>
        <v>14</v>
      </c>
      <c r="F48" s="7">
        <v>17</v>
      </c>
      <c r="G48" s="4">
        <v>18</v>
      </c>
      <c r="H48" s="4"/>
    </row>
    <row r="49" spans="1:8" x14ac:dyDescent="0.25">
      <c r="A49" s="4">
        <v>47</v>
      </c>
      <c r="B49" s="4" t="s">
        <v>92</v>
      </c>
      <c r="C49" s="4" t="s">
        <v>93</v>
      </c>
      <c r="D49" s="4">
        <v>108</v>
      </c>
      <c r="E49" s="4">
        <f>VLOOKUP(B49,'11-2023'!$B$3:$H$866,5,0)</f>
        <v>14</v>
      </c>
      <c r="F49" s="7">
        <v>17</v>
      </c>
      <c r="G49" s="4">
        <v>18</v>
      </c>
      <c r="H49" s="4"/>
    </row>
    <row r="50" spans="1:8" x14ac:dyDescent="0.25">
      <c r="A50" s="4">
        <v>48</v>
      </c>
      <c r="B50" s="4" t="s">
        <v>94</v>
      </c>
      <c r="C50" s="4" t="s">
        <v>95</v>
      </c>
      <c r="D50" s="4">
        <v>172</v>
      </c>
      <c r="E50" s="4">
        <f>VLOOKUP(B50,'11-2023'!$B$3:$H$866,5,0)</f>
        <v>14</v>
      </c>
      <c r="F50" s="7">
        <v>17</v>
      </c>
      <c r="G50" s="4">
        <v>18</v>
      </c>
      <c r="H50" s="4"/>
    </row>
    <row r="51" spans="1:8" x14ac:dyDescent="0.25">
      <c r="A51" s="4">
        <v>49</v>
      </c>
      <c r="B51" s="4" t="s">
        <v>96</v>
      </c>
      <c r="C51" s="4" t="s">
        <v>97</v>
      </c>
      <c r="D51" s="4">
        <v>151</v>
      </c>
      <c r="E51" s="4">
        <f>VLOOKUP(B51,'11-2023'!$B$3:$H$866,5,0)</f>
        <v>14</v>
      </c>
      <c r="F51" s="7">
        <v>17</v>
      </c>
      <c r="G51" s="4">
        <v>18</v>
      </c>
      <c r="H51" s="4"/>
    </row>
    <row r="52" spans="1:8" x14ac:dyDescent="0.25">
      <c r="A52" s="4">
        <v>50</v>
      </c>
      <c r="B52" s="4" t="s">
        <v>98</v>
      </c>
      <c r="C52" s="4" t="s">
        <v>99</v>
      </c>
      <c r="D52" s="4">
        <v>30</v>
      </c>
      <c r="E52" s="4">
        <f>VLOOKUP(B52,'11-2023'!$B$3:$H$866,5,0)</f>
        <v>14</v>
      </c>
      <c r="F52" s="7">
        <v>17</v>
      </c>
      <c r="G52" s="4">
        <v>18</v>
      </c>
      <c r="H52" s="4"/>
    </row>
    <row r="53" spans="1:8" x14ac:dyDescent="0.25">
      <c r="A53" s="4">
        <v>51</v>
      </c>
      <c r="B53" s="4" t="s">
        <v>100</v>
      </c>
      <c r="C53" s="4" t="s">
        <v>101</v>
      </c>
      <c r="D53" s="4">
        <v>113</v>
      </c>
      <c r="E53" s="4">
        <f>VLOOKUP(B53,'11-2023'!$B$3:$H$866,5,0)</f>
        <v>14</v>
      </c>
      <c r="F53" s="7">
        <v>17</v>
      </c>
      <c r="G53" s="4">
        <v>18</v>
      </c>
      <c r="H53" s="4"/>
    </row>
    <row r="54" spans="1:8" x14ac:dyDescent="0.25">
      <c r="A54" s="4">
        <v>52</v>
      </c>
      <c r="B54" s="4" t="s">
        <v>102</v>
      </c>
      <c r="C54" s="4" t="s">
        <v>103</v>
      </c>
      <c r="D54" s="4">
        <v>38</v>
      </c>
      <c r="E54" s="4">
        <f>VLOOKUP(B54,'11-2023'!$B$3:$H$866,5,0)</f>
        <v>14</v>
      </c>
      <c r="F54" s="7">
        <v>17</v>
      </c>
      <c r="G54" s="4">
        <v>18</v>
      </c>
      <c r="H54" s="4"/>
    </row>
    <row r="55" spans="1:8" x14ac:dyDescent="0.25">
      <c r="A55" s="4">
        <v>53</v>
      </c>
      <c r="B55" s="4" t="s">
        <v>104</v>
      </c>
      <c r="C55" s="4" t="s">
        <v>105</v>
      </c>
      <c r="D55" s="4">
        <v>142</v>
      </c>
      <c r="E55" s="4">
        <f>VLOOKUP(B55,'11-2023'!$B$3:$H$866,5,0)</f>
        <v>14</v>
      </c>
      <c r="F55" s="7">
        <v>17</v>
      </c>
      <c r="G55" s="4">
        <v>18</v>
      </c>
      <c r="H55" s="4"/>
    </row>
    <row r="56" spans="1:8" x14ac:dyDescent="0.25">
      <c r="A56" s="4">
        <v>54</v>
      </c>
      <c r="B56" s="4" t="s">
        <v>116</v>
      </c>
      <c r="C56" s="4" t="s">
        <v>117</v>
      </c>
      <c r="D56" s="4">
        <v>48</v>
      </c>
      <c r="E56" s="4">
        <f>VLOOKUP(B56,'11-2023'!$B$3:$H$866,5,0)</f>
        <v>15</v>
      </c>
      <c r="F56" s="7">
        <v>18</v>
      </c>
      <c r="G56" s="4">
        <v>19</v>
      </c>
      <c r="H56" s="4"/>
    </row>
    <row r="57" spans="1:8" x14ac:dyDescent="0.25">
      <c r="A57" s="4">
        <v>55</v>
      </c>
      <c r="B57" s="4" t="s">
        <v>118</v>
      </c>
      <c r="C57" s="4" t="s">
        <v>119</v>
      </c>
      <c r="D57" s="4">
        <v>49</v>
      </c>
      <c r="E57" s="4">
        <f>VLOOKUP(B57,'11-2023'!$B$3:$H$866,5,0)</f>
        <v>15</v>
      </c>
      <c r="F57" s="7">
        <v>18</v>
      </c>
      <c r="G57" s="4">
        <v>19</v>
      </c>
      <c r="H57" s="4"/>
    </row>
    <row r="58" spans="1:8" x14ac:dyDescent="0.25">
      <c r="A58" s="4">
        <v>56</v>
      </c>
      <c r="B58" s="4" t="s">
        <v>120</v>
      </c>
      <c r="C58" s="4" t="s">
        <v>121</v>
      </c>
      <c r="D58" s="4">
        <v>73</v>
      </c>
      <c r="E58" s="4">
        <f>VLOOKUP(B58,'11-2023'!$B$3:$H$866,5,0)</f>
        <v>15</v>
      </c>
      <c r="F58" s="7">
        <v>18</v>
      </c>
      <c r="G58" s="4">
        <v>19</v>
      </c>
      <c r="H58" s="4"/>
    </row>
    <row r="59" spans="1:8" x14ac:dyDescent="0.25">
      <c r="A59" s="4">
        <v>57</v>
      </c>
      <c r="B59" s="4" t="s">
        <v>122</v>
      </c>
      <c r="C59" s="4" t="s">
        <v>123</v>
      </c>
      <c r="D59" s="4">
        <v>34</v>
      </c>
      <c r="E59" s="4">
        <f>VLOOKUP(B59,'11-2023'!$B$3:$H$866,5,0)</f>
        <v>15</v>
      </c>
      <c r="F59" s="7">
        <v>18</v>
      </c>
      <c r="G59" s="4">
        <v>19</v>
      </c>
      <c r="H59" s="4"/>
    </row>
    <row r="60" spans="1:8" x14ac:dyDescent="0.25">
      <c r="A60" s="4">
        <v>58</v>
      </c>
      <c r="B60" s="4" t="s">
        <v>124</v>
      </c>
      <c r="C60" s="4" t="s">
        <v>125</v>
      </c>
      <c r="D60" s="4">
        <v>17</v>
      </c>
      <c r="E60" s="4">
        <f>VLOOKUP(B60,'11-2023'!$B$3:$H$866,5,0)</f>
        <v>15</v>
      </c>
      <c r="F60" s="7">
        <v>18</v>
      </c>
      <c r="G60" s="4">
        <v>19</v>
      </c>
      <c r="H60" s="4"/>
    </row>
    <row r="61" spans="1:8" x14ac:dyDescent="0.25">
      <c r="A61" s="4">
        <v>59</v>
      </c>
      <c r="B61" s="4" t="s">
        <v>126</v>
      </c>
      <c r="C61" s="4" t="s">
        <v>127</v>
      </c>
      <c r="D61" s="4">
        <v>19</v>
      </c>
      <c r="E61" s="4">
        <f>VLOOKUP(B61,'11-2023'!$B$3:$H$866,5,0)</f>
        <v>15</v>
      </c>
      <c r="F61" s="7">
        <v>18</v>
      </c>
      <c r="G61" s="4">
        <v>19</v>
      </c>
      <c r="H61" s="4"/>
    </row>
    <row r="62" spans="1:8" x14ac:dyDescent="0.25">
      <c r="A62" s="4">
        <v>60</v>
      </c>
      <c r="B62" s="4" t="s">
        <v>128</v>
      </c>
      <c r="C62" s="4" t="s">
        <v>1752</v>
      </c>
      <c r="D62" s="4">
        <v>107</v>
      </c>
      <c r="E62" s="4">
        <f>VLOOKUP(B62,'11-2023'!$B$3:$H$866,5,0)</f>
        <v>15</v>
      </c>
      <c r="F62" s="7">
        <v>18</v>
      </c>
      <c r="G62" s="4">
        <v>19</v>
      </c>
      <c r="H62" s="4"/>
    </row>
    <row r="63" spans="1:8" x14ac:dyDescent="0.25">
      <c r="A63" s="4">
        <v>61</v>
      </c>
      <c r="B63" s="4" t="s">
        <v>130</v>
      </c>
      <c r="C63" s="4" t="s">
        <v>1753</v>
      </c>
      <c r="D63" s="4">
        <v>36</v>
      </c>
      <c r="E63" s="4">
        <f>VLOOKUP(B63,'11-2023'!$B$3:$H$866,5,0)</f>
        <v>15</v>
      </c>
      <c r="F63" s="7">
        <v>18</v>
      </c>
      <c r="G63" s="4">
        <v>19</v>
      </c>
      <c r="H63" s="4"/>
    </row>
    <row r="64" spans="1:8" x14ac:dyDescent="0.25">
      <c r="A64" s="4">
        <v>62</v>
      </c>
      <c r="B64" s="4" t="s">
        <v>132</v>
      </c>
      <c r="C64" s="4" t="s">
        <v>1754</v>
      </c>
      <c r="D64" s="4">
        <v>43</v>
      </c>
      <c r="E64" s="4">
        <f>VLOOKUP(B64,'11-2023'!$B$3:$H$866,5,0)</f>
        <v>15</v>
      </c>
      <c r="F64" s="7">
        <v>18</v>
      </c>
      <c r="G64" s="4">
        <v>19</v>
      </c>
      <c r="H64" s="4"/>
    </row>
    <row r="65" spans="1:8" x14ac:dyDescent="0.25">
      <c r="A65" s="4">
        <v>63</v>
      </c>
      <c r="B65" s="4" t="s">
        <v>134</v>
      </c>
      <c r="C65" s="4" t="s">
        <v>1755</v>
      </c>
      <c r="D65" s="4">
        <v>42</v>
      </c>
      <c r="E65" s="4">
        <f>VLOOKUP(B65,'11-2023'!$B$3:$H$866,5,0)</f>
        <v>15</v>
      </c>
      <c r="F65" s="7">
        <v>18</v>
      </c>
      <c r="G65" s="4">
        <v>19</v>
      </c>
      <c r="H65" s="4"/>
    </row>
    <row r="66" spans="1:8" x14ac:dyDescent="0.25">
      <c r="A66" s="4">
        <v>64</v>
      </c>
      <c r="B66" s="4" t="s">
        <v>136</v>
      </c>
      <c r="C66" s="4" t="s">
        <v>1756</v>
      </c>
      <c r="D66" s="4">
        <v>27</v>
      </c>
      <c r="E66" s="4">
        <f>VLOOKUP(B66,'11-2023'!$B$3:$H$866,5,0)</f>
        <v>15</v>
      </c>
      <c r="F66" s="7">
        <v>18</v>
      </c>
      <c r="G66" s="4">
        <v>19</v>
      </c>
      <c r="H66" s="4"/>
    </row>
    <row r="67" spans="1:8" x14ac:dyDescent="0.25">
      <c r="A67" s="4">
        <v>65</v>
      </c>
      <c r="B67" s="4" t="s">
        <v>108</v>
      </c>
      <c r="C67" s="4" t="s">
        <v>1757</v>
      </c>
      <c r="D67" s="4">
        <v>4</v>
      </c>
      <c r="E67" s="4">
        <f>VLOOKUP(B67,'11-2023'!$B$3:$H$866,5,0)</f>
        <v>15</v>
      </c>
      <c r="F67" s="7">
        <v>18</v>
      </c>
      <c r="G67" s="4">
        <v>19</v>
      </c>
      <c r="H67" s="4"/>
    </row>
    <row r="68" spans="1:8" x14ac:dyDescent="0.25">
      <c r="A68" s="4">
        <v>66</v>
      </c>
      <c r="B68" s="4" t="s">
        <v>110</v>
      </c>
      <c r="C68" s="4" t="s">
        <v>1758</v>
      </c>
      <c r="D68" s="4">
        <v>4</v>
      </c>
      <c r="E68" s="4">
        <f>VLOOKUP(B68,'11-2023'!$B$3:$H$866,5,0)</f>
        <v>15</v>
      </c>
      <c r="F68" s="7">
        <v>18</v>
      </c>
      <c r="G68" s="4">
        <v>19</v>
      </c>
      <c r="H68" s="4"/>
    </row>
    <row r="69" spans="1:8" x14ac:dyDescent="0.25">
      <c r="A69" s="4">
        <v>67</v>
      </c>
      <c r="B69" s="4" t="s">
        <v>112</v>
      </c>
      <c r="C69" s="4" t="s">
        <v>1759</v>
      </c>
      <c r="D69" s="4">
        <v>11</v>
      </c>
      <c r="E69" s="4">
        <f>VLOOKUP(B69,'11-2023'!$B$3:$H$866,5,0)</f>
        <v>15</v>
      </c>
      <c r="F69" s="7">
        <v>18</v>
      </c>
      <c r="G69" s="4">
        <v>19</v>
      </c>
      <c r="H69" s="4"/>
    </row>
    <row r="70" spans="1:8" x14ac:dyDescent="0.25">
      <c r="A70" s="4">
        <v>68</v>
      </c>
      <c r="B70" s="4" t="s">
        <v>114</v>
      </c>
      <c r="C70" s="4" t="s">
        <v>1760</v>
      </c>
      <c r="D70" s="4">
        <v>10</v>
      </c>
      <c r="E70" s="4">
        <f>VLOOKUP(B70,'11-2023'!$B$3:$H$866,5,0)</f>
        <v>15</v>
      </c>
      <c r="F70" s="7">
        <v>18</v>
      </c>
      <c r="G70" s="4">
        <v>19</v>
      </c>
      <c r="H70" s="4"/>
    </row>
    <row r="71" spans="1:8" x14ac:dyDescent="0.25">
      <c r="A71" s="4">
        <v>69</v>
      </c>
      <c r="B71" s="4" t="s">
        <v>138</v>
      </c>
      <c r="C71" s="4" t="s">
        <v>139</v>
      </c>
      <c r="D71" s="4">
        <v>50</v>
      </c>
      <c r="E71" s="4">
        <f>VLOOKUP(B71,'11-2023'!$B$3:$H$866,5,0)</f>
        <v>15</v>
      </c>
      <c r="F71" s="7">
        <v>18</v>
      </c>
      <c r="G71" s="4">
        <v>19</v>
      </c>
      <c r="H71" s="4"/>
    </row>
    <row r="72" spans="1:8" x14ac:dyDescent="0.25">
      <c r="A72" s="4">
        <v>70</v>
      </c>
      <c r="B72" s="4" t="s">
        <v>140</v>
      </c>
      <c r="C72" s="4" t="s">
        <v>141</v>
      </c>
      <c r="D72" s="4">
        <v>79</v>
      </c>
      <c r="E72" s="4">
        <f>VLOOKUP(B72,'11-2023'!$B$3:$H$866,5,0)</f>
        <v>15</v>
      </c>
      <c r="F72" s="7">
        <v>18</v>
      </c>
      <c r="G72" s="4">
        <v>19</v>
      </c>
      <c r="H72" s="4"/>
    </row>
    <row r="73" spans="1:8" x14ac:dyDescent="0.25">
      <c r="A73" s="4">
        <v>71</v>
      </c>
      <c r="B73" s="4" t="s">
        <v>142</v>
      </c>
      <c r="C73" s="4" t="s">
        <v>143</v>
      </c>
      <c r="D73" s="4">
        <v>36</v>
      </c>
      <c r="E73" s="4">
        <f>VLOOKUP(B73,'11-2023'!$B$3:$H$866,5,0)</f>
        <v>15</v>
      </c>
      <c r="F73" s="7">
        <v>18</v>
      </c>
      <c r="G73" s="4">
        <v>19</v>
      </c>
      <c r="H73" s="4"/>
    </row>
    <row r="74" spans="1:8" x14ac:dyDescent="0.25">
      <c r="A74" s="4">
        <v>72</v>
      </c>
      <c r="B74" s="4" t="s">
        <v>144</v>
      </c>
      <c r="C74" s="4" t="s">
        <v>145</v>
      </c>
      <c r="D74" s="4">
        <v>54</v>
      </c>
      <c r="E74" s="4">
        <f>VLOOKUP(B74,'11-2023'!$B$3:$H$866,5,0)</f>
        <v>15</v>
      </c>
      <c r="F74" s="7">
        <v>18</v>
      </c>
      <c r="G74" s="4">
        <v>19</v>
      </c>
      <c r="H74" s="4"/>
    </row>
    <row r="75" spans="1:8" x14ac:dyDescent="0.25">
      <c r="A75" s="4">
        <v>73</v>
      </c>
      <c r="B75" s="4" t="s">
        <v>146</v>
      </c>
      <c r="C75" s="4" t="s">
        <v>147</v>
      </c>
      <c r="D75" s="4">
        <v>63</v>
      </c>
      <c r="E75" s="4">
        <f>VLOOKUP(B75,'11-2023'!$B$3:$H$866,5,0)</f>
        <v>15</v>
      </c>
      <c r="F75" s="7">
        <v>18</v>
      </c>
      <c r="G75" s="4">
        <v>19</v>
      </c>
      <c r="H75" s="4"/>
    </row>
    <row r="76" spans="1:8" x14ac:dyDescent="0.25">
      <c r="A76" s="4">
        <v>74</v>
      </c>
      <c r="B76" s="4" t="s">
        <v>148</v>
      </c>
      <c r="C76" s="4" t="s">
        <v>149</v>
      </c>
      <c r="D76" s="4">
        <v>43</v>
      </c>
      <c r="E76" s="4">
        <f>VLOOKUP(B76,'11-2023'!$B$3:$H$866,5,0)</f>
        <v>15</v>
      </c>
      <c r="F76" s="7">
        <v>18</v>
      </c>
      <c r="G76" s="4">
        <v>19</v>
      </c>
      <c r="H76" s="4"/>
    </row>
    <row r="77" spans="1:8" x14ac:dyDescent="0.25">
      <c r="A77" s="4">
        <v>75</v>
      </c>
      <c r="B77" s="4" t="s">
        <v>150</v>
      </c>
      <c r="C77" s="4" t="s">
        <v>151</v>
      </c>
      <c r="D77" s="4">
        <v>43</v>
      </c>
      <c r="E77" s="4">
        <f>VLOOKUP(B77,'11-2023'!$B$3:$H$866,5,0)</f>
        <v>15</v>
      </c>
      <c r="F77" s="7">
        <v>18</v>
      </c>
      <c r="G77" s="4">
        <v>19</v>
      </c>
      <c r="H77" s="4"/>
    </row>
    <row r="78" spans="1:8" x14ac:dyDescent="0.25">
      <c r="A78" s="4">
        <v>76</v>
      </c>
      <c r="B78" s="4" t="s">
        <v>152</v>
      </c>
      <c r="C78" s="4" t="s">
        <v>153</v>
      </c>
      <c r="D78" s="4">
        <v>30</v>
      </c>
      <c r="E78" s="4">
        <f>VLOOKUP(B78,'11-2023'!$B$3:$H$866,5,0)</f>
        <v>15</v>
      </c>
      <c r="F78" s="7">
        <v>18</v>
      </c>
      <c r="G78" s="4">
        <v>19</v>
      </c>
      <c r="H78" s="4"/>
    </row>
    <row r="79" spans="1:8" x14ac:dyDescent="0.25">
      <c r="A79" s="4">
        <v>77</v>
      </c>
      <c r="B79" s="4" t="s">
        <v>154</v>
      </c>
      <c r="C79" s="4" t="s">
        <v>155</v>
      </c>
      <c r="D79" s="4">
        <v>49</v>
      </c>
      <c r="E79" s="4">
        <f>VLOOKUP(B79,'11-2023'!$B$3:$H$866,5,0)</f>
        <v>15</v>
      </c>
      <c r="F79" s="7">
        <v>18</v>
      </c>
      <c r="G79" s="4">
        <v>19</v>
      </c>
      <c r="H79" s="4"/>
    </row>
    <row r="80" spans="1:8" x14ac:dyDescent="0.25">
      <c r="A80" s="4">
        <v>78</v>
      </c>
      <c r="B80" s="4" t="s">
        <v>156</v>
      </c>
      <c r="C80" s="4" t="s">
        <v>157</v>
      </c>
      <c r="D80" s="4">
        <v>38</v>
      </c>
      <c r="E80" s="4">
        <f>VLOOKUP(B80,'11-2023'!$B$3:$H$866,5,0)</f>
        <v>15</v>
      </c>
      <c r="F80" s="7">
        <v>18</v>
      </c>
      <c r="G80" s="4">
        <v>19</v>
      </c>
      <c r="H80" s="4"/>
    </row>
    <row r="81" spans="1:8" x14ac:dyDescent="0.25">
      <c r="A81" s="4">
        <v>79</v>
      </c>
      <c r="B81" s="4" t="s">
        <v>158</v>
      </c>
      <c r="C81" s="4" t="s">
        <v>159</v>
      </c>
      <c r="D81" s="4">
        <v>83</v>
      </c>
      <c r="E81" s="4">
        <f>VLOOKUP(B81,'11-2023'!$B$3:$H$866,5,0)</f>
        <v>15</v>
      </c>
      <c r="F81" s="7">
        <v>18</v>
      </c>
      <c r="G81" s="4">
        <v>19</v>
      </c>
      <c r="H81" s="4"/>
    </row>
    <row r="82" spans="1:8" x14ac:dyDescent="0.25">
      <c r="A82" s="4">
        <v>80</v>
      </c>
      <c r="B82" s="4" t="s">
        <v>160</v>
      </c>
      <c r="C82" s="4" t="s">
        <v>161</v>
      </c>
      <c r="D82" s="4">
        <v>74</v>
      </c>
      <c r="E82" s="4">
        <f>VLOOKUP(B82,'11-2023'!$B$3:$H$866,5,0)</f>
        <v>15</v>
      </c>
      <c r="F82" s="7">
        <v>18</v>
      </c>
      <c r="G82" s="4">
        <v>19</v>
      </c>
      <c r="H82" s="4"/>
    </row>
    <row r="83" spans="1:8" x14ac:dyDescent="0.25">
      <c r="A83" s="4">
        <v>81</v>
      </c>
      <c r="B83" s="4" t="s">
        <v>162</v>
      </c>
      <c r="C83" s="4" t="s">
        <v>163</v>
      </c>
      <c r="D83" s="4">
        <v>61</v>
      </c>
      <c r="E83" s="4">
        <f>VLOOKUP(B83,'11-2023'!$B$3:$H$866,5,0)</f>
        <v>15</v>
      </c>
      <c r="F83" s="7">
        <v>18</v>
      </c>
      <c r="G83" s="4">
        <v>19</v>
      </c>
      <c r="H83" s="4"/>
    </row>
    <row r="84" spans="1:8" x14ac:dyDescent="0.25">
      <c r="A84" s="4">
        <v>82</v>
      </c>
      <c r="B84" s="4" t="s">
        <v>164</v>
      </c>
      <c r="C84" s="4" t="s">
        <v>1761</v>
      </c>
      <c r="D84" s="4">
        <v>27</v>
      </c>
      <c r="E84" s="4">
        <f>VLOOKUP(B84,'11-2023'!$B$3:$H$866,5,0)</f>
        <v>15</v>
      </c>
      <c r="F84" s="7">
        <v>18</v>
      </c>
      <c r="G84" s="4">
        <v>19</v>
      </c>
      <c r="H84" s="4"/>
    </row>
    <row r="85" spans="1:8" x14ac:dyDescent="0.25">
      <c r="A85" s="4">
        <v>83</v>
      </c>
      <c r="B85" s="4" t="s">
        <v>166</v>
      </c>
      <c r="C85" s="4" t="s">
        <v>167</v>
      </c>
      <c r="D85" s="4">
        <v>100</v>
      </c>
      <c r="E85" s="4">
        <f>VLOOKUP(B85,'11-2023'!$B$3:$H$866,5,0)</f>
        <v>15</v>
      </c>
      <c r="F85" s="7">
        <v>18</v>
      </c>
      <c r="G85" s="4">
        <v>19</v>
      </c>
      <c r="H85" s="4"/>
    </row>
    <row r="86" spans="1:8" x14ac:dyDescent="0.25">
      <c r="A86" s="4">
        <v>84</v>
      </c>
      <c r="B86" s="4" t="s">
        <v>168</v>
      </c>
      <c r="C86" s="4" t="s">
        <v>169</v>
      </c>
      <c r="D86" s="4">
        <v>75</v>
      </c>
      <c r="E86" s="4">
        <f>VLOOKUP(B86,'11-2023'!$B$3:$H$866,5,0)</f>
        <v>15</v>
      </c>
      <c r="F86" s="7">
        <v>18</v>
      </c>
      <c r="G86" s="4">
        <v>19</v>
      </c>
      <c r="H86" s="4"/>
    </row>
    <row r="87" spans="1:8" x14ac:dyDescent="0.25">
      <c r="A87" s="4">
        <v>85</v>
      </c>
      <c r="B87" s="4" t="s">
        <v>170</v>
      </c>
      <c r="C87" s="4" t="s">
        <v>171</v>
      </c>
      <c r="D87" s="4">
        <v>36</v>
      </c>
      <c r="E87" s="4">
        <f>VLOOKUP(B87,'11-2023'!$B$3:$H$866,5,0)</f>
        <v>15</v>
      </c>
      <c r="F87" s="7">
        <v>18</v>
      </c>
      <c r="G87" s="4">
        <v>19</v>
      </c>
      <c r="H87" s="4"/>
    </row>
    <row r="88" spans="1:8" x14ac:dyDescent="0.25">
      <c r="A88" s="4">
        <v>86</v>
      </c>
      <c r="B88" s="4" t="s">
        <v>172</v>
      </c>
      <c r="C88" s="4" t="s">
        <v>173</v>
      </c>
      <c r="D88" s="4">
        <v>47</v>
      </c>
      <c r="E88" s="4">
        <f>VLOOKUP(B88,'11-2023'!$B$3:$H$866,5,0)</f>
        <v>15</v>
      </c>
      <c r="F88" s="7">
        <v>18</v>
      </c>
      <c r="G88" s="4">
        <v>19</v>
      </c>
      <c r="H88" s="4"/>
    </row>
    <row r="89" spans="1:8" x14ac:dyDescent="0.25">
      <c r="A89" s="4">
        <v>87</v>
      </c>
      <c r="B89" s="4" t="s">
        <v>174</v>
      </c>
      <c r="C89" s="4" t="s">
        <v>175</v>
      </c>
      <c r="D89" s="4">
        <v>34</v>
      </c>
      <c r="E89" s="4">
        <f>VLOOKUP(B89,'11-2023'!$B$3:$H$866,5,0)</f>
        <v>15</v>
      </c>
      <c r="F89" s="7">
        <v>18</v>
      </c>
      <c r="G89" s="4">
        <v>19</v>
      </c>
      <c r="H89" s="4"/>
    </row>
    <row r="90" spans="1:8" x14ac:dyDescent="0.25">
      <c r="A90" s="4">
        <v>88</v>
      </c>
      <c r="B90" s="4" t="s">
        <v>176</v>
      </c>
      <c r="C90" s="4" t="s">
        <v>177</v>
      </c>
      <c r="D90" s="4">
        <v>59</v>
      </c>
      <c r="E90" s="4">
        <f>VLOOKUP(B90,'11-2023'!$B$3:$H$866,5,0)</f>
        <v>15</v>
      </c>
      <c r="F90" s="7">
        <v>18</v>
      </c>
      <c r="G90" s="4">
        <v>19</v>
      </c>
      <c r="H90" s="4"/>
    </row>
    <row r="91" spans="1:8" x14ac:dyDescent="0.25">
      <c r="A91" s="4">
        <v>89</v>
      </c>
      <c r="B91" s="4" t="s">
        <v>178</v>
      </c>
      <c r="C91" s="4" t="s">
        <v>179</v>
      </c>
      <c r="D91" s="4">
        <v>55</v>
      </c>
      <c r="E91" s="4">
        <f>VLOOKUP(B91,'11-2023'!$B$3:$H$866,5,0)</f>
        <v>15</v>
      </c>
      <c r="F91" s="7">
        <v>18</v>
      </c>
      <c r="G91" s="4">
        <v>19</v>
      </c>
      <c r="H91" s="4"/>
    </row>
    <row r="92" spans="1:8" x14ac:dyDescent="0.25">
      <c r="A92" s="4">
        <v>90</v>
      </c>
      <c r="B92" s="4" t="s">
        <v>180</v>
      </c>
      <c r="C92" s="4" t="s">
        <v>181</v>
      </c>
      <c r="D92" s="4">
        <v>184</v>
      </c>
      <c r="E92" s="4">
        <f>VLOOKUP(B92,'11-2023'!$B$3:$H$866,5,0)</f>
        <v>15</v>
      </c>
      <c r="F92" s="7">
        <v>18</v>
      </c>
      <c r="G92" s="4">
        <v>19</v>
      </c>
      <c r="H92" s="4"/>
    </row>
    <row r="93" spans="1:8" x14ac:dyDescent="0.25">
      <c r="A93" s="4">
        <v>91</v>
      </c>
      <c r="B93" s="4" t="s">
        <v>182</v>
      </c>
      <c r="C93" s="4" t="s">
        <v>183</v>
      </c>
      <c r="D93" s="4">
        <v>180</v>
      </c>
      <c r="E93" s="4">
        <f>VLOOKUP(B93,'11-2023'!$B$3:$H$866,5,0)</f>
        <v>15</v>
      </c>
      <c r="F93" s="7">
        <v>18</v>
      </c>
      <c r="G93" s="4">
        <v>19</v>
      </c>
      <c r="H93" s="4"/>
    </row>
    <row r="94" spans="1:8" x14ac:dyDescent="0.25">
      <c r="A94" s="4">
        <v>92</v>
      </c>
      <c r="B94" s="4" t="s">
        <v>184</v>
      </c>
      <c r="C94" s="4" t="s">
        <v>185</v>
      </c>
      <c r="D94" s="4">
        <v>148</v>
      </c>
      <c r="E94" s="4">
        <f>VLOOKUP(B94,'11-2023'!$B$3:$H$866,5,0)</f>
        <v>15</v>
      </c>
      <c r="F94" s="7">
        <v>18</v>
      </c>
      <c r="G94" s="4">
        <v>19</v>
      </c>
      <c r="H94" s="4"/>
    </row>
    <row r="95" spans="1:8" x14ac:dyDescent="0.25">
      <c r="A95" s="4">
        <v>93</v>
      </c>
      <c r="B95" s="4" t="s">
        <v>186</v>
      </c>
      <c r="C95" s="4" t="s">
        <v>187</v>
      </c>
      <c r="D95" s="4">
        <v>356</v>
      </c>
      <c r="E95" s="4">
        <f>VLOOKUP(B95,'11-2023'!$B$3:$H$866,5,0)</f>
        <v>15</v>
      </c>
      <c r="F95" s="7">
        <v>18</v>
      </c>
      <c r="G95" s="4">
        <v>19</v>
      </c>
      <c r="H95" s="4"/>
    </row>
    <row r="96" spans="1:8" x14ac:dyDescent="0.25">
      <c r="A96" s="4">
        <v>94</v>
      </c>
      <c r="B96" s="4" t="s">
        <v>188</v>
      </c>
      <c r="C96" s="4" t="s">
        <v>189</v>
      </c>
      <c r="D96" s="4">
        <v>333</v>
      </c>
      <c r="E96" s="4">
        <f>VLOOKUP(B96,'11-2023'!$B$3:$H$866,5,0)</f>
        <v>15</v>
      </c>
      <c r="F96" s="7">
        <v>18</v>
      </c>
      <c r="G96" s="4">
        <v>19</v>
      </c>
      <c r="H96" s="4"/>
    </row>
    <row r="97" spans="1:8" x14ac:dyDescent="0.25">
      <c r="A97" s="4">
        <v>95</v>
      </c>
      <c r="B97" s="4" t="s">
        <v>190</v>
      </c>
      <c r="C97" s="4" t="s">
        <v>191</v>
      </c>
      <c r="D97" s="4">
        <v>193</v>
      </c>
      <c r="E97" s="4">
        <f>VLOOKUP(B97,'11-2023'!$B$3:$H$866,5,0)</f>
        <v>15</v>
      </c>
      <c r="F97" s="7">
        <v>18</v>
      </c>
      <c r="G97" s="4">
        <v>19</v>
      </c>
      <c r="H97" s="4"/>
    </row>
    <row r="98" spans="1:8" x14ac:dyDescent="0.25">
      <c r="A98" s="4">
        <v>96</v>
      </c>
      <c r="B98" s="4" t="s">
        <v>192</v>
      </c>
      <c r="C98" s="4" t="s">
        <v>193</v>
      </c>
      <c r="D98" s="4">
        <v>132</v>
      </c>
      <c r="E98" s="4">
        <f>VLOOKUP(B98,'11-2023'!$B$3:$H$866,5,0)</f>
        <v>15</v>
      </c>
      <c r="F98" s="7">
        <v>18</v>
      </c>
      <c r="G98" s="4">
        <v>19</v>
      </c>
      <c r="H98" s="4"/>
    </row>
    <row r="99" spans="1:8" x14ac:dyDescent="0.25">
      <c r="A99" s="4">
        <v>97</v>
      </c>
      <c r="B99" s="4" t="s">
        <v>194</v>
      </c>
      <c r="C99" s="4" t="s">
        <v>195</v>
      </c>
      <c r="D99" s="4">
        <v>144</v>
      </c>
      <c r="E99" s="4">
        <f>VLOOKUP(B99,'11-2023'!$B$3:$H$866,5,0)</f>
        <v>15</v>
      </c>
      <c r="F99" s="7">
        <v>18</v>
      </c>
      <c r="G99" s="4">
        <v>19</v>
      </c>
      <c r="H99" s="4"/>
    </row>
    <row r="100" spans="1:8" x14ac:dyDescent="0.25">
      <c r="A100" s="4">
        <v>98</v>
      </c>
      <c r="B100" s="4" t="s">
        <v>198</v>
      </c>
      <c r="C100" s="4" t="s">
        <v>199</v>
      </c>
      <c r="D100" s="4">
        <v>103</v>
      </c>
      <c r="E100" s="4">
        <f>VLOOKUP(B100,'11-2023'!$B$3:$H$866,5,0)</f>
        <v>16</v>
      </c>
      <c r="F100" s="7">
        <v>19</v>
      </c>
      <c r="G100" s="4">
        <v>20</v>
      </c>
      <c r="H100" s="4"/>
    </row>
    <row r="101" spans="1:8" x14ac:dyDescent="0.25">
      <c r="A101" s="4">
        <v>99</v>
      </c>
      <c r="B101" s="4" t="s">
        <v>200</v>
      </c>
      <c r="C101" s="4" t="s">
        <v>201</v>
      </c>
      <c r="D101" s="4">
        <v>112</v>
      </c>
      <c r="E101" s="4">
        <f>VLOOKUP(B101,'11-2023'!$B$3:$H$866,5,0)</f>
        <v>16</v>
      </c>
      <c r="F101" s="7">
        <v>19</v>
      </c>
      <c r="G101" s="4">
        <v>20</v>
      </c>
      <c r="H101" s="4"/>
    </row>
    <row r="102" spans="1:8" x14ac:dyDescent="0.25">
      <c r="A102" s="4">
        <v>100</v>
      </c>
      <c r="B102" s="4" t="s">
        <v>202</v>
      </c>
      <c r="C102" s="4" t="s">
        <v>203</v>
      </c>
      <c r="D102" s="4">
        <v>24</v>
      </c>
      <c r="E102" s="4">
        <f>VLOOKUP(B102,'11-2023'!$B$3:$H$866,5,0)</f>
        <v>16</v>
      </c>
      <c r="F102" s="7">
        <v>19</v>
      </c>
      <c r="G102" s="4">
        <v>20</v>
      </c>
      <c r="H102" s="4"/>
    </row>
    <row r="103" spans="1:8" x14ac:dyDescent="0.25">
      <c r="A103" s="4">
        <v>101</v>
      </c>
      <c r="B103" s="4" t="s">
        <v>204</v>
      </c>
      <c r="C103" s="4" t="s">
        <v>205</v>
      </c>
      <c r="D103" s="4">
        <v>37</v>
      </c>
      <c r="E103" s="4">
        <f>VLOOKUP(B103,'11-2023'!$B$3:$H$866,5,0)</f>
        <v>16</v>
      </c>
      <c r="F103" s="7">
        <v>19</v>
      </c>
      <c r="G103" s="4">
        <v>20</v>
      </c>
      <c r="H103" s="4"/>
    </row>
    <row r="104" spans="1:8" x14ac:dyDescent="0.25">
      <c r="A104" s="4">
        <v>102</v>
      </c>
      <c r="B104" s="4" t="s">
        <v>206</v>
      </c>
      <c r="C104" s="4" t="s">
        <v>207</v>
      </c>
      <c r="D104" s="4">
        <v>93</v>
      </c>
      <c r="E104" s="4">
        <f>VLOOKUP(B104,'11-2023'!$B$3:$H$866,5,0)</f>
        <v>16</v>
      </c>
      <c r="F104" s="7">
        <v>19</v>
      </c>
      <c r="G104" s="4">
        <v>20</v>
      </c>
      <c r="H104" s="4"/>
    </row>
    <row r="105" spans="1:8" x14ac:dyDescent="0.25">
      <c r="A105" s="4">
        <v>103</v>
      </c>
      <c r="B105" s="4" t="s">
        <v>208</v>
      </c>
      <c r="C105" s="4" t="s">
        <v>209</v>
      </c>
      <c r="D105" s="4">
        <v>56</v>
      </c>
      <c r="E105" s="4">
        <f>VLOOKUP(B105,'11-2023'!$B$3:$H$866,5,0)</f>
        <v>16</v>
      </c>
      <c r="F105" s="7">
        <v>19</v>
      </c>
      <c r="G105" s="4">
        <v>20</v>
      </c>
      <c r="H105" s="4"/>
    </row>
    <row r="106" spans="1:8" x14ac:dyDescent="0.25">
      <c r="A106" s="4">
        <v>104</v>
      </c>
      <c r="B106" s="4" t="s">
        <v>210</v>
      </c>
      <c r="C106" s="4" t="s">
        <v>211</v>
      </c>
      <c r="D106" s="4">
        <v>45</v>
      </c>
      <c r="E106" s="4">
        <f>VLOOKUP(B106,'11-2023'!$B$3:$H$866,5,0)</f>
        <v>16</v>
      </c>
      <c r="F106" s="7">
        <v>19</v>
      </c>
      <c r="G106" s="4">
        <v>20</v>
      </c>
      <c r="H106" s="4"/>
    </row>
    <row r="107" spans="1:8" x14ac:dyDescent="0.25">
      <c r="A107" s="4">
        <v>105</v>
      </c>
      <c r="B107" s="4" t="s">
        <v>212</v>
      </c>
      <c r="C107" s="4" t="s">
        <v>213</v>
      </c>
      <c r="D107" s="4">
        <v>46</v>
      </c>
      <c r="E107" s="4">
        <f>VLOOKUP(B107,'11-2023'!$B$3:$H$866,5,0)</f>
        <v>16</v>
      </c>
      <c r="F107" s="7">
        <v>19</v>
      </c>
      <c r="G107" s="4">
        <v>20</v>
      </c>
      <c r="H107" s="4"/>
    </row>
    <row r="108" spans="1:8" x14ac:dyDescent="0.25">
      <c r="A108" s="4">
        <v>106</v>
      </c>
      <c r="B108" s="4" t="s">
        <v>214</v>
      </c>
      <c r="C108" s="4" t="s">
        <v>215</v>
      </c>
      <c r="D108" s="4">
        <v>41</v>
      </c>
      <c r="E108" s="4">
        <f>VLOOKUP(B108,'11-2023'!$B$3:$H$866,5,0)</f>
        <v>16</v>
      </c>
      <c r="F108" s="7">
        <v>19</v>
      </c>
      <c r="G108" s="4">
        <v>20</v>
      </c>
      <c r="H108" s="4"/>
    </row>
    <row r="109" spans="1:8" x14ac:dyDescent="0.25">
      <c r="A109" s="4">
        <v>107</v>
      </c>
      <c r="B109" s="4" t="s">
        <v>216</v>
      </c>
      <c r="C109" s="4" t="s">
        <v>1762</v>
      </c>
      <c r="D109" s="4">
        <v>44</v>
      </c>
      <c r="E109" s="4">
        <f>VLOOKUP(B109,'11-2023'!$B$3:$H$866,5,0)</f>
        <v>16</v>
      </c>
      <c r="F109" s="7">
        <v>19</v>
      </c>
      <c r="G109" s="4">
        <v>20</v>
      </c>
      <c r="H109" s="4"/>
    </row>
    <row r="110" spans="1:8" x14ac:dyDescent="0.25">
      <c r="A110" s="4">
        <v>108</v>
      </c>
      <c r="B110" s="4" t="s">
        <v>218</v>
      </c>
      <c r="C110" s="4" t="s">
        <v>1763</v>
      </c>
      <c r="D110" s="4">
        <v>34</v>
      </c>
      <c r="E110" s="4">
        <f>VLOOKUP(B110,'11-2023'!$B$3:$H$866,5,0)</f>
        <v>16</v>
      </c>
      <c r="F110" s="7">
        <v>19</v>
      </c>
      <c r="G110" s="4">
        <v>20</v>
      </c>
      <c r="H110" s="4"/>
    </row>
    <row r="111" spans="1:8" x14ac:dyDescent="0.25">
      <c r="A111" s="4">
        <v>109</v>
      </c>
      <c r="B111" s="4" t="s">
        <v>220</v>
      </c>
      <c r="C111" s="4" t="s">
        <v>1764</v>
      </c>
      <c r="D111" s="4">
        <v>44</v>
      </c>
      <c r="E111" s="4">
        <f>VLOOKUP(B111,'11-2023'!$B$3:$H$866,5,0)</f>
        <v>16</v>
      </c>
      <c r="F111" s="7">
        <v>19</v>
      </c>
      <c r="G111" s="4">
        <v>20</v>
      </c>
      <c r="H111" s="4"/>
    </row>
    <row r="112" spans="1:8" x14ac:dyDescent="0.25">
      <c r="A112" s="4">
        <v>110</v>
      </c>
      <c r="B112" s="4" t="s">
        <v>222</v>
      </c>
      <c r="C112" s="4" t="s">
        <v>1765</v>
      </c>
      <c r="D112" s="4">
        <v>88</v>
      </c>
      <c r="E112" s="4">
        <f>VLOOKUP(B112,'11-2023'!$B$3:$H$866,5,0)</f>
        <v>16</v>
      </c>
      <c r="F112" s="7">
        <v>19</v>
      </c>
      <c r="G112" s="4">
        <v>20</v>
      </c>
      <c r="H112" s="4"/>
    </row>
    <row r="113" spans="1:8" x14ac:dyDescent="0.25">
      <c r="A113" s="4">
        <v>111</v>
      </c>
      <c r="B113" s="4" t="s">
        <v>224</v>
      </c>
      <c r="C113" s="4" t="s">
        <v>225</v>
      </c>
      <c r="D113" s="4">
        <v>8</v>
      </c>
      <c r="E113" s="4">
        <f>VLOOKUP(B113,'11-2023'!$B$3:$H$866,5,0)</f>
        <v>16</v>
      </c>
      <c r="F113" s="7">
        <v>19</v>
      </c>
      <c r="G113" s="4">
        <v>20</v>
      </c>
      <c r="H113" s="4"/>
    </row>
    <row r="114" spans="1:8" x14ac:dyDescent="0.25">
      <c r="A114" s="4">
        <v>112</v>
      </c>
      <c r="B114" s="4" t="s">
        <v>226</v>
      </c>
      <c r="C114" s="4" t="s">
        <v>227</v>
      </c>
      <c r="D114" s="4">
        <v>74</v>
      </c>
      <c r="E114" s="4">
        <f>VLOOKUP(B114,'11-2023'!$B$3:$H$866,5,0)</f>
        <v>16</v>
      </c>
      <c r="F114" s="7">
        <v>19</v>
      </c>
      <c r="G114" s="4">
        <v>20</v>
      </c>
      <c r="H114" s="4"/>
    </row>
    <row r="115" spans="1:8" x14ac:dyDescent="0.25">
      <c r="A115" s="4">
        <v>113</v>
      </c>
      <c r="B115" s="4" t="s">
        <v>228</v>
      </c>
      <c r="C115" s="4" t="s">
        <v>1766</v>
      </c>
      <c r="D115" s="4">
        <v>29</v>
      </c>
      <c r="E115" s="4">
        <f>VLOOKUP(B115,'11-2023'!$B$3:$H$866,5,0)</f>
        <v>16</v>
      </c>
      <c r="F115" s="7">
        <v>19</v>
      </c>
      <c r="G115" s="4">
        <v>20</v>
      </c>
      <c r="H115" s="4"/>
    </row>
    <row r="116" spans="1:8" x14ac:dyDescent="0.25">
      <c r="A116" s="4">
        <v>114</v>
      </c>
      <c r="B116" s="4" t="s">
        <v>230</v>
      </c>
      <c r="C116" s="4" t="s">
        <v>1767</v>
      </c>
      <c r="D116" s="4">
        <v>16</v>
      </c>
      <c r="E116" s="4">
        <f>VLOOKUP(B116,'11-2023'!$B$3:$H$866,5,0)</f>
        <v>16</v>
      </c>
      <c r="F116" s="7">
        <v>19</v>
      </c>
      <c r="G116" s="4">
        <v>20</v>
      </c>
      <c r="H116" s="4"/>
    </row>
    <row r="117" spans="1:8" x14ac:dyDescent="0.25">
      <c r="A117" s="4">
        <v>115</v>
      </c>
      <c r="B117" s="4" t="s">
        <v>232</v>
      </c>
      <c r="C117" s="4" t="s">
        <v>1768</v>
      </c>
      <c r="D117" s="4">
        <v>21</v>
      </c>
      <c r="E117" s="4">
        <f>VLOOKUP(B117,'11-2023'!$B$3:$H$866,5,0)</f>
        <v>16</v>
      </c>
      <c r="F117" s="7">
        <v>19</v>
      </c>
      <c r="G117" s="4">
        <v>20</v>
      </c>
      <c r="H117" s="4"/>
    </row>
    <row r="118" spans="1:8" x14ac:dyDescent="0.25">
      <c r="A118" s="4">
        <v>116</v>
      </c>
      <c r="B118" s="4" t="s">
        <v>234</v>
      </c>
      <c r="C118" s="4" t="s">
        <v>1769</v>
      </c>
      <c r="D118" s="4">
        <v>38</v>
      </c>
      <c r="E118" s="4">
        <f>VLOOKUP(B118,'11-2023'!$B$3:$H$866,5,0)</f>
        <v>16</v>
      </c>
      <c r="F118" s="7">
        <v>19</v>
      </c>
      <c r="G118" s="4">
        <v>20</v>
      </c>
      <c r="H118" s="4"/>
    </row>
    <row r="119" spans="1:8" x14ac:dyDescent="0.25">
      <c r="A119" s="4">
        <v>117</v>
      </c>
      <c r="B119" s="4" t="s">
        <v>236</v>
      </c>
      <c r="C119" s="4" t="s">
        <v>1770</v>
      </c>
      <c r="D119" s="4">
        <v>31</v>
      </c>
      <c r="E119" s="4">
        <f>VLOOKUP(B119,'11-2023'!$B$3:$H$866,5,0)</f>
        <v>16</v>
      </c>
      <c r="F119" s="7">
        <v>19</v>
      </c>
      <c r="G119" s="4">
        <v>20</v>
      </c>
      <c r="H119" s="4"/>
    </row>
    <row r="120" spans="1:8" x14ac:dyDescent="0.25">
      <c r="A120" s="4">
        <v>118</v>
      </c>
      <c r="B120" s="4" t="s">
        <v>238</v>
      </c>
      <c r="C120" s="4" t="s">
        <v>239</v>
      </c>
      <c r="D120" s="4">
        <v>39</v>
      </c>
      <c r="E120" s="4">
        <f>VLOOKUP(B120,'11-2023'!$B$3:$H$866,5,0)</f>
        <v>16</v>
      </c>
      <c r="F120" s="7">
        <v>19</v>
      </c>
      <c r="G120" s="4">
        <v>20</v>
      </c>
      <c r="H120" s="4"/>
    </row>
    <row r="121" spans="1:8" x14ac:dyDescent="0.25">
      <c r="A121" s="4">
        <v>119</v>
      </c>
      <c r="B121" s="4" t="s">
        <v>240</v>
      </c>
      <c r="C121" s="4" t="s">
        <v>241</v>
      </c>
      <c r="D121" s="4">
        <v>148</v>
      </c>
      <c r="E121" s="4">
        <f>VLOOKUP(B121,'11-2023'!$B$3:$H$866,5,0)</f>
        <v>16</v>
      </c>
      <c r="F121" s="7">
        <v>19</v>
      </c>
      <c r="G121" s="4">
        <v>20</v>
      </c>
      <c r="H121" s="4"/>
    </row>
    <row r="122" spans="1:8" x14ac:dyDescent="0.25">
      <c r="A122" s="4">
        <v>120</v>
      </c>
      <c r="B122" s="4" t="s">
        <v>242</v>
      </c>
      <c r="C122" s="4" t="s">
        <v>243</v>
      </c>
      <c r="D122" s="4">
        <v>57</v>
      </c>
      <c r="E122" s="4">
        <f>VLOOKUP(B122,'11-2023'!$B$3:$H$866,5,0)</f>
        <v>16</v>
      </c>
      <c r="F122" s="7">
        <v>19</v>
      </c>
      <c r="G122" s="4">
        <v>20</v>
      </c>
      <c r="H122" s="4"/>
    </row>
    <row r="123" spans="1:8" x14ac:dyDescent="0.25">
      <c r="A123" s="4">
        <v>121</v>
      </c>
      <c r="B123" s="4" t="s">
        <v>244</v>
      </c>
      <c r="C123" s="4" t="s">
        <v>245</v>
      </c>
      <c r="D123" s="4">
        <v>130</v>
      </c>
      <c r="E123" s="4">
        <f>VLOOKUP(B123,'11-2023'!$B$3:$H$866,5,0)</f>
        <v>16</v>
      </c>
      <c r="F123" s="7">
        <v>19</v>
      </c>
      <c r="G123" s="4">
        <v>20</v>
      </c>
      <c r="H123" s="4"/>
    </row>
    <row r="124" spans="1:8" x14ac:dyDescent="0.25">
      <c r="A124" s="4">
        <v>122</v>
      </c>
      <c r="B124" s="4" t="s">
        <v>246</v>
      </c>
      <c r="C124" s="4" t="s">
        <v>247</v>
      </c>
      <c r="D124" s="4">
        <v>120</v>
      </c>
      <c r="E124" s="4">
        <f>VLOOKUP(B124,'11-2023'!$B$3:$H$866,5,0)</f>
        <v>16</v>
      </c>
      <c r="F124" s="7">
        <v>19</v>
      </c>
      <c r="G124" s="4">
        <v>20</v>
      </c>
      <c r="H124" s="4"/>
    </row>
    <row r="125" spans="1:8" x14ac:dyDescent="0.25">
      <c r="A125" s="4">
        <v>123</v>
      </c>
      <c r="B125" s="4" t="s">
        <v>248</v>
      </c>
      <c r="C125" s="4" t="s">
        <v>249</v>
      </c>
      <c r="D125" s="4">
        <v>197</v>
      </c>
      <c r="E125" s="4">
        <f>VLOOKUP(B125,'11-2023'!$B$3:$H$866,5,0)</f>
        <v>16</v>
      </c>
      <c r="F125" s="7">
        <v>19</v>
      </c>
      <c r="G125" s="4">
        <v>20</v>
      </c>
      <c r="H125" s="4"/>
    </row>
    <row r="126" spans="1:8" x14ac:dyDescent="0.25">
      <c r="A126" s="4">
        <v>124</v>
      </c>
      <c r="B126" s="4" t="s">
        <v>250</v>
      </c>
      <c r="C126" s="4" t="s">
        <v>251</v>
      </c>
      <c r="D126" s="4">
        <v>61</v>
      </c>
      <c r="E126" s="4">
        <f>VLOOKUP(B126,'11-2023'!$B$3:$H$866,5,0)</f>
        <v>16</v>
      </c>
      <c r="F126" s="7">
        <v>19</v>
      </c>
      <c r="G126" s="4">
        <v>20</v>
      </c>
      <c r="H126" s="4"/>
    </row>
    <row r="127" spans="1:8" x14ac:dyDescent="0.25">
      <c r="A127" s="4">
        <v>125</v>
      </c>
      <c r="B127" s="4" t="s">
        <v>252</v>
      </c>
      <c r="C127" s="4" t="s">
        <v>253</v>
      </c>
      <c r="D127" s="4">
        <v>37</v>
      </c>
      <c r="E127" s="4">
        <f>VLOOKUP(B127,'11-2023'!$B$3:$H$866,5,0)</f>
        <v>16</v>
      </c>
      <c r="F127" s="7">
        <v>19</v>
      </c>
      <c r="G127" s="4">
        <v>20</v>
      </c>
      <c r="H127" s="4"/>
    </row>
    <row r="128" spans="1:8" x14ac:dyDescent="0.25">
      <c r="A128" s="4">
        <v>126</v>
      </c>
      <c r="B128" s="4" t="s">
        <v>254</v>
      </c>
      <c r="C128" s="4" t="s">
        <v>255</v>
      </c>
      <c r="D128" s="4">
        <v>42</v>
      </c>
      <c r="E128" s="4">
        <f>VLOOKUP(B128,'11-2023'!$B$3:$H$866,5,0)</f>
        <v>16</v>
      </c>
      <c r="F128" s="7">
        <v>19</v>
      </c>
      <c r="G128" s="4">
        <v>20</v>
      </c>
      <c r="H128" s="4"/>
    </row>
    <row r="129" spans="1:8" x14ac:dyDescent="0.25">
      <c r="A129" s="4">
        <v>127</v>
      </c>
      <c r="B129" s="4" t="s">
        <v>256</v>
      </c>
      <c r="C129" s="4" t="s">
        <v>257</v>
      </c>
      <c r="D129" s="4">
        <v>103</v>
      </c>
      <c r="E129" s="4">
        <f>VLOOKUP(B129,'11-2023'!$B$3:$H$866,5,0)</f>
        <v>16</v>
      </c>
      <c r="F129" s="7">
        <v>19</v>
      </c>
      <c r="G129" s="4">
        <v>20</v>
      </c>
      <c r="H129" s="4"/>
    </row>
    <row r="130" spans="1:8" x14ac:dyDescent="0.25">
      <c r="A130" s="4">
        <v>128</v>
      </c>
      <c r="B130" s="4" t="s">
        <v>258</v>
      </c>
      <c r="C130" s="4" t="s">
        <v>259</v>
      </c>
      <c r="D130" s="4">
        <v>79</v>
      </c>
      <c r="E130" s="4">
        <f>VLOOKUP(B130,'11-2023'!$B$3:$H$866,5,0)</f>
        <v>16</v>
      </c>
      <c r="F130" s="7">
        <v>19</v>
      </c>
      <c r="G130" s="4">
        <v>20</v>
      </c>
      <c r="H130" s="4"/>
    </row>
    <row r="131" spans="1:8" x14ac:dyDescent="0.25">
      <c r="A131" s="4">
        <v>129</v>
      </c>
      <c r="B131" s="4" t="s">
        <v>260</v>
      </c>
      <c r="C131" s="4" t="s">
        <v>261</v>
      </c>
      <c r="D131" s="4">
        <v>18</v>
      </c>
      <c r="E131" s="4">
        <f>VLOOKUP(B131,'11-2023'!$B$3:$H$866,5,0)</f>
        <v>16</v>
      </c>
      <c r="F131" s="7">
        <v>19</v>
      </c>
      <c r="G131" s="4">
        <v>20</v>
      </c>
      <c r="H131" s="4"/>
    </row>
    <row r="132" spans="1:8" x14ac:dyDescent="0.25">
      <c r="A132" s="4">
        <v>130</v>
      </c>
      <c r="B132" s="4" t="s">
        <v>262</v>
      </c>
      <c r="C132" s="4" t="s">
        <v>263</v>
      </c>
      <c r="D132" s="4">
        <v>248</v>
      </c>
      <c r="E132" s="4">
        <f>VLOOKUP(B132,'11-2023'!$B$3:$H$866,5,0)</f>
        <v>16</v>
      </c>
      <c r="F132" s="7">
        <v>19</v>
      </c>
      <c r="G132" s="4">
        <v>20</v>
      </c>
      <c r="H132" s="4"/>
    </row>
    <row r="133" spans="1:8" x14ac:dyDescent="0.25">
      <c r="A133" s="4">
        <v>131</v>
      </c>
      <c r="B133" s="4" t="s">
        <v>264</v>
      </c>
      <c r="C133" s="4" t="s">
        <v>265</v>
      </c>
      <c r="D133" s="4">
        <v>107</v>
      </c>
      <c r="E133" s="4">
        <f>VLOOKUP(B133,'11-2023'!$B$3:$H$866,5,0)</f>
        <v>16</v>
      </c>
      <c r="F133" s="7">
        <v>19</v>
      </c>
      <c r="G133" s="4">
        <v>20</v>
      </c>
      <c r="H133" s="4"/>
    </row>
    <row r="134" spans="1:8" x14ac:dyDescent="0.25">
      <c r="A134" s="4">
        <v>132</v>
      </c>
      <c r="B134" s="4" t="s">
        <v>266</v>
      </c>
      <c r="C134" s="4" t="s">
        <v>267</v>
      </c>
      <c r="D134" s="4">
        <v>72</v>
      </c>
      <c r="E134" s="4">
        <f>VLOOKUP(B134,'11-2023'!$B$3:$H$866,5,0)</f>
        <v>16</v>
      </c>
      <c r="F134" s="7">
        <v>19</v>
      </c>
      <c r="G134" s="4">
        <v>20</v>
      </c>
      <c r="H134" s="4"/>
    </row>
    <row r="135" spans="1:8" x14ac:dyDescent="0.25">
      <c r="A135" s="4">
        <v>133</v>
      </c>
      <c r="B135" s="4" t="s">
        <v>268</v>
      </c>
      <c r="C135" s="4" t="s">
        <v>269</v>
      </c>
      <c r="D135" s="4">
        <v>270</v>
      </c>
      <c r="E135" s="4">
        <f>VLOOKUP(B135,'11-2023'!$B$3:$H$866,5,0)</f>
        <v>16</v>
      </c>
      <c r="F135" s="7">
        <v>19</v>
      </c>
      <c r="G135" s="4">
        <v>20</v>
      </c>
      <c r="H135" s="4"/>
    </row>
    <row r="136" spans="1:8" x14ac:dyDescent="0.25">
      <c r="A136" s="4">
        <v>134</v>
      </c>
      <c r="B136" s="4" t="s">
        <v>270</v>
      </c>
      <c r="C136" s="4" t="s">
        <v>271</v>
      </c>
      <c r="D136" s="4">
        <v>118</v>
      </c>
      <c r="E136" s="4">
        <f>VLOOKUP(B136,'11-2023'!$B$3:$H$866,5,0)</f>
        <v>16</v>
      </c>
      <c r="F136" s="7">
        <v>19</v>
      </c>
      <c r="G136" s="4">
        <v>20</v>
      </c>
      <c r="H136" s="4"/>
    </row>
    <row r="137" spans="1:8" x14ac:dyDescent="0.25">
      <c r="A137" s="4">
        <v>135</v>
      </c>
      <c r="B137" s="4" t="s">
        <v>272</v>
      </c>
      <c r="C137" s="4" t="s">
        <v>273</v>
      </c>
      <c r="D137" s="4">
        <v>88</v>
      </c>
      <c r="E137" s="4">
        <f>VLOOKUP(B137,'11-2023'!$B$3:$H$866,5,0)</f>
        <v>16</v>
      </c>
      <c r="F137" s="7">
        <v>19</v>
      </c>
      <c r="G137" s="4">
        <v>20</v>
      </c>
      <c r="H137" s="4"/>
    </row>
    <row r="138" spans="1:8" x14ac:dyDescent="0.25">
      <c r="A138" s="4">
        <v>136</v>
      </c>
      <c r="B138" s="4" t="s">
        <v>274</v>
      </c>
      <c r="C138" s="4" t="s">
        <v>275</v>
      </c>
      <c r="D138" s="4">
        <v>66</v>
      </c>
      <c r="E138" s="4">
        <f>VLOOKUP(B138,'11-2023'!$B$3:$H$866,5,0)</f>
        <v>16</v>
      </c>
      <c r="F138" s="7">
        <v>19</v>
      </c>
      <c r="G138" s="4">
        <v>20</v>
      </c>
      <c r="H138" s="4"/>
    </row>
    <row r="139" spans="1:8" x14ac:dyDescent="0.25">
      <c r="A139" s="4">
        <v>137</v>
      </c>
      <c r="B139" s="4" t="s">
        <v>276</v>
      </c>
      <c r="C139" s="4" t="s">
        <v>277</v>
      </c>
      <c r="D139" s="4">
        <v>30</v>
      </c>
      <c r="E139" s="4">
        <f>VLOOKUP(B139,'11-2023'!$B$3:$H$866,5,0)</f>
        <v>16</v>
      </c>
      <c r="F139" s="7">
        <v>19</v>
      </c>
      <c r="G139" s="4">
        <v>20</v>
      </c>
      <c r="H139" s="4"/>
    </row>
    <row r="140" spans="1:8" x14ac:dyDescent="0.25">
      <c r="A140" s="4">
        <v>138</v>
      </c>
      <c r="B140" s="4" t="s">
        <v>278</v>
      </c>
      <c r="C140" s="4" t="s">
        <v>279</v>
      </c>
      <c r="D140" s="4">
        <v>49</v>
      </c>
      <c r="E140" s="4">
        <f>VLOOKUP(B140,'11-2023'!$B$3:$H$866,5,0)</f>
        <v>16</v>
      </c>
      <c r="F140" s="7">
        <v>19</v>
      </c>
      <c r="G140" s="4">
        <v>20</v>
      </c>
      <c r="H140" s="4"/>
    </row>
    <row r="141" spans="1:8" x14ac:dyDescent="0.25">
      <c r="A141" s="4">
        <v>139</v>
      </c>
      <c r="B141" s="4" t="s">
        <v>280</v>
      </c>
      <c r="C141" s="4" t="s">
        <v>281</v>
      </c>
      <c r="D141" s="4">
        <v>54</v>
      </c>
      <c r="E141" s="4">
        <f>VLOOKUP(B141,'11-2023'!$B$3:$H$866,5,0)</f>
        <v>16</v>
      </c>
      <c r="F141" s="7">
        <v>19</v>
      </c>
      <c r="G141" s="4">
        <v>20</v>
      </c>
      <c r="H141" s="4"/>
    </row>
    <row r="142" spans="1:8" x14ac:dyDescent="0.25">
      <c r="A142" s="4">
        <v>140</v>
      </c>
      <c r="B142" s="4" t="s">
        <v>282</v>
      </c>
      <c r="C142" s="4" t="s">
        <v>283</v>
      </c>
      <c r="D142" s="4">
        <v>61</v>
      </c>
      <c r="E142" s="4">
        <f>VLOOKUP(B142,'11-2023'!$B$3:$H$866,5,0)</f>
        <v>16</v>
      </c>
      <c r="F142" s="7">
        <v>19</v>
      </c>
      <c r="G142" s="4">
        <v>20</v>
      </c>
      <c r="H142" s="4"/>
    </row>
    <row r="143" spans="1:8" x14ac:dyDescent="0.25">
      <c r="A143" s="4">
        <v>141</v>
      </c>
      <c r="B143" s="4" t="s">
        <v>284</v>
      </c>
      <c r="C143" s="4" t="s">
        <v>285</v>
      </c>
      <c r="D143" s="4">
        <v>184</v>
      </c>
      <c r="E143" s="4">
        <f>VLOOKUP(B143,'11-2023'!$B$3:$H$866,5,0)</f>
        <v>16</v>
      </c>
      <c r="F143" s="7">
        <v>19</v>
      </c>
      <c r="G143" s="4">
        <v>20</v>
      </c>
      <c r="H143" s="4"/>
    </row>
    <row r="144" spans="1:8" x14ac:dyDescent="0.25">
      <c r="A144" s="4">
        <v>142</v>
      </c>
      <c r="B144" s="4" t="s">
        <v>286</v>
      </c>
      <c r="C144" s="4" t="s">
        <v>287</v>
      </c>
      <c r="D144" s="4">
        <v>209</v>
      </c>
      <c r="E144" s="4">
        <f>VLOOKUP(B144,'11-2023'!$B$3:$H$866,5,0)</f>
        <v>16</v>
      </c>
      <c r="F144" s="7">
        <v>19</v>
      </c>
      <c r="G144" s="4">
        <v>20</v>
      </c>
      <c r="H144" s="4"/>
    </row>
    <row r="145" spans="1:8" x14ac:dyDescent="0.25">
      <c r="A145" s="4">
        <v>143</v>
      </c>
      <c r="B145" s="4" t="s">
        <v>288</v>
      </c>
      <c r="C145" s="4" t="s">
        <v>289</v>
      </c>
      <c r="D145" s="4">
        <v>30</v>
      </c>
      <c r="E145" s="4">
        <f>VLOOKUP(B145,'11-2023'!$B$3:$H$866,5,0)</f>
        <v>16</v>
      </c>
      <c r="F145" s="7">
        <v>19</v>
      </c>
      <c r="G145" s="4">
        <v>20</v>
      </c>
      <c r="H145" s="4"/>
    </row>
    <row r="146" spans="1:8" x14ac:dyDescent="0.25">
      <c r="A146" s="4">
        <v>144</v>
      </c>
      <c r="B146" s="4" t="s">
        <v>290</v>
      </c>
      <c r="C146" s="4" t="s">
        <v>291</v>
      </c>
      <c r="D146" s="4">
        <v>205</v>
      </c>
      <c r="E146" s="4">
        <f>VLOOKUP(B146,'11-2023'!$B$3:$H$866,5,0)</f>
        <v>16</v>
      </c>
      <c r="F146" s="7">
        <v>19</v>
      </c>
      <c r="G146" s="4">
        <v>20</v>
      </c>
      <c r="H146" s="4"/>
    </row>
    <row r="147" spans="1:8" x14ac:dyDescent="0.25">
      <c r="A147" s="4">
        <v>145</v>
      </c>
      <c r="B147" s="4" t="s">
        <v>292</v>
      </c>
      <c r="C147" s="4" t="s">
        <v>293</v>
      </c>
      <c r="D147" s="4">
        <v>104</v>
      </c>
      <c r="E147" s="4">
        <f>VLOOKUP(B147,'11-2023'!$B$3:$H$866,5,0)</f>
        <v>16</v>
      </c>
      <c r="F147" s="7">
        <v>19</v>
      </c>
      <c r="G147" s="4">
        <v>20</v>
      </c>
      <c r="H147" s="4"/>
    </row>
    <row r="148" spans="1:8" x14ac:dyDescent="0.25">
      <c r="A148" s="4">
        <v>146</v>
      </c>
      <c r="B148" s="4" t="s">
        <v>294</v>
      </c>
      <c r="C148" s="4" t="s">
        <v>295</v>
      </c>
      <c r="D148" s="4">
        <v>323</v>
      </c>
      <c r="E148" s="4">
        <f>VLOOKUP(B148,'11-2023'!$B$3:$H$866,5,0)</f>
        <v>16</v>
      </c>
      <c r="F148" s="7">
        <v>19</v>
      </c>
      <c r="G148" s="4">
        <v>20</v>
      </c>
      <c r="H148" s="4"/>
    </row>
    <row r="149" spans="1:8" x14ac:dyDescent="0.25">
      <c r="A149" s="4">
        <v>147</v>
      </c>
      <c r="B149" s="4" t="s">
        <v>296</v>
      </c>
      <c r="C149" s="4" t="s">
        <v>1771</v>
      </c>
      <c r="D149" s="4">
        <v>93</v>
      </c>
      <c r="E149" s="4">
        <f>VLOOKUP(B149,'11-2023'!$B$3:$H$866,5,0)</f>
        <v>16</v>
      </c>
      <c r="F149" s="7">
        <v>19</v>
      </c>
      <c r="G149" s="4">
        <v>20</v>
      </c>
      <c r="H149" s="4"/>
    </row>
    <row r="150" spans="1:8" x14ac:dyDescent="0.25">
      <c r="A150" s="4">
        <v>148</v>
      </c>
      <c r="B150" s="4" t="s">
        <v>298</v>
      </c>
      <c r="C150" s="4" t="s">
        <v>299</v>
      </c>
      <c r="D150" s="4">
        <v>67</v>
      </c>
      <c r="E150" s="4">
        <f>VLOOKUP(B150,'11-2023'!$B$3:$H$866,5,0)</f>
        <v>16</v>
      </c>
      <c r="F150" s="7">
        <v>19</v>
      </c>
      <c r="G150" s="4">
        <v>20</v>
      </c>
      <c r="H150" s="4"/>
    </row>
    <row r="151" spans="1:8" x14ac:dyDescent="0.25">
      <c r="A151" s="4">
        <v>149</v>
      </c>
      <c r="B151" s="4" t="s">
        <v>300</v>
      </c>
      <c r="C151" s="4" t="s">
        <v>301</v>
      </c>
      <c r="D151" s="4">
        <v>78</v>
      </c>
      <c r="E151" s="4">
        <f>VLOOKUP(B151,'11-2023'!$B$3:$H$866,5,0)</f>
        <v>16</v>
      </c>
      <c r="F151" s="7">
        <v>19</v>
      </c>
      <c r="G151" s="4">
        <v>20</v>
      </c>
      <c r="H151" s="4"/>
    </row>
    <row r="152" spans="1:8" x14ac:dyDescent="0.25">
      <c r="A152" s="4">
        <v>150</v>
      </c>
      <c r="B152" s="4" t="s">
        <v>302</v>
      </c>
      <c r="C152" s="4" t="s">
        <v>303</v>
      </c>
      <c r="D152" s="4">
        <v>101</v>
      </c>
      <c r="E152" s="4">
        <f>VLOOKUP(B152,'11-2023'!$B$3:$H$866,5,0)</f>
        <v>16</v>
      </c>
      <c r="F152" s="7">
        <v>19</v>
      </c>
      <c r="G152" s="4">
        <v>20</v>
      </c>
      <c r="H152" s="4"/>
    </row>
    <row r="153" spans="1:8" x14ac:dyDescent="0.25">
      <c r="A153" s="4">
        <v>151</v>
      </c>
      <c r="B153" s="4" t="s">
        <v>304</v>
      </c>
      <c r="C153" s="4" t="s">
        <v>305</v>
      </c>
      <c r="D153" s="4">
        <v>97</v>
      </c>
      <c r="E153" s="4">
        <f>VLOOKUP(B153,'11-2023'!$B$3:$H$866,5,0)</f>
        <v>16</v>
      </c>
      <c r="F153" s="7">
        <v>19</v>
      </c>
      <c r="G153" s="4">
        <v>20</v>
      </c>
      <c r="H153" s="4"/>
    </row>
    <row r="154" spans="1:8" x14ac:dyDescent="0.25">
      <c r="A154" s="4">
        <v>152</v>
      </c>
      <c r="B154" s="4" t="s">
        <v>306</v>
      </c>
      <c r="C154" s="4" t="s">
        <v>307</v>
      </c>
      <c r="D154" s="4">
        <v>138</v>
      </c>
      <c r="E154" s="4">
        <f>VLOOKUP(B154,'11-2023'!$B$3:$H$866,5,0)</f>
        <v>16</v>
      </c>
      <c r="F154" s="7">
        <v>19</v>
      </c>
      <c r="G154" s="4">
        <v>20</v>
      </c>
      <c r="H154" s="4"/>
    </row>
    <row r="155" spans="1:8" x14ac:dyDescent="0.25">
      <c r="A155" s="4">
        <v>153</v>
      </c>
      <c r="B155" s="4" t="s">
        <v>308</v>
      </c>
      <c r="C155" s="4" t="s">
        <v>309</v>
      </c>
      <c r="D155" s="4">
        <v>177</v>
      </c>
      <c r="E155" s="4">
        <f>VLOOKUP(B155,'11-2023'!$B$3:$H$866,5,0)</f>
        <v>16</v>
      </c>
      <c r="F155" s="7">
        <v>19</v>
      </c>
      <c r="G155" s="4">
        <v>20</v>
      </c>
      <c r="H155" s="4"/>
    </row>
    <row r="156" spans="1:8" x14ac:dyDescent="0.25">
      <c r="A156" s="4">
        <v>154</v>
      </c>
      <c r="B156" s="4" t="s">
        <v>310</v>
      </c>
      <c r="C156" s="4" t="s">
        <v>311</v>
      </c>
      <c r="D156" s="4">
        <v>134</v>
      </c>
      <c r="E156" s="4">
        <f>VLOOKUP(B156,'11-2023'!$B$3:$H$866,5,0)</f>
        <v>16</v>
      </c>
      <c r="F156" s="7">
        <v>19</v>
      </c>
      <c r="G156" s="4">
        <v>20</v>
      </c>
      <c r="H156" s="4"/>
    </row>
    <row r="157" spans="1:8" x14ac:dyDescent="0.25">
      <c r="A157" s="4">
        <v>155</v>
      </c>
      <c r="B157" s="4" t="s">
        <v>312</v>
      </c>
      <c r="C157" s="4" t="s">
        <v>313</v>
      </c>
      <c r="D157" s="4">
        <v>152</v>
      </c>
      <c r="E157" s="4">
        <f>VLOOKUP(B157,'11-2023'!$B$3:$H$866,5,0)</f>
        <v>16</v>
      </c>
      <c r="F157" s="7">
        <v>19</v>
      </c>
      <c r="G157" s="4">
        <v>20</v>
      </c>
      <c r="H157" s="4"/>
    </row>
    <row r="158" spans="1:8" x14ac:dyDescent="0.25">
      <c r="A158" s="4">
        <v>156</v>
      </c>
      <c r="B158" s="4" t="s">
        <v>314</v>
      </c>
      <c r="C158" s="4" t="s">
        <v>315</v>
      </c>
      <c r="D158" s="4">
        <v>182</v>
      </c>
      <c r="E158" s="4">
        <f>VLOOKUP(B158,'11-2023'!$B$3:$H$866,5,0)</f>
        <v>16</v>
      </c>
      <c r="F158" s="7">
        <v>19</v>
      </c>
      <c r="G158" s="4">
        <v>20</v>
      </c>
      <c r="H158" s="4"/>
    </row>
    <row r="159" spans="1:8" x14ac:dyDescent="0.25">
      <c r="A159" s="4">
        <v>157</v>
      </c>
      <c r="B159" s="4" t="s">
        <v>316</v>
      </c>
      <c r="C159" s="4" t="s">
        <v>317</v>
      </c>
      <c r="D159" s="4">
        <v>242</v>
      </c>
      <c r="E159" s="4">
        <f>VLOOKUP(B159,'11-2023'!$B$3:$H$866,5,0)</f>
        <v>16</v>
      </c>
      <c r="F159" s="7">
        <v>19</v>
      </c>
      <c r="G159" s="4">
        <v>20</v>
      </c>
      <c r="H159" s="4"/>
    </row>
    <row r="160" spans="1:8" x14ac:dyDescent="0.25">
      <c r="A160" s="4">
        <v>158</v>
      </c>
      <c r="B160" s="4" t="s">
        <v>318</v>
      </c>
      <c r="C160" s="4" t="s">
        <v>319</v>
      </c>
      <c r="D160" s="4">
        <v>54</v>
      </c>
      <c r="E160" s="4">
        <f>VLOOKUP(B160,'11-2023'!$B$3:$H$866,5,0)</f>
        <v>16</v>
      </c>
      <c r="F160" s="7">
        <v>19</v>
      </c>
      <c r="G160" s="4">
        <v>20</v>
      </c>
      <c r="H160" s="4"/>
    </row>
    <row r="161" spans="1:8" x14ac:dyDescent="0.25">
      <c r="A161" s="4">
        <v>159</v>
      </c>
      <c r="B161" s="4" t="s">
        <v>320</v>
      </c>
      <c r="C161" s="4" t="s">
        <v>1772</v>
      </c>
      <c r="D161" s="4">
        <v>54</v>
      </c>
      <c r="E161" s="4">
        <f>VLOOKUP(B161,'11-2023'!$B$3:$H$866,5,0)</f>
        <v>16</v>
      </c>
      <c r="F161" s="7">
        <v>19</v>
      </c>
      <c r="G161" s="4">
        <v>20</v>
      </c>
      <c r="H161" s="4"/>
    </row>
    <row r="162" spans="1:8" x14ac:dyDescent="0.25">
      <c r="A162" s="4">
        <v>160</v>
      </c>
      <c r="B162" s="4" t="s">
        <v>324</v>
      </c>
      <c r="C162" s="4" t="s">
        <v>325</v>
      </c>
      <c r="D162" s="4">
        <v>41</v>
      </c>
      <c r="E162" s="4">
        <f>VLOOKUP(B162,'11-2023'!$B$3:$H$866,5,0)</f>
        <v>17</v>
      </c>
      <c r="F162" s="7">
        <v>20</v>
      </c>
      <c r="G162" s="4">
        <v>21</v>
      </c>
      <c r="H162" s="4"/>
    </row>
    <row r="163" spans="1:8" x14ac:dyDescent="0.25">
      <c r="A163" s="4">
        <v>161</v>
      </c>
      <c r="B163" s="4" t="s">
        <v>326</v>
      </c>
      <c r="C163" s="4" t="s">
        <v>327</v>
      </c>
      <c r="D163" s="4">
        <v>55</v>
      </c>
      <c r="E163" s="4">
        <f>VLOOKUP(B163,'11-2023'!$B$3:$H$866,5,0)</f>
        <v>17</v>
      </c>
      <c r="F163" s="7">
        <v>20</v>
      </c>
      <c r="G163" s="4">
        <v>21</v>
      </c>
      <c r="H163" s="4"/>
    </row>
    <row r="164" spans="1:8" x14ac:dyDescent="0.25">
      <c r="A164" s="4">
        <v>162</v>
      </c>
      <c r="B164" s="4" t="s">
        <v>328</v>
      </c>
      <c r="C164" s="4" t="s">
        <v>329</v>
      </c>
      <c r="D164" s="4">
        <v>51</v>
      </c>
      <c r="E164" s="4">
        <f>VLOOKUP(B164,'11-2023'!$B$3:$H$866,5,0)</f>
        <v>17</v>
      </c>
      <c r="F164" s="7">
        <v>20</v>
      </c>
      <c r="G164" s="4">
        <v>21</v>
      </c>
      <c r="H164" s="4"/>
    </row>
    <row r="165" spans="1:8" x14ac:dyDescent="0.25">
      <c r="A165" s="4">
        <v>163</v>
      </c>
      <c r="B165" s="4" t="s">
        <v>330</v>
      </c>
      <c r="C165" s="4" t="s">
        <v>331</v>
      </c>
      <c r="D165" s="4">
        <v>24</v>
      </c>
      <c r="E165" s="4">
        <f>VLOOKUP(B165,'11-2023'!$B$3:$H$866,5,0)</f>
        <v>17</v>
      </c>
      <c r="F165" s="7">
        <v>20</v>
      </c>
      <c r="G165" s="4">
        <v>21</v>
      </c>
      <c r="H165" s="4"/>
    </row>
    <row r="166" spans="1:8" x14ac:dyDescent="0.25">
      <c r="A166" s="4">
        <v>164</v>
      </c>
      <c r="B166" s="4" t="s">
        <v>332</v>
      </c>
      <c r="C166" s="4" t="s">
        <v>333</v>
      </c>
      <c r="D166" s="4">
        <v>17</v>
      </c>
      <c r="E166" s="4">
        <f>VLOOKUP(B166,'11-2023'!$B$3:$H$866,5,0)</f>
        <v>17</v>
      </c>
      <c r="F166" s="7">
        <v>20</v>
      </c>
      <c r="G166" s="4">
        <v>21</v>
      </c>
      <c r="H166" s="4"/>
    </row>
    <row r="167" spans="1:8" x14ac:dyDescent="0.25">
      <c r="A167" s="4">
        <v>165</v>
      </c>
      <c r="B167" s="4" t="s">
        <v>334</v>
      </c>
      <c r="C167" s="4" t="s">
        <v>335</v>
      </c>
      <c r="D167" s="4">
        <v>105</v>
      </c>
      <c r="E167" s="4">
        <f>VLOOKUP(B167,'11-2023'!$B$3:$H$866,5,0)</f>
        <v>17</v>
      </c>
      <c r="F167" s="7">
        <v>20</v>
      </c>
      <c r="G167" s="4">
        <v>21</v>
      </c>
      <c r="H167" s="4"/>
    </row>
    <row r="168" spans="1:8" x14ac:dyDescent="0.25">
      <c r="A168" s="4">
        <v>166</v>
      </c>
      <c r="B168" s="4" t="s">
        <v>336</v>
      </c>
      <c r="C168" s="4" t="s">
        <v>337</v>
      </c>
      <c r="D168" s="4">
        <v>92</v>
      </c>
      <c r="E168" s="4">
        <f>VLOOKUP(B168,'11-2023'!$B$3:$H$866,5,0)</f>
        <v>17</v>
      </c>
      <c r="F168" s="7">
        <v>20</v>
      </c>
      <c r="G168" s="4">
        <v>21</v>
      </c>
      <c r="H168" s="4"/>
    </row>
    <row r="169" spans="1:8" x14ac:dyDescent="0.25">
      <c r="A169" s="4">
        <v>167</v>
      </c>
      <c r="B169" s="4" t="s">
        <v>338</v>
      </c>
      <c r="C169" s="4" t="s">
        <v>339</v>
      </c>
      <c r="D169" s="4">
        <v>84</v>
      </c>
      <c r="E169" s="4">
        <f>VLOOKUP(B169,'11-2023'!$B$3:$H$866,5,0)</f>
        <v>17</v>
      </c>
      <c r="F169" s="7">
        <v>20</v>
      </c>
      <c r="G169" s="4">
        <v>21</v>
      </c>
      <c r="H169" s="4"/>
    </row>
    <row r="170" spans="1:8" x14ac:dyDescent="0.25">
      <c r="A170" s="4">
        <v>168</v>
      </c>
      <c r="B170" s="4" t="s">
        <v>340</v>
      </c>
      <c r="C170" s="4" t="s">
        <v>341</v>
      </c>
      <c r="D170" s="4">
        <v>88</v>
      </c>
      <c r="E170" s="4">
        <f>VLOOKUP(B170,'11-2023'!$B$3:$H$866,5,0)</f>
        <v>17</v>
      </c>
      <c r="F170" s="7">
        <v>20</v>
      </c>
      <c r="G170" s="4">
        <v>21</v>
      </c>
      <c r="H170" s="4"/>
    </row>
    <row r="171" spans="1:8" x14ac:dyDescent="0.25">
      <c r="A171" s="4">
        <v>169</v>
      </c>
      <c r="B171" s="4" t="s">
        <v>342</v>
      </c>
      <c r="C171" s="4" t="s">
        <v>343</v>
      </c>
      <c r="D171" s="4">
        <v>33</v>
      </c>
      <c r="E171" s="4">
        <f>VLOOKUP(B171,'11-2023'!$B$3:$H$866,5,0)</f>
        <v>17</v>
      </c>
      <c r="F171" s="7">
        <v>20</v>
      </c>
      <c r="G171" s="4">
        <v>21</v>
      </c>
      <c r="H171" s="4"/>
    </row>
    <row r="172" spans="1:8" x14ac:dyDescent="0.25">
      <c r="A172" s="4">
        <v>170</v>
      </c>
      <c r="B172" s="4" t="s">
        <v>344</v>
      </c>
      <c r="C172" s="4" t="s">
        <v>345</v>
      </c>
      <c r="D172" s="4">
        <v>54</v>
      </c>
      <c r="E172" s="4">
        <f>VLOOKUP(B172,'11-2023'!$B$3:$H$866,5,0)</f>
        <v>17</v>
      </c>
      <c r="F172" s="7">
        <v>20</v>
      </c>
      <c r="G172" s="4">
        <v>21</v>
      </c>
      <c r="H172" s="4"/>
    </row>
    <row r="173" spans="1:8" x14ac:dyDescent="0.25">
      <c r="A173" s="4">
        <v>171</v>
      </c>
      <c r="B173" s="4" t="s">
        <v>346</v>
      </c>
      <c r="C173" s="4" t="s">
        <v>347</v>
      </c>
      <c r="D173" s="4">
        <v>56</v>
      </c>
      <c r="E173" s="4">
        <f>VLOOKUP(B173,'11-2023'!$B$3:$H$866,5,0)</f>
        <v>17</v>
      </c>
      <c r="F173" s="7">
        <v>20</v>
      </c>
      <c r="G173" s="4">
        <v>21</v>
      </c>
      <c r="H173" s="4"/>
    </row>
    <row r="174" spans="1:8" x14ac:dyDescent="0.25">
      <c r="A174" s="4">
        <v>172</v>
      </c>
      <c r="B174" s="4" t="s">
        <v>348</v>
      </c>
      <c r="C174" s="4" t="s">
        <v>349</v>
      </c>
      <c r="D174" s="4">
        <v>61</v>
      </c>
      <c r="E174" s="4">
        <f>VLOOKUP(B174,'11-2023'!$B$3:$H$866,5,0)</f>
        <v>17</v>
      </c>
      <c r="F174" s="7">
        <v>20</v>
      </c>
      <c r="G174" s="4">
        <v>21</v>
      </c>
      <c r="H174" s="4"/>
    </row>
    <row r="175" spans="1:8" x14ac:dyDescent="0.25">
      <c r="A175" s="4">
        <v>173</v>
      </c>
      <c r="B175" s="4" t="s">
        <v>350</v>
      </c>
      <c r="C175" s="4" t="s">
        <v>351</v>
      </c>
      <c r="D175" s="4">
        <v>22</v>
      </c>
      <c r="E175" s="4">
        <f>VLOOKUP(B175,'11-2023'!$B$3:$H$866,5,0)</f>
        <v>17</v>
      </c>
      <c r="F175" s="7">
        <v>20</v>
      </c>
      <c r="G175" s="4">
        <v>21</v>
      </c>
      <c r="H175" s="4"/>
    </row>
    <row r="176" spans="1:8" x14ac:dyDescent="0.25">
      <c r="A176" s="4">
        <v>174</v>
      </c>
      <c r="B176" s="4" t="s">
        <v>352</v>
      </c>
      <c r="C176" s="4" t="s">
        <v>353</v>
      </c>
      <c r="D176" s="4">
        <v>39</v>
      </c>
      <c r="E176" s="4">
        <f>VLOOKUP(B176,'11-2023'!$B$3:$H$866,5,0)</f>
        <v>17</v>
      </c>
      <c r="F176" s="7">
        <v>20</v>
      </c>
      <c r="G176" s="4">
        <v>21</v>
      </c>
      <c r="H176" s="4"/>
    </row>
    <row r="177" spans="1:8" x14ac:dyDescent="0.25">
      <c r="A177" s="4">
        <v>175</v>
      </c>
      <c r="B177" s="4" t="s">
        <v>354</v>
      </c>
      <c r="C177" s="4" t="s">
        <v>355</v>
      </c>
      <c r="D177" s="4">
        <v>47</v>
      </c>
      <c r="E177" s="4">
        <f>VLOOKUP(B177,'11-2023'!$B$3:$H$866,5,0)</f>
        <v>17</v>
      </c>
      <c r="F177" s="7">
        <v>20</v>
      </c>
      <c r="G177" s="4">
        <v>21</v>
      </c>
      <c r="H177" s="4"/>
    </row>
    <row r="178" spans="1:8" x14ac:dyDescent="0.25">
      <c r="A178" s="4">
        <v>176</v>
      </c>
      <c r="B178" s="4" t="s">
        <v>356</v>
      </c>
      <c r="C178" s="4" t="s">
        <v>357</v>
      </c>
      <c r="D178" s="4">
        <v>18</v>
      </c>
      <c r="E178" s="4">
        <f>VLOOKUP(B178,'11-2023'!$B$3:$H$866,5,0)</f>
        <v>17</v>
      </c>
      <c r="F178" s="7">
        <v>20</v>
      </c>
      <c r="G178" s="4">
        <v>21</v>
      </c>
      <c r="H178" s="4"/>
    </row>
    <row r="179" spans="1:8" x14ac:dyDescent="0.25">
      <c r="A179" s="4">
        <v>177</v>
      </c>
      <c r="B179" s="4" t="s">
        <v>358</v>
      </c>
      <c r="C179" s="4" t="s">
        <v>359</v>
      </c>
      <c r="D179" s="4">
        <v>25</v>
      </c>
      <c r="E179" s="4">
        <f>VLOOKUP(B179,'11-2023'!$B$3:$H$866,5,0)</f>
        <v>17</v>
      </c>
      <c r="F179" s="7">
        <v>20</v>
      </c>
      <c r="G179" s="4">
        <v>21</v>
      </c>
      <c r="H179" s="4"/>
    </row>
    <row r="180" spans="1:8" x14ac:dyDescent="0.25">
      <c r="A180" s="4">
        <v>178</v>
      </c>
      <c r="B180" s="4" t="s">
        <v>360</v>
      </c>
      <c r="C180" s="4" t="s">
        <v>361</v>
      </c>
      <c r="D180" s="4">
        <v>26</v>
      </c>
      <c r="E180" s="4">
        <f>VLOOKUP(B180,'11-2023'!$B$3:$H$866,5,0)</f>
        <v>17</v>
      </c>
      <c r="F180" s="7">
        <v>20</v>
      </c>
      <c r="G180" s="4">
        <v>21</v>
      </c>
      <c r="H180" s="4"/>
    </row>
    <row r="181" spans="1:8" x14ac:dyDescent="0.25">
      <c r="A181" s="4">
        <v>179</v>
      </c>
      <c r="B181" s="4" t="s">
        <v>362</v>
      </c>
      <c r="C181" s="4" t="s">
        <v>363</v>
      </c>
      <c r="D181" s="4">
        <v>21</v>
      </c>
      <c r="E181" s="4">
        <f>VLOOKUP(B181,'11-2023'!$B$3:$H$866,5,0)</f>
        <v>17</v>
      </c>
      <c r="F181" s="7">
        <v>20</v>
      </c>
      <c r="G181" s="4">
        <v>21</v>
      </c>
      <c r="H181" s="4"/>
    </row>
    <row r="182" spans="1:8" x14ac:dyDescent="0.25">
      <c r="A182" s="4">
        <v>180</v>
      </c>
      <c r="B182" s="4" t="s">
        <v>364</v>
      </c>
      <c r="C182" s="4" t="s">
        <v>365</v>
      </c>
      <c r="D182" s="4">
        <v>43</v>
      </c>
      <c r="E182" s="4">
        <f>VLOOKUP(B182,'11-2023'!$B$3:$H$866,5,0)</f>
        <v>17</v>
      </c>
      <c r="F182" s="7">
        <v>20</v>
      </c>
      <c r="G182" s="4">
        <v>21</v>
      </c>
      <c r="H182" s="4"/>
    </row>
    <row r="183" spans="1:8" x14ac:dyDescent="0.25">
      <c r="A183" s="4">
        <v>181</v>
      </c>
      <c r="B183" s="4" t="s">
        <v>366</v>
      </c>
      <c r="C183" s="4" t="s">
        <v>367</v>
      </c>
      <c r="D183" s="4">
        <v>37</v>
      </c>
      <c r="E183" s="4">
        <f>VLOOKUP(B183,'11-2023'!$B$3:$H$866,5,0)</f>
        <v>17</v>
      </c>
      <c r="F183" s="7">
        <v>20</v>
      </c>
      <c r="G183" s="4">
        <v>21</v>
      </c>
      <c r="H183" s="4"/>
    </row>
    <row r="184" spans="1:8" x14ac:dyDescent="0.25">
      <c r="A184" s="4">
        <v>182</v>
      </c>
      <c r="B184" s="4" t="s">
        <v>368</v>
      </c>
      <c r="C184" s="4" t="s">
        <v>369</v>
      </c>
      <c r="D184" s="4">
        <v>19</v>
      </c>
      <c r="E184" s="4">
        <f>VLOOKUP(B184,'11-2023'!$B$3:$H$866,5,0)</f>
        <v>17</v>
      </c>
      <c r="F184" s="7">
        <v>20</v>
      </c>
      <c r="G184" s="4">
        <v>21</v>
      </c>
      <c r="H184" s="4"/>
    </row>
    <row r="185" spans="1:8" x14ac:dyDescent="0.25">
      <c r="A185" s="4">
        <v>183</v>
      </c>
      <c r="B185" s="4" t="s">
        <v>370</v>
      </c>
      <c r="C185" s="4" t="s">
        <v>371</v>
      </c>
      <c r="D185" s="4">
        <v>4</v>
      </c>
      <c r="E185" s="4">
        <f>VLOOKUP(B185,'11-2023'!$B$3:$H$866,5,0)</f>
        <v>17</v>
      </c>
      <c r="F185" s="7">
        <v>20</v>
      </c>
      <c r="G185" s="4">
        <v>21</v>
      </c>
      <c r="H185" s="4"/>
    </row>
    <row r="186" spans="1:8" x14ac:dyDescent="0.25">
      <c r="A186" s="4">
        <v>184</v>
      </c>
      <c r="B186" s="4" t="s">
        <v>372</v>
      </c>
      <c r="C186" s="4" t="s">
        <v>373</v>
      </c>
      <c r="D186" s="4">
        <v>55</v>
      </c>
      <c r="E186" s="4">
        <f>VLOOKUP(B186,'11-2023'!$B$3:$H$866,5,0)</f>
        <v>17</v>
      </c>
      <c r="F186" s="7">
        <v>20</v>
      </c>
      <c r="G186" s="4">
        <v>21</v>
      </c>
      <c r="H186" s="4"/>
    </row>
    <row r="187" spans="1:8" x14ac:dyDescent="0.25">
      <c r="A187" s="4">
        <v>185</v>
      </c>
      <c r="B187" s="4" t="s">
        <v>374</v>
      </c>
      <c r="C187" s="4" t="s">
        <v>375</v>
      </c>
      <c r="D187" s="4">
        <v>18</v>
      </c>
      <c r="E187" s="4">
        <f>VLOOKUP(B187,'11-2023'!$B$3:$H$866,5,0)</f>
        <v>17</v>
      </c>
      <c r="F187" s="7">
        <v>20</v>
      </c>
      <c r="G187" s="4">
        <v>21</v>
      </c>
      <c r="H187" s="4"/>
    </row>
    <row r="188" spans="1:8" x14ac:dyDescent="0.25">
      <c r="A188" s="4">
        <v>186</v>
      </c>
      <c r="B188" s="4" t="s">
        <v>376</v>
      </c>
      <c r="C188" s="4" t="s">
        <v>1773</v>
      </c>
      <c r="D188" s="4">
        <v>99</v>
      </c>
      <c r="E188" s="4">
        <f>VLOOKUP(B188,'11-2023'!$B$3:$H$866,5,0)</f>
        <v>17</v>
      </c>
      <c r="F188" s="7">
        <v>20</v>
      </c>
      <c r="G188" s="4">
        <v>21</v>
      </c>
      <c r="H188" s="4"/>
    </row>
    <row r="189" spans="1:8" x14ac:dyDescent="0.25">
      <c r="A189" s="4">
        <v>187</v>
      </c>
      <c r="B189" s="4" t="s">
        <v>378</v>
      </c>
      <c r="C189" s="4" t="s">
        <v>1774</v>
      </c>
      <c r="D189" s="4">
        <v>52</v>
      </c>
      <c r="E189" s="4">
        <f>VLOOKUP(B189,'11-2023'!$B$3:$H$866,5,0)</f>
        <v>17</v>
      </c>
      <c r="F189" s="7">
        <v>20</v>
      </c>
      <c r="G189" s="4">
        <v>21</v>
      </c>
      <c r="H189" s="4"/>
    </row>
    <row r="190" spans="1:8" x14ac:dyDescent="0.25">
      <c r="A190" s="4">
        <v>188</v>
      </c>
      <c r="B190" s="4" t="s">
        <v>380</v>
      </c>
      <c r="C190" s="4" t="s">
        <v>381</v>
      </c>
      <c r="D190" s="4">
        <v>49</v>
      </c>
      <c r="E190" s="4">
        <f>VLOOKUP(B190,'11-2023'!$B$3:$H$866,5,0)</f>
        <v>17</v>
      </c>
      <c r="F190" s="7">
        <v>20</v>
      </c>
      <c r="G190" s="4">
        <v>21</v>
      </c>
      <c r="H190" s="4"/>
    </row>
    <row r="191" spans="1:8" x14ac:dyDescent="0.25">
      <c r="A191" s="4">
        <v>189</v>
      </c>
      <c r="B191" s="4" t="s">
        <v>382</v>
      </c>
      <c r="C191" s="4" t="s">
        <v>1775</v>
      </c>
      <c r="D191" s="4">
        <v>61</v>
      </c>
      <c r="E191" s="4">
        <f>VLOOKUP(B191,'11-2023'!$B$3:$H$866,5,0)</f>
        <v>17</v>
      </c>
      <c r="F191" s="7">
        <v>20</v>
      </c>
      <c r="G191" s="4">
        <v>21</v>
      </c>
      <c r="H191" s="4"/>
    </row>
    <row r="192" spans="1:8" x14ac:dyDescent="0.25">
      <c r="A192" s="4">
        <v>190</v>
      </c>
      <c r="B192" s="4" t="s">
        <v>384</v>
      </c>
      <c r="C192" s="4" t="s">
        <v>1776</v>
      </c>
      <c r="D192" s="4">
        <v>106</v>
      </c>
      <c r="E192" s="4">
        <f>VLOOKUP(B192,'11-2023'!$B$3:$H$866,5,0)</f>
        <v>17</v>
      </c>
      <c r="F192" s="7">
        <v>20</v>
      </c>
      <c r="G192" s="4">
        <v>21</v>
      </c>
      <c r="H192" s="4"/>
    </row>
    <row r="193" spans="1:8" x14ac:dyDescent="0.25">
      <c r="A193" s="4">
        <v>191</v>
      </c>
      <c r="B193" s="4" t="s">
        <v>386</v>
      </c>
      <c r="C193" s="4" t="s">
        <v>1777</v>
      </c>
      <c r="D193" s="4">
        <v>12</v>
      </c>
      <c r="E193" s="4">
        <f>VLOOKUP(B193,'11-2023'!$B$3:$H$866,5,0)</f>
        <v>17</v>
      </c>
      <c r="F193" s="7">
        <v>20</v>
      </c>
      <c r="G193" s="4">
        <v>21</v>
      </c>
      <c r="H193" s="4"/>
    </row>
    <row r="194" spans="1:8" x14ac:dyDescent="0.25">
      <c r="A194" s="4">
        <v>192</v>
      </c>
      <c r="B194" s="4" t="s">
        <v>388</v>
      </c>
      <c r="C194" s="4" t="s">
        <v>1778</v>
      </c>
      <c r="D194" s="4">
        <v>111</v>
      </c>
      <c r="E194" s="4">
        <f>VLOOKUP(B194,'11-2023'!$B$3:$H$866,5,0)</f>
        <v>17</v>
      </c>
      <c r="F194" s="7">
        <v>20</v>
      </c>
      <c r="G194" s="4">
        <v>21</v>
      </c>
      <c r="H194" s="4"/>
    </row>
    <row r="195" spans="1:8" x14ac:dyDescent="0.25">
      <c r="A195" s="4">
        <v>193</v>
      </c>
      <c r="B195" s="4" t="s">
        <v>390</v>
      </c>
      <c r="C195" s="4" t="s">
        <v>1779</v>
      </c>
      <c r="D195" s="4">
        <v>166</v>
      </c>
      <c r="E195" s="4">
        <f>VLOOKUP(B195,'11-2023'!$B$3:$H$866,5,0)</f>
        <v>17</v>
      </c>
      <c r="F195" s="7">
        <v>20</v>
      </c>
      <c r="G195" s="4">
        <v>21</v>
      </c>
      <c r="H195" s="4"/>
    </row>
    <row r="196" spans="1:8" x14ac:dyDescent="0.25">
      <c r="A196" s="4">
        <v>194</v>
      </c>
      <c r="B196" s="4" t="s">
        <v>392</v>
      </c>
      <c r="C196" s="4" t="s">
        <v>1780</v>
      </c>
      <c r="D196" s="4">
        <v>65</v>
      </c>
      <c r="E196" s="4">
        <f>VLOOKUP(B196,'11-2023'!$B$3:$H$866,5,0)</f>
        <v>17</v>
      </c>
      <c r="F196" s="7">
        <v>20</v>
      </c>
      <c r="G196" s="4">
        <v>21</v>
      </c>
      <c r="H196" s="4"/>
    </row>
    <row r="197" spans="1:8" x14ac:dyDescent="0.25">
      <c r="A197" s="4">
        <v>195</v>
      </c>
      <c r="B197" s="4" t="s">
        <v>394</v>
      </c>
      <c r="C197" s="4" t="s">
        <v>395</v>
      </c>
      <c r="D197" s="4">
        <v>23</v>
      </c>
      <c r="E197" s="4">
        <f>VLOOKUP(B197,'11-2023'!$B$3:$H$866,5,0)</f>
        <v>17</v>
      </c>
      <c r="F197" s="7">
        <v>20</v>
      </c>
      <c r="G197" s="4">
        <v>21</v>
      </c>
      <c r="H197" s="4"/>
    </row>
    <row r="198" spans="1:8" x14ac:dyDescent="0.25">
      <c r="A198" s="4">
        <v>196</v>
      </c>
      <c r="B198" s="4" t="s">
        <v>396</v>
      </c>
      <c r="C198" s="4" t="s">
        <v>1781</v>
      </c>
      <c r="D198" s="4">
        <v>127</v>
      </c>
      <c r="E198" s="4">
        <f>VLOOKUP(B198,'11-2023'!$B$3:$H$866,5,0)</f>
        <v>17</v>
      </c>
      <c r="F198" s="7">
        <v>20</v>
      </c>
      <c r="G198" s="4">
        <v>21</v>
      </c>
      <c r="H198" s="4"/>
    </row>
    <row r="199" spans="1:8" x14ac:dyDescent="0.25">
      <c r="A199" s="4">
        <v>197</v>
      </c>
      <c r="B199" s="4" t="s">
        <v>398</v>
      </c>
      <c r="C199" s="4" t="s">
        <v>1782</v>
      </c>
      <c r="D199" s="4">
        <v>55</v>
      </c>
      <c r="E199" s="4">
        <f>VLOOKUP(B199,'11-2023'!$B$3:$H$866,5,0)</f>
        <v>17</v>
      </c>
      <c r="F199" s="7">
        <v>20</v>
      </c>
      <c r="G199" s="4">
        <v>21</v>
      </c>
      <c r="H199" s="4"/>
    </row>
    <row r="200" spans="1:8" x14ac:dyDescent="0.25">
      <c r="A200" s="4">
        <v>198</v>
      </c>
      <c r="B200" s="4" t="s">
        <v>400</v>
      </c>
      <c r="C200" s="4" t="s">
        <v>1783</v>
      </c>
      <c r="D200" s="4">
        <v>15</v>
      </c>
      <c r="E200" s="4">
        <f>VLOOKUP(B200,'11-2023'!$B$3:$H$866,5,0)</f>
        <v>17</v>
      </c>
      <c r="F200" s="7">
        <v>20</v>
      </c>
      <c r="G200" s="4">
        <v>21</v>
      </c>
      <c r="H200" s="4"/>
    </row>
    <row r="201" spans="1:8" x14ac:dyDescent="0.25">
      <c r="A201" s="4">
        <v>199</v>
      </c>
      <c r="B201" s="4" t="s">
        <v>402</v>
      </c>
      <c r="C201" s="4" t="s">
        <v>1784</v>
      </c>
      <c r="D201" s="4">
        <v>39</v>
      </c>
      <c r="E201" s="4">
        <f>VLOOKUP(B201,'11-2023'!$B$3:$H$866,5,0)</f>
        <v>17</v>
      </c>
      <c r="F201" s="7">
        <v>20</v>
      </c>
      <c r="G201" s="4">
        <v>21</v>
      </c>
      <c r="H201" s="4"/>
    </row>
    <row r="202" spans="1:8" x14ac:dyDescent="0.25">
      <c r="A202" s="4">
        <v>200</v>
      </c>
      <c r="B202" s="4" t="s">
        <v>404</v>
      </c>
      <c r="C202" s="4" t="s">
        <v>405</v>
      </c>
      <c r="D202" s="4">
        <v>92</v>
      </c>
      <c r="E202" s="4">
        <f>VLOOKUP(B202,'11-2023'!$B$3:$H$866,5,0)</f>
        <v>17</v>
      </c>
      <c r="F202" s="7">
        <v>20</v>
      </c>
      <c r="G202" s="4">
        <v>21</v>
      </c>
      <c r="H202" s="4"/>
    </row>
    <row r="203" spans="1:8" x14ac:dyDescent="0.25">
      <c r="A203" s="4">
        <v>201</v>
      </c>
      <c r="B203" s="4" t="s">
        <v>406</v>
      </c>
      <c r="C203" s="4" t="s">
        <v>407</v>
      </c>
      <c r="D203" s="4">
        <v>40</v>
      </c>
      <c r="E203" s="4">
        <f>VLOOKUP(B203,'11-2023'!$B$3:$H$866,5,0)</f>
        <v>17</v>
      </c>
      <c r="F203" s="7">
        <v>20</v>
      </c>
      <c r="G203" s="4">
        <v>21</v>
      </c>
      <c r="H203" s="4"/>
    </row>
    <row r="204" spans="1:8" x14ac:dyDescent="0.25">
      <c r="A204" s="4">
        <v>202</v>
      </c>
      <c r="B204" s="4" t="s">
        <v>408</v>
      </c>
      <c r="C204" s="4" t="s">
        <v>409</v>
      </c>
      <c r="D204" s="4">
        <v>18</v>
      </c>
      <c r="E204" s="4">
        <f>VLOOKUP(B204,'11-2023'!$B$3:$H$866,5,0)</f>
        <v>17</v>
      </c>
      <c r="F204" s="7">
        <v>20</v>
      </c>
      <c r="G204" s="4">
        <v>21</v>
      </c>
      <c r="H204" s="4"/>
    </row>
    <row r="205" spans="1:8" x14ac:dyDescent="0.25">
      <c r="A205" s="4">
        <v>203</v>
      </c>
      <c r="B205" s="4" t="s">
        <v>410</v>
      </c>
      <c r="C205" s="4" t="s">
        <v>411</v>
      </c>
      <c r="D205" s="4">
        <v>195</v>
      </c>
      <c r="E205" s="4">
        <f>VLOOKUP(B205,'11-2023'!$B$3:$H$866,5,0)</f>
        <v>17</v>
      </c>
      <c r="F205" s="7">
        <v>20</v>
      </c>
      <c r="G205" s="4">
        <v>21</v>
      </c>
      <c r="H205" s="4"/>
    </row>
    <row r="206" spans="1:8" x14ac:dyDescent="0.25">
      <c r="A206" s="4">
        <v>204</v>
      </c>
      <c r="B206" s="4" t="s">
        <v>412</v>
      </c>
      <c r="C206" s="4" t="s">
        <v>413</v>
      </c>
      <c r="D206" s="4">
        <v>172</v>
      </c>
      <c r="E206" s="4">
        <f>VLOOKUP(B206,'11-2023'!$B$3:$H$866,5,0)</f>
        <v>17</v>
      </c>
      <c r="F206" s="7">
        <v>20</v>
      </c>
      <c r="G206" s="4">
        <v>21</v>
      </c>
      <c r="H206" s="4"/>
    </row>
    <row r="207" spans="1:8" x14ac:dyDescent="0.25">
      <c r="A207" s="4">
        <v>205</v>
      </c>
      <c r="B207" s="4" t="s">
        <v>414</v>
      </c>
      <c r="C207" s="4" t="s">
        <v>415</v>
      </c>
      <c r="D207" s="4">
        <v>68</v>
      </c>
      <c r="E207" s="4">
        <f>VLOOKUP(B207,'11-2023'!$B$3:$H$866,5,0)</f>
        <v>17</v>
      </c>
      <c r="F207" s="7">
        <v>20</v>
      </c>
      <c r="G207" s="4">
        <v>21</v>
      </c>
      <c r="H207" s="4"/>
    </row>
    <row r="208" spans="1:8" x14ac:dyDescent="0.25">
      <c r="A208" s="4">
        <v>206</v>
      </c>
      <c r="B208" s="4" t="s">
        <v>416</v>
      </c>
      <c r="C208" s="4" t="s">
        <v>417</v>
      </c>
      <c r="D208" s="4">
        <v>102</v>
      </c>
      <c r="E208" s="4">
        <f>VLOOKUP(B208,'11-2023'!$B$3:$H$866,5,0)</f>
        <v>17</v>
      </c>
      <c r="F208" s="7">
        <v>20</v>
      </c>
      <c r="G208" s="4">
        <v>21</v>
      </c>
      <c r="H208" s="4"/>
    </row>
    <row r="209" spans="1:8" x14ac:dyDescent="0.25">
      <c r="A209" s="4">
        <v>207</v>
      </c>
      <c r="B209" s="4" t="s">
        <v>418</v>
      </c>
      <c r="C209" s="4" t="s">
        <v>419</v>
      </c>
      <c r="D209" s="4">
        <v>115</v>
      </c>
      <c r="E209" s="4">
        <f>VLOOKUP(B209,'11-2023'!$B$3:$H$866,5,0)</f>
        <v>17</v>
      </c>
      <c r="F209" s="7">
        <v>20</v>
      </c>
      <c r="G209" s="4">
        <v>21</v>
      </c>
      <c r="H209" s="4"/>
    </row>
    <row r="210" spans="1:8" x14ac:dyDescent="0.25">
      <c r="A210" s="4">
        <v>208</v>
      </c>
      <c r="B210" s="4" t="s">
        <v>420</v>
      </c>
      <c r="C210" s="4" t="s">
        <v>421</v>
      </c>
      <c r="D210" s="4">
        <v>71</v>
      </c>
      <c r="E210" s="4">
        <f>VLOOKUP(B210,'11-2023'!$B$3:$H$866,5,0)</f>
        <v>17</v>
      </c>
      <c r="F210" s="7">
        <v>20</v>
      </c>
      <c r="G210" s="4">
        <v>21</v>
      </c>
      <c r="H210" s="4"/>
    </row>
    <row r="211" spans="1:8" x14ac:dyDescent="0.25">
      <c r="A211" s="4">
        <v>209</v>
      </c>
      <c r="B211" s="4" t="s">
        <v>422</v>
      </c>
      <c r="C211" s="4" t="s">
        <v>423</v>
      </c>
      <c r="D211" s="4">
        <v>155</v>
      </c>
      <c r="E211" s="4">
        <f>VLOOKUP(B211,'11-2023'!$B$3:$H$866,5,0)</f>
        <v>17</v>
      </c>
      <c r="F211" s="7">
        <v>20</v>
      </c>
      <c r="G211" s="4">
        <v>21</v>
      </c>
      <c r="H211" s="4"/>
    </row>
    <row r="212" spans="1:8" x14ac:dyDescent="0.25">
      <c r="A212" s="4">
        <v>210</v>
      </c>
      <c r="B212" s="4" t="s">
        <v>424</v>
      </c>
      <c r="C212" s="4" t="s">
        <v>425</v>
      </c>
      <c r="D212" s="4">
        <v>83</v>
      </c>
      <c r="E212" s="4">
        <f>VLOOKUP(B212,'11-2023'!$B$3:$H$866,5,0)</f>
        <v>17</v>
      </c>
      <c r="F212" s="7">
        <v>20</v>
      </c>
      <c r="G212" s="4">
        <v>21</v>
      </c>
      <c r="H212" s="4"/>
    </row>
    <row r="213" spans="1:8" x14ac:dyDescent="0.25">
      <c r="A213" s="4">
        <v>211</v>
      </c>
      <c r="B213" s="4" t="s">
        <v>426</v>
      </c>
      <c r="C213" s="4" t="s">
        <v>427</v>
      </c>
      <c r="D213" s="4">
        <v>83</v>
      </c>
      <c r="E213" s="4">
        <f>VLOOKUP(B213,'11-2023'!$B$3:$H$866,5,0)</f>
        <v>17</v>
      </c>
      <c r="F213" s="7">
        <v>20</v>
      </c>
      <c r="G213" s="4">
        <v>21</v>
      </c>
      <c r="H213" s="4"/>
    </row>
    <row r="214" spans="1:8" x14ac:dyDescent="0.25">
      <c r="A214" s="4">
        <v>212</v>
      </c>
      <c r="B214" s="4" t="s">
        <v>428</v>
      </c>
      <c r="C214" s="4" t="s">
        <v>1785</v>
      </c>
      <c r="D214" s="4">
        <v>46</v>
      </c>
      <c r="E214" s="4">
        <f>VLOOKUP(B214,'11-2023'!$B$3:$H$866,5,0)</f>
        <v>17</v>
      </c>
      <c r="F214" s="7">
        <v>20</v>
      </c>
      <c r="G214" s="4">
        <v>21</v>
      </c>
      <c r="H214" s="4"/>
    </row>
    <row r="215" spans="1:8" x14ac:dyDescent="0.25">
      <c r="A215" s="4">
        <v>213</v>
      </c>
      <c r="B215" s="4" t="s">
        <v>430</v>
      </c>
      <c r="C215" s="4" t="s">
        <v>1786</v>
      </c>
      <c r="D215" s="4">
        <v>27</v>
      </c>
      <c r="E215" s="4">
        <f>VLOOKUP(B215,'11-2023'!$B$3:$H$866,5,0)</f>
        <v>17</v>
      </c>
      <c r="F215" s="7">
        <v>20</v>
      </c>
      <c r="G215" s="4">
        <v>21</v>
      </c>
      <c r="H215" s="4"/>
    </row>
    <row r="216" spans="1:8" x14ac:dyDescent="0.25">
      <c r="A216" s="4">
        <v>214</v>
      </c>
      <c r="B216" s="4" t="s">
        <v>432</v>
      </c>
      <c r="C216" s="4" t="s">
        <v>1787</v>
      </c>
      <c r="D216" s="4">
        <v>33</v>
      </c>
      <c r="E216" s="4">
        <f>VLOOKUP(B216,'11-2023'!$B$3:$H$866,5,0)</f>
        <v>17</v>
      </c>
      <c r="F216" s="7">
        <v>20</v>
      </c>
      <c r="G216" s="4">
        <v>21</v>
      </c>
      <c r="H216" s="4"/>
    </row>
    <row r="217" spans="1:8" x14ac:dyDescent="0.25">
      <c r="A217" s="4">
        <v>215</v>
      </c>
      <c r="B217" s="4" t="s">
        <v>434</v>
      </c>
      <c r="C217" s="4" t="s">
        <v>435</v>
      </c>
      <c r="D217" s="4">
        <v>70</v>
      </c>
      <c r="E217" s="4">
        <f>VLOOKUP(B217,'11-2023'!$B$3:$H$866,5,0)</f>
        <v>17</v>
      </c>
      <c r="F217" s="7">
        <v>20</v>
      </c>
      <c r="G217" s="4">
        <v>21</v>
      </c>
      <c r="H217" s="4"/>
    </row>
    <row r="218" spans="1:8" x14ac:dyDescent="0.25">
      <c r="A218" s="4">
        <v>216</v>
      </c>
      <c r="B218" s="4" t="s">
        <v>436</v>
      </c>
      <c r="C218" s="4" t="s">
        <v>437</v>
      </c>
      <c r="D218" s="4">
        <v>131</v>
      </c>
      <c r="E218" s="4">
        <f>VLOOKUP(B218,'11-2023'!$B$3:$H$866,5,0)</f>
        <v>17</v>
      </c>
      <c r="F218" s="7">
        <v>20</v>
      </c>
      <c r="G218" s="4">
        <v>21</v>
      </c>
      <c r="H218" s="4"/>
    </row>
    <row r="219" spans="1:8" x14ac:dyDescent="0.25">
      <c r="A219" s="4">
        <v>217</v>
      </c>
      <c r="B219" s="4" t="s">
        <v>438</v>
      </c>
      <c r="C219" s="4" t="s">
        <v>439</v>
      </c>
      <c r="D219" s="4">
        <v>184</v>
      </c>
      <c r="E219" s="4">
        <f>VLOOKUP(B219,'11-2023'!$B$3:$H$866,5,0)</f>
        <v>17</v>
      </c>
      <c r="F219" s="7">
        <v>20</v>
      </c>
      <c r="G219" s="4">
        <v>21</v>
      </c>
      <c r="H219" s="4"/>
    </row>
    <row r="220" spans="1:8" x14ac:dyDescent="0.25">
      <c r="A220" s="4">
        <v>218</v>
      </c>
      <c r="B220" s="4" t="s">
        <v>440</v>
      </c>
      <c r="C220" s="4" t="s">
        <v>1788</v>
      </c>
      <c r="D220" s="4">
        <v>25</v>
      </c>
      <c r="E220" s="4">
        <f>VLOOKUP(B220,'11-2023'!$B$3:$H$866,5,0)</f>
        <v>17</v>
      </c>
      <c r="F220" s="7">
        <v>20</v>
      </c>
      <c r="G220" s="4">
        <v>21</v>
      </c>
      <c r="H220" s="4"/>
    </row>
    <row r="221" spans="1:8" x14ac:dyDescent="0.25">
      <c r="A221" s="4">
        <v>219</v>
      </c>
      <c r="B221" s="4" t="s">
        <v>442</v>
      </c>
      <c r="C221" s="4" t="s">
        <v>443</v>
      </c>
      <c r="D221" s="4">
        <v>43</v>
      </c>
      <c r="E221" s="4">
        <f>VLOOKUP(B221,'11-2023'!$B$3:$H$866,5,0)</f>
        <v>17</v>
      </c>
      <c r="F221" s="7">
        <v>20</v>
      </c>
      <c r="G221" s="4">
        <v>21</v>
      </c>
      <c r="H221" s="4"/>
    </row>
    <row r="222" spans="1:8" x14ac:dyDescent="0.25">
      <c r="A222" s="4">
        <v>220</v>
      </c>
      <c r="B222" s="4" t="s">
        <v>444</v>
      </c>
      <c r="C222" s="4" t="s">
        <v>1789</v>
      </c>
      <c r="D222" s="4">
        <v>16</v>
      </c>
      <c r="E222" s="4">
        <f>VLOOKUP(B222,'11-2023'!$B$3:$H$866,5,0)</f>
        <v>17</v>
      </c>
      <c r="F222" s="7">
        <v>20</v>
      </c>
      <c r="G222" s="4">
        <v>21</v>
      </c>
      <c r="H222" s="4"/>
    </row>
    <row r="223" spans="1:8" x14ac:dyDescent="0.25">
      <c r="A223" s="4">
        <v>221</v>
      </c>
      <c r="B223" s="4" t="s">
        <v>446</v>
      </c>
      <c r="C223" s="4" t="s">
        <v>447</v>
      </c>
      <c r="D223" s="4">
        <v>1</v>
      </c>
      <c r="E223" s="4">
        <f>VLOOKUP(B223,'11-2023'!$B$3:$H$866,5,0)</f>
        <v>17</v>
      </c>
      <c r="F223" s="7">
        <v>20</v>
      </c>
      <c r="G223" s="4">
        <v>21</v>
      </c>
      <c r="H223" s="4"/>
    </row>
    <row r="224" spans="1:8" x14ac:dyDescent="0.25">
      <c r="A224" s="4">
        <v>222</v>
      </c>
      <c r="B224" s="4" t="s">
        <v>448</v>
      </c>
      <c r="C224" s="4" t="s">
        <v>449</v>
      </c>
      <c r="D224" s="4">
        <v>384</v>
      </c>
      <c r="E224" s="4">
        <f>VLOOKUP(B224,'11-2023'!$B$3:$H$866,5,0)</f>
        <v>17</v>
      </c>
      <c r="F224" s="7">
        <v>20</v>
      </c>
      <c r="G224" s="4">
        <v>21</v>
      </c>
      <c r="H224" s="4"/>
    </row>
    <row r="225" spans="1:8" x14ac:dyDescent="0.25">
      <c r="A225" s="4">
        <v>223</v>
      </c>
      <c r="B225" s="4" t="s">
        <v>450</v>
      </c>
      <c r="C225" s="4" t="s">
        <v>451</v>
      </c>
      <c r="D225" s="4">
        <v>109</v>
      </c>
      <c r="E225" s="4">
        <f>VLOOKUP(B225,'11-2023'!$B$3:$H$866,5,0)</f>
        <v>17</v>
      </c>
      <c r="F225" s="7">
        <v>20</v>
      </c>
      <c r="G225" s="4">
        <v>21</v>
      </c>
      <c r="H225" s="4"/>
    </row>
    <row r="226" spans="1:8" x14ac:dyDescent="0.25">
      <c r="A226" s="4">
        <v>224</v>
      </c>
      <c r="B226" s="4" t="s">
        <v>452</v>
      </c>
      <c r="C226" s="4" t="s">
        <v>453</v>
      </c>
      <c r="D226" s="4">
        <v>95</v>
      </c>
      <c r="E226" s="4">
        <f>VLOOKUP(B226,'11-2023'!$B$3:$H$866,5,0)</f>
        <v>17</v>
      </c>
      <c r="F226" s="7">
        <v>20</v>
      </c>
      <c r="G226" s="4">
        <v>21</v>
      </c>
      <c r="H226" s="4"/>
    </row>
    <row r="227" spans="1:8" x14ac:dyDescent="0.25">
      <c r="A227" s="4">
        <v>225</v>
      </c>
      <c r="B227" s="4" t="s">
        <v>454</v>
      </c>
      <c r="C227" s="4" t="s">
        <v>455</v>
      </c>
      <c r="D227" s="4">
        <v>200</v>
      </c>
      <c r="E227" s="4">
        <f>VLOOKUP(B227,'11-2023'!$B$3:$H$866,5,0)</f>
        <v>17</v>
      </c>
      <c r="F227" s="7">
        <v>20</v>
      </c>
      <c r="G227" s="4">
        <v>21</v>
      </c>
      <c r="H227" s="4"/>
    </row>
    <row r="228" spans="1:8" x14ac:dyDescent="0.25">
      <c r="A228" s="4">
        <v>226</v>
      </c>
      <c r="B228" s="4" t="s">
        <v>456</v>
      </c>
      <c r="C228" s="4" t="s">
        <v>457</v>
      </c>
      <c r="D228" s="4">
        <v>59</v>
      </c>
      <c r="E228" s="4">
        <f>VLOOKUP(B228,'11-2023'!$B$3:$H$866,5,0)</f>
        <v>17</v>
      </c>
      <c r="F228" s="7">
        <v>20</v>
      </c>
      <c r="G228" s="4">
        <v>21</v>
      </c>
      <c r="H228" s="4"/>
    </row>
    <row r="229" spans="1:8" x14ac:dyDescent="0.25">
      <c r="A229" s="4">
        <v>227</v>
      </c>
      <c r="B229" s="4" t="s">
        <v>458</v>
      </c>
      <c r="C229" s="4" t="s">
        <v>459</v>
      </c>
      <c r="D229" s="4">
        <v>120</v>
      </c>
      <c r="E229" s="4">
        <f>VLOOKUP(B229,'11-2023'!$B$3:$H$866,5,0)</f>
        <v>17</v>
      </c>
      <c r="F229" s="7">
        <v>20</v>
      </c>
      <c r="G229" s="4">
        <v>21</v>
      </c>
      <c r="H229" s="4"/>
    </row>
    <row r="230" spans="1:8" x14ac:dyDescent="0.25">
      <c r="A230" s="4">
        <v>228</v>
      </c>
      <c r="B230" s="4" t="s">
        <v>460</v>
      </c>
      <c r="C230" s="4" t="s">
        <v>461</v>
      </c>
      <c r="D230" s="4">
        <v>67</v>
      </c>
      <c r="E230" s="4">
        <f>VLOOKUP(B230,'11-2023'!$B$3:$H$866,5,0)</f>
        <v>17</v>
      </c>
      <c r="F230" s="7">
        <v>20</v>
      </c>
      <c r="G230" s="4">
        <v>21</v>
      </c>
      <c r="H230" s="4"/>
    </row>
    <row r="231" spans="1:8" x14ac:dyDescent="0.25">
      <c r="A231" s="4">
        <v>229</v>
      </c>
      <c r="B231" s="4" t="s">
        <v>462</v>
      </c>
      <c r="C231" s="4" t="s">
        <v>463</v>
      </c>
      <c r="D231" s="4">
        <v>138</v>
      </c>
      <c r="E231" s="4">
        <f>VLOOKUP(B231,'11-2023'!$B$3:$H$866,5,0)</f>
        <v>17</v>
      </c>
      <c r="F231" s="7">
        <v>20</v>
      </c>
      <c r="G231" s="4">
        <v>21</v>
      </c>
      <c r="H231" s="4"/>
    </row>
    <row r="232" spans="1:8" x14ac:dyDescent="0.25">
      <c r="A232" s="4">
        <v>230</v>
      </c>
      <c r="B232" s="4" t="s">
        <v>464</v>
      </c>
      <c r="C232" s="4" t="s">
        <v>465</v>
      </c>
      <c r="D232" s="4">
        <v>84</v>
      </c>
      <c r="E232" s="4">
        <f>VLOOKUP(B232,'11-2023'!$B$3:$H$866,5,0)</f>
        <v>17</v>
      </c>
      <c r="F232" s="7">
        <v>20</v>
      </c>
      <c r="G232" s="4">
        <v>21</v>
      </c>
      <c r="H232" s="4"/>
    </row>
    <row r="233" spans="1:8" x14ac:dyDescent="0.25">
      <c r="A233" s="4">
        <v>231</v>
      </c>
      <c r="B233" s="4" t="s">
        <v>466</v>
      </c>
      <c r="C233" s="4" t="s">
        <v>467</v>
      </c>
      <c r="D233" s="4">
        <v>117</v>
      </c>
      <c r="E233" s="4">
        <f>VLOOKUP(B233,'11-2023'!$B$3:$H$866,5,0)</f>
        <v>17</v>
      </c>
      <c r="F233" s="7">
        <v>20</v>
      </c>
      <c r="G233" s="4">
        <v>21</v>
      </c>
      <c r="H233" s="4"/>
    </row>
    <row r="234" spans="1:8" x14ac:dyDescent="0.25">
      <c r="A234" s="4">
        <v>232</v>
      </c>
      <c r="B234" s="4" t="s">
        <v>468</v>
      </c>
      <c r="C234" s="4" t="s">
        <v>469</v>
      </c>
      <c r="D234" s="4">
        <v>228</v>
      </c>
      <c r="E234" s="4">
        <f>VLOOKUP(B234,'11-2023'!$B$3:$H$866,5,0)</f>
        <v>17</v>
      </c>
      <c r="F234" s="7">
        <v>20</v>
      </c>
      <c r="G234" s="4">
        <v>21</v>
      </c>
      <c r="H234" s="4"/>
    </row>
    <row r="235" spans="1:8" x14ac:dyDescent="0.25">
      <c r="A235" s="4">
        <v>233</v>
      </c>
      <c r="B235" s="4" t="s">
        <v>470</v>
      </c>
      <c r="C235" s="4" t="s">
        <v>1790</v>
      </c>
      <c r="D235" s="4">
        <v>18</v>
      </c>
      <c r="E235" s="4">
        <f>VLOOKUP(B235,'11-2023'!$B$3:$H$866,5,0)</f>
        <v>17</v>
      </c>
      <c r="F235" s="7">
        <v>20</v>
      </c>
      <c r="G235" s="4">
        <v>21</v>
      </c>
      <c r="H235" s="4"/>
    </row>
    <row r="236" spans="1:8" x14ac:dyDescent="0.25">
      <c r="A236" s="4">
        <v>234</v>
      </c>
      <c r="B236" s="4" t="s">
        <v>1791</v>
      </c>
      <c r="C236" s="4" t="s">
        <v>1792</v>
      </c>
      <c r="D236" s="4"/>
      <c r="E236" s="4" t="e">
        <f>VLOOKUP(B236,'11-2023'!$B$3:$H$866,5,0)</f>
        <v>#N/A</v>
      </c>
      <c r="F236" s="7">
        <v>20</v>
      </c>
      <c r="G236" s="4">
        <v>21</v>
      </c>
      <c r="H236" s="4"/>
    </row>
    <row r="237" spans="1:8" x14ac:dyDescent="0.25">
      <c r="A237" s="4">
        <v>235</v>
      </c>
      <c r="B237" s="4" t="s">
        <v>472</v>
      </c>
      <c r="C237" s="4" t="s">
        <v>473</v>
      </c>
      <c r="D237" s="4">
        <v>47</v>
      </c>
      <c r="E237" s="4">
        <f>VLOOKUP(B237,'11-2023'!$B$3:$H$866,5,0)</f>
        <v>17</v>
      </c>
      <c r="F237" s="7">
        <v>20</v>
      </c>
      <c r="G237" s="4">
        <v>21</v>
      </c>
      <c r="H237" s="4"/>
    </row>
    <row r="238" spans="1:8" x14ac:dyDescent="0.25">
      <c r="A238" s="4">
        <v>236</v>
      </c>
      <c r="B238" s="4" t="s">
        <v>474</v>
      </c>
      <c r="C238" s="4" t="s">
        <v>475</v>
      </c>
      <c r="D238" s="4">
        <v>63</v>
      </c>
      <c r="E238" s="4">
        <f>VLOOKUP(B238,'11-2023'!$B$3:$H$866,5,0)</f>
        <v>17</v>
      </c>
      <c r="F238" s="7">
        <v>20</v>
      </c>
      <c r="G238" s="4">
        <v>21</v>
      </c>
      <c r="H238" s="4"/>
    </row>
    <row r="239" spans="1:8" x14ac:dyDescent="0.25">
      <c r="A239" s="4">
        <v>237</v>
      </c>
      <c r="B239" s="4" t="s">
        <v>476</v>
      </c>
      <c r="C239" s="4" t="s">
        <v>477</v>
      </c>
      <c r="D239" s="4">
        <v>60</v>
      </c>
      <c r="E239" s="4">
        <f>VLOOKUP(B239,'11-2023'!$B$3:$H$866,5,0)</f>
        <v>17</v>
      </c>
      <c r="F239" s="7">
        <v>20</v>
      </c>
      <c r="G239" s="4">
        <v>21</v>
      </c>
      <c r="H239" s="4"/>
    </row>
    <row r="240" spans="1:8" x14ac:dyDescent="0.25">
      <c r="A240" s="4">
        <v>238</v>
      </c>
      <c r="B240" s="4" t="s">
        <v>478</v>
      </c>
      <c r="C240" s="4" t="s">
        <v>479</v>
      </c>
      <c r="D240" s="4">
        <v>77</v>
      </c>
      <c r="E240" s="4">
        <f>VLOOKUP(B240,'11-2023'!$B$3:$H$866,5,0)</f>
        <v>17</v>
      </c>
      <c r="F240" s="7">
        <v>20</v>
      </c>
      <c r="G240" s="4">
        <v>21</v>
      </c>
      <c r="H240" s="4"/>
    </row>
    <row r="241" spans="1:8" x14ac:dyDescent="0.25">
      <c r="A241" s="4">
        <v>239</v>
      </c>
      <c r="B241" s="4" t="s">
        <v>480</v>
      </c>
      <c r="C241" s="4" t="s">
        <v>481</v>
      </c>
      <c r="D241" s="4">
        <v>58</v>
      </c>
      <c r="E241" s="4">
        <f>VLOOKUP(B241,'11-2023'!$B$3:$H$866,5,0)</f>
        <v>17</v>
      </c>
      <c r="F241" s="7">
        <v>20</v>
      </c>
      <c r="G241" s="4">
        <v>21</v>
      </c>
      <c r="H241" s="4"/>
    </row>
    <row r="242" spans="1:8" x14ac:dyDescent="0.25">
      <c r="A242" s="4">
        <v>240</v>
      </c>
      <c r="B242" s="4" t="s">
        <v>482</v>
      </c>
      <c r="C242" s="4" t="s">
        <v>483</v>
      </c>
      <c r="D242" s="4">
        <v>99</v>
      </c>
      <c r="E242" s="4">
        <f>VLOOKUP(B242,'11-2023'!$B$3:$H$866,5,0)</f>
        <v>17</v>
      </c>
      <c r="F242" s="7">
        <v>20</v>
      </c>
      <c r="G242" s="4">
        <v>21</v>
      </c>
      <c r="H242" s="4"/>
    </row>
    <row r="243" spans="1:8" x14ac:dyDescent="0.25">
      <c r="A243" s="4">
        <v>241</v>
      </c>
      <c r="B243" s="4" t="s">
        <v>484</v>
      </c>
      <c r="C243" s="4" t="s">
        <v>1793</v>
      </c>
      <c r="D243" s="4">
        <v>25</v>
      </c>
      <c r="E243" s="4">
        <f>VLOOKUP(B243,'11-2023'!$B$3:$H$866,5,0)</f>
        <v>17</v>
      </c>
      <c r="F243" s="7">
        <v>20</v>
      </c>
      <c r="G243" s="4">
        <v>21</v>
      </c>
      <c r="H243" s="4"/>
    </row>
    <row r="244" spans="1:8" x14ac:dyDescent="0.25">
      <c r="A244" s="4">
        <v>242</v>
      </c>
      <c r="B244" s="4" t="s">
        <v>486</v>
      </c>
      <c r="C244" s="4" t="s">
        <v>487</v>
      </c>
      <c r="D244" s="4">
        <v>35</v>
      </c>
      <c r="E244" s="4">
        <f>VLOOKUP(B244,'11-2023'!$B$3:$H$866,5,0)</f>
        <v>17</v>
      </c>
      <c r="F244" s="7">
        <v>20</v>
      </c>
      <c r="G244" s="4">
        <v>21</v>
      </c>
      <c r="H244" s="4"/>
    </row>
    <row r="245" spans="1:8" x14ac:dyDescent="0.25">
      <c r="A245" s="4">
        <v>243</v>
      </c>
      <c r="B245" s="4" t="s">
        <v>488</v>
      </c>
      <c r="C245" s="4" t="s">
        <v>489</v>
      </c>
      <c r="D245" s="4">
        <v>28</v>
      </c>
      <c r="E245" s="4">
        <f>VLOOKUP(B245,'11-2023'!$B$3:$H$866,5,0)</f>
        <v>17</v>
      </c>
      <c r="F245" s="7">
        <v>20</v>
      </c>
      <c r="G245" s="4">
        <v>21</v>
      </c>
      <c r="H245" s="4"/>
    </row>
    <row r="246" spans="1:8" x14ac:dyDescent="0.25">
      <c r="A246" s="4">
        <v>244</v>
      </c>
      <c r="B246" s="4" t="s">
        <v>490</v>
      </c>
      <c r="C246" s="4" t="s">
        <v>491</v>
      </c>
      <c r="D246" s="4">
        <v>35</v>
      </c>
      <c r="E246" s="4">
        <f>VLOOKUP(B246,'11-2023'!$B$3:$H$866,5,0)</f>
        <v>17</v>
      </c>
      <c r="F246" s="7">
        <v>20</v>
      </c>
      <c r="G246" s="4">
        <v>21</v>
      </c>
      <c r="H246" s="4"/>
    </row>
    <row r="247" spans="1:8" x14ac:dyDescent="0.25">
      <c r="A247" s="4">
        <v>245</v>
      </c>
      <c r="B247" s="4" t="s">
        <v>494</v>
      </c>
      <c r="C247" s="4" t="s">
        <v>495</v>
      </c>
      <c r="D247" s="4">
        <v>376</v>
      </c>
      <c r="E247" s="4">
        <f>VLOOKUP(B247,'11-2023'!$B$3:$H$866,5,0)</f>
        <v>18</v>
      </c>
      <c r="F247" s="7">
        <v>21</v>
      </c>
      <c r="G247" s="4">
        <v>22</v>
      </c>
      <c r="H247" s="4"/>
    </row>
    <row r="248" spans="1:8" x14ac:dyDescent="0.25">
      <c r="A248" s="4">
        <v>246</v>
      </c>
      <c r="B248" s="4" t="s">
        <v>496</v>
      </c>
      <c r="C248" s="4" t="s">
        <v>497</v>
      </c>
      <c r="D248" s="4">
        <v>119</v>
      </c>
      <c r="E248" s="4">
        <f>VLOOKUP(B248,'11-2023'!$B$3:$H$866,5,0)</f>
        <v>18</v>
      </c>
      <c r="F248" s="7">
        <v>21</v>
      </c>
      <c r="G248" s="4">
        <v>22</v>
      </c>
      <c r="H248" s="4"/>
    </row>
    <row r="249" spans="1:8" x14ac:dyDescent="0.25">
      <c r="A249" s="4">
        <v>247</v>
      </c>
      <c r="B249" s="4" t="s">
        <v>498</v>
      </c>
      <c r="C249" s="4" t="s">
        <v>499</v>
      </c>
      <c r="D249" s="4">
        <v>98</v>
      </c>
      <c r="E249" s="4">
        <f>VLOOKUP(B249,'11-2023'!$B$3:$H$866,5,0)</f>
        <v>18</v>
      </c>
      <c r="F249" s="7">
        <v>21</v>
      </c>
      <c r="G249" s="4">
        <v>22</v>
      </c>
      <c r="H249" s="4"/>
    </row>
    <row r="250" spans="1:8" x14ac:dyDescent="0.25">
      <c r="A250" s="4">
        <v>248</v>
      </c>
      <c r="B250" s="4" t="s">
        <v>500</v>
      </c>
      <c r="C250" s="4" t="s">
        <v>501</v>
      </c>
      <c r="D250" s="4">
        <v>220</v>
      </c>
      <c r="E250" s="4">
        <f>VLOOKUP(B250,'11-2023'!$B$3:$H$866,5,0)</f>
        <v>18</v>
      </c>
      <c r="F250" s="7">
        <v>21</v>
      </c>
      <c r="G250" s="4">
        <v>22</v>
      </c>
      <c r="H250" s="4"/>
    </row>
    <row r="251" spans="1:8" x14ac:dyDescent="0.25">
      <c r="A251" s="4">
        <v>249</v>
      </c>
      <c r="B251" s="4" t="s">
        <v>502</v>
      </c>
      <c r="C251" s="4" t="s">
        <v>1794</v>
      </c>
      <c r="D251" s="4">
        <v>27</v>
      </c>
      <c r="E251" s="4">
        <f>VLOOKUP(B251,'11-2023'!$B$3:$H$866,5,0)</f>
        <v>18</v>
      </c>
      <c r="F251" s="7">
        <v>21</v>
      </c>
      <c r="G251" s="4">
        <v>22</v>
      </c>
      <c r="H251" s="4"/>
    </row>
    <row r="252" spans="1:8" x14ac:dyDescent="0.25">
      <c r="A252" s="4">
        <v>250</v>
      </c>
      <c r="B252" s="4" t="s">
        <v>504</v>
      </c>
      <c r="C252" s="4" t="s">
        <v>505</v>
      </c>
      <c r="D252" s="4">
        <v>97</v>
      </c>
      <c r="E252" s="4">
        <f>VLOOKUP(B252,'11-2023'!$B$3:$H$866,5,0)</f>
        <v>18</v>
      </c>
      <c r="F252" s="7">
        <v>21</v>
      </c>
      <c r="G252" s="4">
        <v>22</v>
      </c>
      <c r="H252" s="4"/>
    </row>
    <row r="253" spans="1:8" x14ac:dyDescent="0.25">
      <c r="A253" s="4">
        <v>251</v>
      </c>
      <c r="B253" s="4" t="s">
        <v>506</v>
      </c>
      <c r="C253" s="4" t="s">
        <v>1795</v>
      </c>
      <c r="D253" s="4">
        <v>98</v>
      </c>
      <c r="E253" s="4">
        <f>VLOOKUP(B253,'11-2023'!$B$3:$H$866,5,0)</f>
        <v>18</v>
      </c>
      <c r="F253" s="7">
        <v>21</v>
      </c>
      <c r="G253" s="4">
        <v>22</v>
      </c>
      <c r="H253" s="4"/>
    </row>
    <row r="254" spans="1:8" x14ac:dyDescent="0.25">
      <c r="A254" s="4">
        <v>252</v>
      </c>
      <c r="B254" s="4" t="s">
        <v>508</v>
      </c>
      <c r="C254" s="4" t="s">
        <v>1796</v>
      </c>
      <c r="D254" s="4">
        <v>51</v>
      </c>
      <c r="E254" s="4">
        <f>VLOOKUP(B254,'11-2023'!$B$3:$H$866,5,0)</f>
        <v>18</v>
      </c>
      <c r="F254" s="7">
        <v>21</v>
      </c>
      <c r="G254" s="4">
        <v>22</v>
      </c>
      <c r="H254" s="4"/>
    </row>
    <row r="255" spans="1:8" x14ac:dyDescent="0.25">
      <c r="A255" s="4">
        <v>253</v>
      </c>
      <c r="B255" s="4" t="s">
        <v>510</v>
      </c>
      <c r="C255" s="4" t="s">
        <v>1797</v>
      </c>
      <c r="D255" s="4">
        <v>49</v>
      </c>
      <c r="E255" s="4">
        <f>VLOOKUP(B255,'11-2023'!$B$3:$H$866,5,0)</f>
        <v>18</v>
      </c>
      <c r="F255" s="7">
        <v>21</v>
      </c>
      <c r="G255" s="4">
        <v>22</v>
      </c>
      <c r="H255" s="4"/>
    </row>
    <row r="256" spans="1:8" x14ac:dyDescent="0.25">
      <c r="A256" s="4">
        <v>254</v>
      </c>
      <c r="B256" s="4" t="s">
        <v>512</v>
      </c>
      <c r="C256" s="4" t="s">
        <v>513</v>
      </c>
      <c r="D256" s="4">
        <v>80</v>
      </c>
      <c r="E256" s="4">
        <f>VLOOKUP(B256,'11-2023'!$B$3:$H$866,5,0)</f>
        <v>18</v>
      </c>
      <c r="F256" s="7">
        <v>21</v>
      </c>
      <c r="G256" s="4">
        <v>22</v>
      </c>
      <c r="H256" s="4"/>
    </row>
    <row r="257" spans="1:8" x14ac:dyDescent="0.25">
      <c r="A257" s="4">
        <v>255</v>
      </c>
      <c r="B257" s="4" t="s">
        <v>514</v>
      </c>
      <c r="C257" s="4" t="s">
        <v>515</v>
      </c>
      <c r="D257" s="4">
        <v>22</v>
      </c>
      <c r="E257" s="4">
        <f>VLOOKUP(B257,'11-2023'!$B$3:$H$866,5,0)</f>
        <v>18</v>
      </c>
      <c r="F257" s="7">
        <v>21</v>
      </c>
      <c r="G257" s="4">
        <v>22</v>
      </c>
      <c r="H257" s="4"/>
    </row>
    <row r="258" spans="1:8" x14ac:dyDescent="0.25">
      <c r="A258" s="4">
        <v>256</v>
      </c>
      <c r="B258" s="4" t="s">
        <v>516</v>
      </c>
      <c r="C258" s="4" t="s">
        <v>517</v>
      </c>
      <c r="D258" s="4">
        <v>49</v>
      </c>
      <c r="E258" s="4">
        <f>VLOOKUP(B258,'11-2023'!$B$3:$H$866,5,0)</f>
        <v>18</v>
      </c>
      <c r="F258" s="7">
        <v>21</v>
      </c>
      <c r="G258" s="4">
        <v>22</v>
      </c>
      <c r="H258" s="4"/>
    </row>
    <row r="259" spans="1:8" x14ac:dyDescent="0.25">
      <c r="A259" s="4">
        <v>257</v>
      </c>
      <c r="B259" s="4" t="s">
        <v>518</v>
      </c>
      <c r="C259" s="4" t="s">
        <v>519</v>
      </c>
      <c r="D259" s="4">
        <v>13</v>
      </c>
      <c r="E259" s="4">
        <f>VLOOKUP(B259,'11-2023'!$B$3:$H$866,5,0)</f>
        <v>18</v>
      </c>
      <c r="F259" s="7">
        <v>21</v>
      </c>
      <c r="G259" s="4">
        <v>22</v>
      </c>
      <c r="H259" s="4"/>
    </row>
    <row r="260" spans="1:8" x14ac:dyDescent="0.25">
      <c r="A260" s="4">
        <v>258</v>
      </c>
      <c r="B260" s="4" t="s">
        <v>520</v>
      </c>
      <c r="C260" s="4" t="s">
        <v>1798</v>
      </c>
      <c r="D260" s="4">
        <v>92</v>
      </c>
      <c r="E260" s="4">
        <f>VLOOKUP(B260,'11-2023'!$B$3:$H$866,5,0)</f>
        <v>18</v>
      </c>
      <c r="F260" s="7">
        <v>21</v>
      </c>
      <c r="G260" s="4">
        <v>22</v>
      </c>
      <c r="H260" s="4"/>
    </row>
    <row r="261" spans="1:8" x14ac:dyDescent="0.25">
      <c r="A261" s="4">
        <v>259</v>
      </c>
      <c r="B261" s="4" t="s">
        <v>522</v>
      </c>
      <c r="C261" s="4" t="s">
        <v>1799</v>
      </c>
      <c r="D261" s="4">
        <v>61</v>
      </c>
      <c r="E261" s="4">
        <f>VLOOKUP(B261,'11-2023'!$B$3:$H$866,5,0)</f>
        <v>18</v>
      </c>
      <c r="F261" s="7">
        <v>21</v>
      </c>
      <c r="G261" s="4">
        <v>22</v>
      </c>
      <c r="H261" s="4"/>
    </row>
    <row r="262" spans="1:8" x14ac:dyDescent="0.25">
      <c r="A262" s="4">
        <v>260</v>
      </c>
      <c r="B262" s="4" t="s">
        <v>524</v>
      </c>
      <c r="C262" s="4" t="s">
        <v>1800</v>
      </c>
      <c r="D262" s="4">
        <v>45</v>
      </c>
      <c r="E262" s="4">
        <f>VLOOKUP(B262,'11-2023'!$B$3:$H$866,5,0)</f>
        <v>18</v>
      </c>
      <c r="F262" s="7">
        <v>21</v>
      </c>
      <c r="G262" s="4">
        <v>22</v>
      </c>
      <c r="H262" s="4"/>
    </row>
    <row r="263" spans="1:8" x14ac:dyDescent="0.25">
      <c r="A263" s="4">
        <v>261</v>
      </c>
      <c r="B263" s="4" t="s">
        <v>526</v>
      </c>
      <c r="C263" s="4" t="s">
        <v>1801</v>
      </c>
      <c r="D263" s="4">
        <v>322</v>
      </c>
      <c r="E263" s="4">
        <f>VLOOKUP(B263,'11-2023'!$B$3:$H$866,5,0)</f>
        <v>18</v>
      </c>
      <c r="F263" s="7">
        <v>21</v>
      </c>
      <c r="G263" s="4">
        <v>22</v>
      </c>
      <c r="H263" s="4"/>
    </row>
    <row r="264" spans="1:8" x14ac:dyDescent="0.25">
      <c r="A264" s="4">
        <v>262</v>
      </c>
      <c r="B264" s="4" t="s">
        <v>528</v>
      </c>
      <c r="C264" s="4" t="s">
        <v>529</v>
      </c>
      <c r="D264" s="4">
        <v>133</v>
      </c>
      <c r="E264" s="4">
        <f>VLOOKUP(B264,'11-2023'!$B$3:$H$866,5,0)</f>
        <v>18</v>
      </c>
      <c r="F264" s="7">
        <v>21</v>
      </c>
      <c r="G264" s="4">
        <v>22</v>
      </c>
      <c r="H264" s="4"/>
    </row>
    <row r="265" spans="1:8" x14ac:dyDescent="0.25">
      <c r="A265" s="4">
        <v>263</v>
      </c>
      <c r="B265" s="4" t="s">
        <v>530</v>
      </c>
      <c r="C265" s="4" t="s">
        <v>531</v>
      </c>
      <c r="D265" s="4">
        <v>202</v>
      </c>
      <c r="E265" s="4">
        <f>VLOOKUP(B265,'11-2023'!$B$3:$H$866,5,0)</f>
        <v>18</v>
      </c>
      <c r="F265" s="7">
        <v>21</v>
      </c>
      <c r="G265" s="4">
        <v>22</v>
      </c>
      <c r="H265" s="4"/>
    </row>
    <row r="266" spans="1:8" x14ac:dyDescent="0.25">
      <c r="A266" s="4">
        <v>264</v>
      </c>
      <c r="B266" s="4" t="s">
        <v>532</v>
      </c>
      <c r="C266" s="4" t="s">
        <v>533</v>
      </c>
      <c r="D266" s="4">
        <v>45</v>
      </c>
      <c r="E266" s="4">
        <f>VLOOKUP(B266,'11-2023'!$B$3:$H$866,5,0)</f>
        <v>18</v>
      </c>
      <c r="F266" s="7">
        <v>21</v>
      </c>
      <c r="G266" s="4">
        <v>22</v>
      </c>
      <c r="H266" s="4"/>
    </row>
    <row r="267" spans="1:8" x14ac:dyDescent="0.25">
      <c r="A267" s="4">
        <v>265</v>
      </c>
      <c r="B267" s="4" t="s">
        <v>534</v>
      </c>
      <c r="C267" s="4" t="s">
        <v>535</v>
      </c>
      <c r="D267" s="4">
        <v>172</v>
      </c>
      <c r="E267" s="4">
        <f>VLOOKUP(B267,'11-2023'!$B$3:$H$866,5,0)</f>
        <v>18</v>
      </c>
      <c r="F267" s="7">
        <v>21</v>
      </c>
      <c r="G267" s="4">
        <v>22</v>
      </c>
      <c r="H267" s="4"/>
    </row>
    <row r="268" spans="1:8" x14ac:dyDescent="0.25">
      <c r="A268" s="4">
        <v>266</v>
      </c>
      <c r="B268" s="4" t="s">
        <v>536</v>
      </c>
      <c r="C268" s="4" t="s">
        <v>1802</v>
      </c>
      <c r="D268" s="4">
        <v>49</v>
      </c>
      <c r="E268" s="4">
        <f>VLOOKUP(B268,'11-2023'!$B$3:$H$866,5,0)</f>
        <v>18</v>
      </c>
      <c r="F268" s="7">
        <v>21</v>
      </c>
      <c r="G268" s="4">
        <v>22</v>
      </c>
      <c r="H268" s="4"/>
    </row>
    <row r="269" spans="1:8" x14ac:dyDescent="0.25">
      <c r="A269" s="4">
        <v>267</v>
      </c>
      <c r="B269" s="4" t="s">
        <v>538</v>
      </c>
      <c r="C269" s="4" t="s">
        <v>539</v>
      </c>
      <c r="D269" s="4">
        <v>70</v>
      </c>
      <c r="E269" s="4">
        <f>VLOOKUP(B269,'11-2023'!$B$3:$H$866,5,0)</f>
        <v>18</v>
      </c>
      <c r="F269" s="7">
        <v>21</v>
      </c>
      <c r="G269" s="4">
        <v>22</v>
      </c>
      <c r="H269" s="4"/>
    </row>
    <row r="270" spans="1:8" x14ac:dyDescent="0.25">
      <c r="A270" s="4">
        <v>268</v>
      </c>
      <c r="B270" s="4" t="s">
        <v>540</v>
      </c>
      <c r="C270" s="4" t="s">
        <v>1803</v>
      </c>
      <c r="D270" s="4">
        <v>17</v>
      </c>
      <c r="E270" s="4">
        <f>VLOOKUP(B270,'11-2023'!$B$3:$H$866,5,0)</f>
        <v>18</v>
      </c>
      <c r="F270" s="7">
        <v>21</v>
      </c>
      <c r="G270" s="4">
        <v>22</v>
      </c>
      <c r="H270" s="4"/>
    </row>
    <row r="271" spans="1:8" x14ac:dyDescent="0.25">
      <c r="A271" s="4">
        <v>269</v>
      </c>
      <c r="B271" s="4" t="s">
        <v>542</v>
      </c>
      <c r="C271" s="4" t="s">
        <v>543</v>
      </c>
      <c r="D271" s="4">
        <v>49</v>
      </c>
      <c r="E271" s="4">
        <f>VLOOKUP(B271,'11-2023'!$B$3:$H$866,5,0)</f>
        <v>18</v>
      </c>
      <c r="F271" s="7">
        <v>21</v>
      </c>
      <c r="G271" s="4">
        <v>22</v>
      </c>
      <c r="H271" s="4"/>
    </row>
    <row r="272" spans="1:8" x14ac:dyDescent="0.25">
      <c r="A272" s="4">
        <v>270</v>
      </c>
      <c r="B272" s="4" t="s">
        <v>544</v>
      </c>
      <c r="C272" s="4" t="s">
        <v>545</v>
      </c>
      <c r="D272" s="4">
        <v>10</v>
      </c>
      <c r="E272" s="4">
        <f>VLOOKUP(B272,'11-2023'!$B$3:$H$866,5,0)</f>
        <v>18</v>
      </c>
      <c r="F272" s="7">
        <v>21</v>
      </c>
      <c r="G272" s="4">
        <v>22</v>
      </c>
      <c r="H272" s="4"/>
    </row>
    <row r="273" spans="1:8" x14ac:dyDescent="0.25">
      <c r="A273" s="4">
        <v>271</v>
      </c>
      <c r="B273" s="4" t="s">
        <v>546</v>
      </c>
      <c r="C273" s="4" t="s">
        <v>547</v>
      </c>
      <c r="D273" s="4">
        <v>2</v>
      </c>
      <c r="E273" s="4">
        <f>VLOOKUP(B273,'11-2023'!$B$3:$H$866,5,0)</f>
        <v>18</v>
      </c>
      <c r="F273" s="7">
        <v>21</v>
      </c>
      <c r="G273" s="4">
        <v>22</v>
      </c>
      <c r="H273" s="4"/>
    </row>
    <row r="274" spans="1:8" x14ac:dyDescent="0.25">
      <c r="A274" s="4">
        <v>272</v>
      </c>
      <c r="B274" s="4" t="s">
        <v>548</v>
      </c>
      <c r="C274" s="4" t="s">
        <v>1804</v>
      </c>
      <c r="D274" s="4">
        <v>8</v>
      </c>
      <c r="E274" s="4">
        <f>VLOOKUP(B274,'11-2023'!$B$3:$H$866,5,0)</f>
        <v>18</v>
      </c>
      <c r="F274" s="7">
        <v>21</v>
      </c>
      <c r="G274" s="4">
        <v>22</v>
      </c>
      <c r="H274" s="4"/>
    </row>
    <row r="275" spans="1:8" x14ac:dyDescent="0.25">
      <c r="A275" s="4">
        <v>273</v>
      </c>
      <c r="B275" s="4" t="s">
        <v>550</v>
      </c>
      <c r="C275" s="4" t="s">
        <v>551</v>
      </c>
      <c r="D275" s="4">
        <v>72</v>
      </c>
      <c r="E275" s="4">
        <f>VLOOKUP(B275,'11-2023'!$B$3:$H$866,5,0)</f>
        <v>18</v>
      </c>
      <c r="F275" s="7">
        <v>21</v>
      </c>
      <c r="G275" s="4">
        <v>22</v>
      </c>
      <c r="H275" s="4"/>
    </row>
    <row r="276" spans="1:8" x14ac:dyDescent="0.25">
      <c r="A276" s="4">
        <v>274</v>
      </c>
      <c r="B276" s="4" t="s">
        <v>552</v>
      </c>
      <c r="C276" s="4" t="s">
        <v>553</v>
      </c>
      <c r="D276" s="4">
        <v>12</v>
      </c>
      <c r="E276" s="4">
        <f>VLOOKUP(B276,'11-2023'!$B$3:$H$866,5,0)</f>
        <v>18</v>
      </c>
      <c r="F276" s="7">
        <v>21</v>
      </c>
      <c r="G276" s="4">
        <v>22</v>
      </c>
      <c r="H276" s="4"/>
    </row>
    <row r="277" spans="1:8" x14ac:dyDescent="0.25">
      <c r="A277" s="4">
        <v>275</v>
      </c>
      <c r="B277" s="4" t="s">
        <v>554</v>
      </c>
      <c r="C277" s="4" t="s">
        <v>555</v>
      </c>
      <c r="D277" s="4">
        <v>60</v>
      </c>
      <c r="E277" s="4">
        <f>VLOOKUP(B277,'11-2023'!$B$3:$H$866,5,0)</f>
        <v>18</v>
      </c>
      <c r="F277" s="7">
        <v>21</v>
      </c>
      <c r="G277" s="4">
        <v>22</v>
      </c>
      <c r="H277" s="4"/>
    </row>
    <row r="278" spans="1:8" x14ac:dyDescent="0.25">
      <c r="A278" s="4">
        <v>276</v>
      </c>
      <c r="B278" s="4" t="s">
        <v>556</v>
      </c>
      <c r="C278" s="4" t="s">
        <v>557</v>
      </c>
      <c r="D278" s="4">
        <v>188</v>
      </c>
      <c r="E278" s="4">
        <f>VLOOKUP(B278,'11-2023'!$B$3:$H$866,5,0)</f>
        <v>18</v>
      </c>
      <c r="F278" s="7">
        <v>21</v>
      </c>
      <c r="G278" s="4">
        <v>22</v>
      </c>
      <c r="H278" s="4"/>
    </row>
    <row r="279" spans="1:8" x14ac:dyDescent="0.25">
      <c r="A279" s="4">
        <v>277</v>
      </c>
      <c r="B279" s="4" t="s">
        <v>558</v>
      </c>
      <c r="C279" s="4" t="s">
        <v>559</v>
      </c>
      <c r="D279" s="4">
        <v>48</v>
      </c>
      <c r="E279" s="4">
        <f>VLOOKUP(B279,'11-2023'!$B$3:$H$866,5,0)</f>
        <v>18</v>
      </c>
      <c r="F279" s="7">
        <v>21</v>
      </c>
      <c r="G279" s="4">
        <v>22</v>
      </c>
      <c r="H279" s="4"/>
    </row>
    <row r="280" spans="1:8" x14ac:dyDescent="0.25">
      <c r="A280" s="4">
        <v>278</v>
      </c>
      <c r="B280" s="4" t="s">
        <v>560</v>
      </c>
      <c r="C280" s="4" t="s">
        <v>561</v>
      </c>
      <c r="D280" s="4">
        <v>31</v>
      </c>
      <c r="E280" s="4">
        <f>VLOOKUP(B280,'11-2023'!$B$3:$H$866,5,0)</f>
        <v>18</v>
      </c>
      <c r="F280" s="7">
        <v>21</v>
      </c>
      <c r="G280" s="4">
        <v>22</v>
      </c>
      <c r="H280" s="4"/>
    </row>
    <row r="281" spans="1:8" x14ac:dyDescent="0.25">
      <c r="A281" s="4">
        <v>279</v>
      </c>
      <c r="B281" s="4" t="s">
        <v>562</v>
      </c>
      <c r="C281" s="4" t="s">
        <v>563</v>
      </c>
      <c r="D281" s="4">
        <v>30</v>
      </c>
      <c r="E281" s="4">
        <f>VLOOKUP(B281,'11-2023'!$B$3:$H$866,5,0)</f>
        <v>18</v>
      </c>
      <c r="F281" s="7">
        <v>21</v>
      </c>
      <c r="G281" s="4">
        <v>22</v>
      </c>
      <c r="H281" s="4"/>
    </row>
    <row r="282" spans="1:8" x14ac:dyDescent="0.25">
      <c r="A282" s="4">
        <v>280</v>
      </c>
      <c r="B282" s="4" t="s">
        <v>564</v>
      </c>
      <c r="C282" s="4" t="s">
        <v>565</v>
      </c>
      <c r="D282" s="4">
        <v>28</v>
      </c>
      <c r="E282" s="4">
        <f>VLOOKUP(B282,'11-2023'!$B$3:$H$866,5,0)</f>
        <v>18</v>
      </c>
      <c r="F282" s="7">
        <v>21</v>
      </c>
      <c r="G282" s="4">
        <v>22</v>
      </c>
      <c r="H282" s="4"/>
    </row>
    <row r="283" spans="1:8" x14ac:dyDescent="0.25">
      <c r="A283" s="4">
        <v>281</v>
      </c>
      <c r="B283" s="4" t="s">
        <v>566</v>
      </c>
      <c r="C283" s="4" t="s">
        <v>567</v>
      </c>
      <c r="D283" s="4">
        <v>45</v>
      </c>
      <c r="E283" s="4">
        <f>VLOOKUP(B283,'11-2023'!$B$3:$H$866,5,0)</f>
        <v>18</v>
      </c>
      <c r="F283" s="7">
        <v>21</v>
      </c>
      <c r="G283" s="4">
        <v>22</v>
      </c>
      <c r="H283" s="4"/>
    </row>
    <row r="284" spans="1:8" x14ac:dyDescent="0.25">
      <c r="A284" s="4">
        <v>282</v>
      </c>
      <c r="B284" s="4" t="s">
        <v>568</v>
      </c>
      <c r="C284" s="4" t="s">
        <v>569</v>
      </c>
      <c r="D284" s="4">
        <v>35</v>
      </c>
      <c r="E284" s="4">
        <f>VLOOKUP(B284,'11-2023'!$B$3:$H$866,5,0)</f>
        <v>18</v>
      </c>
      <c r="F284" s="7">
        <v>21</v>
      </c>
      <c r="G284" s="4">
        <v>22</v>
      </c>
      <c r="H284" s="4"/>
    </row>
    <row r="285" spans="1:8" x14ac:dyDescent="0.25">
      <c r="A285" s="4">
        <v>283</v>
      </c>
      <c r="B285" s="4" t="s">
        <v>570</v>
      </c>
      <c r="C285" s="4" t="s">
        <v>571</v>
      </c>
      <c r="D285" s="4">
        <v>79</v>
      </c>
      <c r="E285" s="4">
        <f>VLOOKUP(B285,'11-2023'!$B$3:$H$866,5,0)</f>
        <v>18</v>
      </c>
      <c r="F285" s="7">
        <v>21</v>
      </c>
      <c r="G285" s="4">
        <v>22</v>
      </c>
      <c r="H285" s="4"/>
    </row>
    <row r="286" spans="1:8" x14ac:dyDescent="0.25">
      <c r="A286" s="4">
        <v>284</v>
      </c>
      <c r="B286" s="4" t="s">
        <v>572</v>
      </c>
      <c r="C286" s="4" t="s">
        <v>573</v>
      </c>
      <c r="D286" s="4">
        <v>160</v>
      </c>
      <c r="E286" s="4">
        <f>VLOOKUP(B286,'11-2023'!$B$3:$H$866,5,0)</f>
        <v>18</v>
      </c>
      <c r="F286" s="7">
        <v>21</v>
      </c>
      <c r="G286" s="4">
        <v>22</v>
      </c>
      <c r="H286" s="4"/>
    </row>
    <row r="287" spans="1:8" x14ac:dyDescent="0.25">
      <c r="A287" s="4">
        <v>285</v>
      </c>
      <c r="B287" s="4" t="s">
        <v>574</v>
      </c>
      <c r="C287" s="4" t="s">
        <v>575</v>
      </c>
      <c r="D287" s="4">
        <v>164</v>
      </c>
      <c r="E287" s="4">
        <f>VLOOKUP(B287,'11-2023'!$B$3:$H$866,5,0)</f>
        <v>18</v>
      </c>
      <c r="F287" s="7">
        <v>21</v>
      </c>
      <c r="G287" s="4">
        <v>22</v>
      </c>
      <c r="H287" s="4"/>
    </row>
    <row r="288" spans="1:8" x14ac:dyDescent="0.25">
      <c r="A288" s="4">
        <v>286</v>
      </c>
      <c r="B288" s="4" t="s">
        <v>576</v>
      </c>
      <c r="C288" s="4" t="s">
        <v>577</v>
      </c>
      <c r="D288" s="4">
        <v>185</v>
      </c>
      <c r="E288" s="4">
        <f>VLOOKUP(B288,'11-2023'!$B$3:$H$866,5,0)</f>
        <v>18</v>
      </c>
      <c r="F288" s="7">
        <v>21</v>
      </c>
      <c r="G288" s="4">
        <v>22</v>
      </c>
      <c r="H288" s="4"/>
    </row>
    <row r="289" spans="1:8" x14ac:dyDescent="0.25">
      <c r="A289" s="4">
        <v>287</v>
      </c>
      <c r="B289" s="4" t="s">
        <v>578</v>
      </c>
      <c r="C289" s="4" t="s">
        <v>579</v>
      </c>
      <c r="D289" s="4">
        <v>277</v>
      </c>
      <c r="E289" s="4">
        <f>VLOOKUP(B289,'11-2023'!$B$3:$H$866,5,0)</f>
        <v>18</v>
      </c>
      <c r="F289" s="7">
        <v>21</v>
      </c>
      <c r="G289" s="4">
        <v>22</v>
      </c>
      <c r="H289" s="4"/>
    </row>
    <row r="290" spans="1:8" x14ac:dyDescent="0.25">
      <c r="A290" s="4">
        <v>288</v>
      </c>
      <c r="B290" s="4" t="s">
        <v>580</v>
      </c>
      <c r="C290" s="4" t="s">
        <v>581</v>
      </c>
      <c r="D290" s="4">
        <v>73</v>
      </c>
      <c r="E290" s="4">
        <f>VLOOKUP(B290,'11-2023'!$B$3:$H$866,5,0)</f>
        <v>18</v>
      </c>
      <c r="F290" s="7">
        <v>21</v>
      </c>
      <c r="G290" s="4">
        <v>22</v>
      </c>
      <c r="H290" s="4"/>
    </row>
    <row r="291" spans="1:8" x14ac:dyDescent="0.25">
      <c r="A291" s="4">
        <v>289</v>
      </c>
      <c r="B291" s="4" t="s">
        <v>582</v>
      </c>
      <c r="C291" s="4" t="s">
        <v>583</v>
      </c>
      <c r="D291" s="4">
        <v>189</v>
      </c>
      <c r="E291" s="4">
        <f>VLOOKUP(B291,'11-2023'!$B$3:$H$866,5,0)</f>
        <v>18</v>
      </c>
      <c r="F291" s="7">
        <v>21</v>
      </c>
      <c r="G291" s="4">
        <v>22</v>
      </c>
      <c r="H291" s="4"/>
    </row>
    <row r="292" spans="1:8" x14ac:dyDescent="0.25">
      <c r="A292" s="4">
        <v>290</v>
      </c>
      <c r="B292" s="4" t="s">
        <v>584</v>
      </c>
      <c r="C292" s="4" t="s">
        <v>585</v>
      </c>
      <c r="D292" s="4">
        <v>21</v>
      </c>
      <c r="E292" s="4">
        <f>VLOOKUP(B292,'11-2023'!$B$3:$H$866,5,0)</f>
        <v>18</v>
      </c>
      <c r="F292" s="7">
        <v>21</v>
      </c>
      <c r="G292" s="4">
        <v>22</v>
      </c>
      <c r="H292" s="4"/>
    </row>
    <row r="293" spans="1:8" x14ac:dyDescent="0.25">
      <c r="A293" s="4">
        <v>291</v>
      </c>
      <c r="B293" s="4" t="s">
        <v>586</v>
      </c>
      <c r="C293" s="4" t="s">
        <v>587</v>
      </c>
      <c r="D293" s="4">
        <v>175</v>
      </c>
      <c r="E293" s="4">
        <f>VLOOKUP(B293,'11-2023'!$B$3:$H$866,5,0)</f>
        <v>18</v>
      </c>
      <c r="F293" s="7">
        <v>21</v>
      </c>
      <c r="G293" s="4">
        <v>22</v>
      </c>
      <c r="H293" s="4"/>
    </row>
    <row r="294" spans="1:8" x14ac:dyDescent="0.25">
      <c r="A294" s="4">
        <v>292</v>
      </c>
      <c r="B294" s="4" t="s">
        <v>588</v>
      </c>
      <c r="C294" s="4" t="s">
        <v>589</v>
      </c>
      <c r="D294" s="4">
        <v>53</v>
      </c>
      <c r="E294" s="4">
        <f>VLOOKUP(B294,'11-2023'!$B$3:$H$866,5,0)</f>
        <v>18</v>
      </c>
      <c r="F294" s="7">
        <v>21</v>
      </c>
      <c r="G294" s="4">
        <v>22</v>
      </c>
      <c r="H294" s="4"/>
    </row>
    <row r="295" spans="1:8" x14ac:dyDescent="0.25">
      <c r="A295" s="4">
        <v>293</v>
      </c>
      <c r="B295" s="4" t="s">
        <v>590</v>
      </c>
      <c r="C295" s="4" t="s">
        <v>591</v>
      </c>
      <c r="D295" s="4">
        <v>69</v>
      </c>
      <c r="E295" s="4">
        <f>VLOOKUP(B295,'11-2023'!$B$3:$H$866,5,0)</f>
        <v>18</v>
      </c>
      <c r="F295" s="7">
        <v>21</v>
      </c>
      <c r="G295" s="4">
        <v>22</v>
      </c>
      <c r="H295" s="4"/>
    </row>
    <row r="296" spans="1:8" x14ac:dyDescent="0.25">
      <c r="A296" s="4">
        <v>294</v>
      </c>
      <c r="B296" s="4" t="s">
        <v>592</v>
      </c>
      <c r="C296" s="4" t="s">
        <v>593</v>
      </c>
      <c r="D296" s="4">
        <v>98</v>
      </c>
      <c r="E296" s="4">
        <f>VLOOKUP(B296,'11-2023'!$B$3:$H$866,5,0)</f>
        <v>18</v>
      </c>
      <c r="F296" s="7">
        <v>21</v>
      </c>
      <c r="G296" s="4">
        <v>22</v>
      </c>
      <c r="H296" s="4"/>
    </row>
    <row r="297" spans="1:8" x14ac:dyDescent="0.25">
      <c r="A297" s="4">
        <v>295</v>
      </c>
      <c r="B297" s="4" t="s">
        <v>594</v>
      </c>
      <c r="C297" s="4" t="s">
        <v>595</v>
      </c>
      <c r="D297" s="4">
        <v>261</v>
      </c>
      <c r="E297" s="4">
        <f>VLOOKUP(B297,'11-2023'!$B$3:$H$866,5,0)</f>
        <v>18</v>
      </c>
      <c r="F297" s="7">
        <v>21</v>
      </c>
      <c r="G297" s="4">
        <v>22</v>
      </c>
      <c r="H297" s="4"/>
    </row>
    <row r="298" spans="1:8" x14ac:dyDescent="0.25">
      <c r="A298" s="4">
        <v>296</v>
      </c>
      <c r="B298" s="4" t="s">
        <v>596</v>
      </c>
      <c r="C298" s="4" t="s">
        <v>597</v>
      </c>
      <c r="D298" s="4">
        <v>119</v>
      </c>
      <c r="E298" s="4">
        <f>VLOOKUP(B298,'11-2023'!$B$3:$H$866,5,0)</f>
        <v>18</v>
      </c>
      <c r="F298" s="7">
        <v>21</v>
      </c>
      <c r="G298" s="4">
        <v>22</v>
      </c>
      <c r="H298" s="4"/>
    </row>
    <row r="299" spans="1:8" x14ac:dyDescent="0.25">
      <c r="A299" s="4">
        <v>297</v>
      </c>
      <c r="B299" s="4" t="s">
        <v>598</v>
      </c>
      <c r="C299" s="4" t="s">
        <v>599</v>
      </c>
      <c r="D299" s="4">
        <v>186</v>
      </c>
      <c r="E299" s="4">
        <f>VLOOKUP(B299,'11-2023'!$B$3:$H$866,5,0)</f>
        <v>18</v>
      </c>
      <c r="F299" s="7">
        <v>21</v>
      </c>
      <c r="G299" s="4">
        <v>22</v>
      </c>
      <c r="H299" s="4"/>
    </row>
    <row r="300" spans="1:8" x14ac:dyDescent="0.25">
      <c r="A300" s="4">
        <v>298</v>
      </c>
      <c r="B300" s="4" t="s">
        <v>600</v>
      </c>
      <c r="C300" s="4" t="s">
        <v>601</v>
      </c>
      <c r="D300" s="4">
        <v>358</v>
      </c>
      <c r="E300" s="4">
        <f>VLOOKUP(B300,'11-2023'!$B$3:$H$866,5,0)</f>
        <v>18</v>
      </c>
      <c r="F300" s="7">
        <v>21</v>
      </c>
      <c r="G300" s="4">
        <v>22</v>
      </c>
      <c r="H300" s="4"/>
    </row>
    <row r="301" spans="1:8" x14ac:dyDescent="0.25">
      <c r="A301" s="4">
        <v>299</v>
      </c>
      <c r="B301" s="4" t="s">
        <v>602</v>
      </c>
      <c r="C301" s="4" t="s">
        <v>603</v>
      </c>
      <c r="D301" s="4">
        <v>117</v>
      </c>
      <c r="E301" s="4">
        <f>VLOOKUP(B301,'11-2023'!$B$3:$H$866,5,0)</f>
        <v>18</v>
      </c>
      <c r="F301" s="7">
        <v>21</v>
      </c>
      <c r="G301" s="4">
        <v>22</v>
      </c>
      <c r="H301" s="4"/>
    </row>
    <row r="302" spans="1:8" x14ac:dyDescent="0.25">
      <c r="A302" s="4">
        <v>300</v>
      </c>
      <c r="B302" s="4" t="s">
        <v>604</v>
      </c>
      <c r="C302" s="4" t="s">
        <v>605</v>
      </c>
      <c r="D302" s="4">
        <v>162</v>
      </c>
      <c r="E302" s="4">
        <f>VLOOKUP(B302,'11-2023'!$B$3:$H$866,5,0)</f>
        <v>18</v>
      </c>
      <c r="F302" s="7">
        <v>21</v>
      </c>
      <c r="G302" s="4">
        <v>22</v>
      </c>
      <c r="H302" s="4"/>
    </row>
    <row r="303" spans="1:8" x14ac:dyDescent="0.25">
      <c r="A303" s="4">
        <v>301</v>
      </c>
      <c r="B303" s="4" t="s">
        <v>606</v>
      </c>
      <c r="C303" s="4" t="s">
        <v>607</v>
      </c>
      <c r="D303" s="4">
        <v>48</v>
      </c>
      <c r="E303" s="4">
        <f>VLOOKUP(B303,'11-2023'!$B$3:$H$866,5,0)</f>
        <v>18</v>
      </c>
      <c r="F303" s="7">
        <v>21</v>
      </c>
      <c r="G303" s="4">
        <v>22</v>
      </c>
      <c r="H303" s="4"/>
    </row>
    <row r="304" spans="1:8" x14ac:dyDescent="0.25">
      <c r="A304" s="4">
        <v>302</v>
      </c>
      <c r="B304" s="4" t="s">
        <v>608</v>
      </c>
      <c r="C304" s="4" t="s">
        <v>609</v>
      </c>
      <c r="D304" s="4">
        <v>16</v>
      </c>
      <c r="E304" s="4">
        <f>VLOOKUP(B304,'11-2023'!$B$3:$H$866,5,0)</f>
        <v>18</v>
      </c>
      <c r="F304" s="7">
        <v>21</v>
      </c>
      <c r="G304" s="4">
        <v>22</v>
      </c>
      <c r="H304" s="4"/>
    </row>
    <row r="305" spans="1:8" x14ac:dyDescent="0.25">
      <c r="A305" s="4">
        <v>303</v>
      </c>
      <c r="B305" s="4" t="s">
        <v>610</v>
      </c>
      <c r="C305" s="4" t="s">
        <v>611</v>
      </c>
      <c r="D305" s="4">
        <v>11</v>
      </c>
      <c r="E305" s="4">
        <f>VLOOKUP(B305,'11-2023'!$B$3:$H$866,5,0)</f>
        <v>18</v>
      </c>
      <c r="F305" s="7">
        <v>21</v>
      </c>
      <c r="G305" s="4">
        <v>22</v>
      </c>
      <c r="H305" s="4"/>
    </row>
    <row r="306" spans="1:8" x14ac:dyDescent="0.25">
      <c r="A306" s="4">
        <v>304</v>
      </c>
      <c r="B306" s="4" t="s">
        <v>612</v>
      </c>
      <c r="C306" s="4" t="s">
        <v>613</v>
      </c>
      <c r="D306" s="4">
        <v>163</v>
      </c>
      <c r="E306" s="4">
        <f>VLOOKUP(B306,'11-2023'!$B$3:$H$866,5,0)</f>
        <v>18</v>
      </c>
      <c r="F306" s="7">
        <v>21</v>
      </c>
      <c r="G306" s="4">
        <v>22</v>
      </c>
      <c r="H306" s="4"/>
    </row>
    <row r="307" spans="1:8" x14ac:dyDescent="0.25">
      <c r="A307" s="4">
        <v>305</v>
      </c>
      <c r="B307" s="4" t="s">
        <v>614</v>
      </c>
      <c r="C307" s="4" t="s">
        <v>615</v>
      </c>
      <c r="D307" s="4">
        <v>94</v>
      </c>
      <c r="E307" s="4">
        <f>VLOOKUP(B307,'11-2023'!$B$3:$H$866,5,0)</f>
        <v>18</v>
      </c>
      <c r="F307" s="7">
        <v>21</v>
      </c>
      <c r="G307" s="4">
        <v>22</v>
      </c>
      <c r="H307" s="4"/>
    </row>
    <row r="308" spans="1:8" x14ac:dyDescent="0.25">
      <c r="A308" s="4">
        <v>306</v>
      </c>
      <c r="B308" s="4" t="s">
        <v>616</v>
      </c>
      <c r="C308" s="4" t="s">
        <v>617</v>
      </c>
      <c r="D308" s="4">
        <v>334</v>
      </c>
      <c r="E308" s="4">
        <f>VLOOKUP(B308,'11-2023'!$B$3:$H$866,5,0)</f>
        <v>18</v>
      </c>
      <c r="F308" s="7">
        <v>21</v>
      </c>
      <c r="G308" s="4">
        <v>22</v>
      </c>
      <c r="H308" s="4"/>
    </row>
    <row r="309" spans="1:8" x14ac:dyDescent="0.25">
      <c r="A309" s="4">
        <v>307</v>
      </c>
      <c r="B309" s="4" t="s">
        <v>618</v>
      </c>
      <c r="C309" s="4" t="s">
        <v>619</v>
      </c>
      <c r="D309" s="4">
        <v>113</v>
      </c>
      <c r="E309" s="4">
        <f>VLOOKUP(B309,'11-2023'!$B$3:$H$866,5,0)</f>
        <v>18</v>
      </c>
      <c r="F309" s="7">
        <v>21</v>
      </c>
      <c r="G309" s="4">
        <v>22</v>
      </c>
      <c r="H309" s="4"/>
    </row>
    <row r="310" spans="1:8" x14ac:dyDescent="0.25">
      <c r="A310" s="4">
        <v>308</v>
      </c>
      <c r="B310" s="4" t="s">
        <v>620</v>
      </c>
      <c r="C310" s="4" t="s">
        <v>621</v>
      </c>
      <c r="D310" s="4">
        <v>92</v>
      </c>
      <c r="E310" s="4">
        <f>VLOOKUP(B310,'11-2023'!$B$3:$H$866,5,0)</f>
        <v>18</v>
      </c>
      <c r="F310" s="7">
        <v>21</v>
      </c>
      <c r="G310" s="4">
        <v>22</v>
      </c>
      <c r="H310" s="4"/>
    </row>
    <row r="311" spans="1:8" x14ac:dyDescent="0.25">
      <c r="A311" s="4">
        <v>309</v>
      </c>
      <c r="B311" s="4" t="s">
        <v>622</v>
      </c>
      <c r="C311" s="4" t="s">
        <v>623</v>
      </c>
      <c r="D311" s="4">
        <v>101</v>
      </c>
      <c r="E311" s="4">
        <f>VLOOKUP(B311,'11-2023'!$B$3:$H$866,5,0)</f>
        <v>18</v>
      </c>
      <c r="F311" s="7">
        <v>21</v>
      </c>
      <c r="G311" s="4">
        <v>22</v>
      </c>
      <c r="H311" s="4"/>
    </row>
    <row r="312" spans="1:8" x14ac:dyDescent="0.25">
      <c r="A312" s="4">
        <v>310</v>
      </c>
      <c r="B312" s="4" t="s">
        <v>624</v>
      </c>
      <c r="C312" s="4" t="s">
        <v>625</v>
      </c>
      <c r="D312" s="4">
        <v>115</v>
      </c>
      <c r="E312" s="4">
        <f>VLOOKUP(B312,'11-2023'!$B$3:$H$866,5,0)</f>
        <v>18</v>
      </c>
      <c r="F312" s="7">
        <v>21</v>
      </c>
      <c r="G312" s="4">
        <v>22</v>
      </c>
      <c r="H312" s="4"/>
    </row>
    <row r="313" spans="1:8" x14ac:dyDescent="0.25">
      <c r="A313" s="4">
        <v>311</v>
      </c>
      <c r="B313" s="4" t="s">
        <v>626</v>
      </c>
      <c r="C313" s="4" t="s">
        <v>1805</v>
      </c>
      <c r="D313" s="4">
        <v>47</v>
      </c>
      <c r="E313" s="4">
        <f>VLOOKUP(B313,'11-2023'!$B$3:$H$866,5,0)</f>
        <v>18</v>
      </c>
      <c r="F313" s="7">
        <v>21</v>
      </c>
      <c r="G313" s="4">
        <v>22</v>
      </c>
      <c r="H313" s="4"/>
    </row>
    <row r="314" spans="1:8" x14ac:dyDescent="0.25">
      <c r="A314" s="4">
        <v>312</v>
      </c>
      <c r="B314" s="4" t="s">
        <v>630</v>
      </c>
      <c r="C314" s="4" t="s">
        <v>631</v>
      </c>
      <c r="D314" s="4">
        <v>9</v>
      </c>
      <c r="E314" s="4">
        <f>VLOOKUP(B314,'11-2023'!$B$3:$H$866,5,0)</f>
        <v>19</v>
      </c>
      <c r="F314" s="7">
        <v>22</v>
      </c>
      <c r="G314" s="4">
        <v>24</v>
      </c>
      <c r="H314" s="4"/>
    </row>
    <row r="315" spans="1:8" x14ac:dyDescent="0.25">
      <c r="A315" s="4">
        <v>313</v>
      </c>
      <c r="B315" s="4" t="s">
        <v>632</v>
      </c>
      <c r="C315" s="4" t="s">
        <v>633</v>
      </c>
      <c r="D315" s="4">
        <v>41</v>
      </c>
      <c r="E315" s="4">
        <f>VLOOKUP(B315,'11-2023'!$B$3:$H$866,5,0)</f>
        <v>19</v>
      </c>
      <c r="F315" s="7">
        <v>22</v>
      </c>
      <c r="G315" s="4">
        <v>24</v>
      </c>
      <c r="H315" s="4"/>
    </row>
    <row r="316" spans="1:8" x14ac:dyDescent="0.25">
      <c r="A316" s="4">
        <v>314</v>
      </c>
      <c r="B316" s="4" t="s">
        <v>634</v>
      </c>
      <c r="C316" s="4" t="s">
        <v>635</v>
      </c>
      <c r="D316" s="4">
        <v>38</v>
      </c>
      <c r="E316" s="4">
        <f>VLOOKUP(B316,'11-2023'!$B$3:$H$866,5,0)</f>
        <v>19</v>
      </c>
      <c r="F316" s="7">
        <v>22</v>
      </c>
      <c r="G316" s="4">
        <v>24</v>
      </c>
      <c r="H316" s="4"/>
    </row>
    <row r="317" spans="1:8" x14ac:dyDescent="0.25">
      <c r="A317" s="4">
        <v>315</v>
      </c>
      <c r="B317" s="4" t="s">
        <v>636</v>
      </c>
      <c r="C317" s="4" t="s">
        <v>637</v>
      </c>
      <c r="D317" s="4">
        <v>33</v>
      </c>
      <c r="E317" s="4">
        <f>VLOOKUP(B317,'11-2023'!$B$3:$H$866,5,0)</f>
        <v>19</v>
      </c>
      <c r="F317" s="7">
        <v>22</v>
      </c>
      <c r="G317" s="4">
        <v>24</v>
      </c>
      <c r="H317" s="4"/>
    </row>
    <row r="318" spans="1:8" x14ac:dyDescent="0.25">
      <c r="A318" s="4">
        <v>316</v>
      </c>
      <c r="B318" s="4" t="s">
        <v>638</v>
      </c>
      <c r="C318" s="4" t="s">
        <v>639</v>
      </c>
      <c r="D318" s="4">
        <v>50</v>
      </c>
      <c r="E318" s="4">
        <f>VLOOKUP(B318,'11-2023'!$B$3:$H$866,5,0)</f>
        <v>19</v>
      </c>
      <c r="F318" s="7">
        <v>22</v>
      </c>
      <c r="G318" s="4">
        <v>24</v>
      </c>
      <c r="H318" s="4"/>
    </row>
    <row r="319" spans="1:8" x14ac:dyDescent="0.25">
      <c r="A319" s="4">
        <v>317</v>
      </c>
      <c r="B319" s="4" t="s">
        <v>640</v>
      </c>
      <c r="C319" s="4" t="s">
        <v>641</v>
      </c>
      <c r="D319" s="4">
        <v>39</v>
      </c>
      <c r="E319" s="4">
        <f>VLOOKUP(B319,'11-2023'!$B$3:$H$866,5,0)</f>
        <v>19</v>
      </c>
      <c r="F319" s="7">
        <v>22</v>
      </c>
      <c r="G319" s="4">
        <v>24</v>
      </c>
      <c r="H319" s="4"/>
    </row>
    <row r="320" spans="1:8" x14ac:dyDescent="0.25">
      <c r="A320" s="4">
        <v>318</v>
      </c>
      <c r="B320" s="4" t="s">
        <v>642</v>
      </c>
      <c r="C320" s="4" t="s">
        <v>643</v>
      </c>
      <c r="D320" s="4">
        <v>25</v>
      </c>
      <c r="E320" s="4">
        <f>VLOOKUP(B320,'11-2023'!$B$3:$H$866,5,0)</f>
        <v>19</v>
      </c>
      <c r="F320" s="7">
        <v>22</v>
      </c>
      <c r="G320" s="4">
        <v>24</v>
      </c>
      <c r="H320" s="4"/>
    </row>
    <row r="321" spans="1:8" x14ac:dyDescent="0.25">
      <c r="A321" s="4">
        <v>319</v>
      </c>
      <c r="B321" s="4" t="s">
        <v>644</v>
      </c>
      <c r="C321" s="4" t="s">
        <v>645</v>
      </c>
      <c r="D321" s="4">
        <v>28</v>
      </c>
      <c r="E321" s="4">
        <f>VLOOKUP(B321,'11-2023'!$B$3:$H$866,5,0)</f>
        <v>19</v>
      </c>
      <c r="F321" s="7">
        <v>22</v>
      </c>
      <c r="G321" s="4">
        <v>24</v>
      </c>
      <c r="H321" s="4"/>
    </row>
    <row r="322" spans="1:8" x14ac:dyDescent="0.25">
      <c r="A322" s="4">
        <v>320</v>
      </c>
      <c r="B322" s="4" t="s">
        <v>646</v>
      </c>
      <c r="C322" s="4" t="s">
        <v>647</v>
      </c>
      <c r="D322" s="4">
        <v>28</v>
      </c>
      <c r="E322" s="4">
        <f>VLOOKUP(B322,'11-2023'!$B$3:$H$866,5,0)</f>
        <v>19</v>
      </c>
      <c r="F322" s="7">
        <v>22</v>
      </c>
      <c r="G322" s="4">
        <v>24</v>
      </c>
      <c r="H322" s="4"/>
    </row>
    <row r="323" spans="1:8" x14ac:dyDescent="0.25">
      <c r="A323" s="4">
        <v>321</v>
      </c>
      <c r="B323" s="4" t="s">
        <v>648</v>
      </c>
      <c r="C323" s="4" t="s">
        <v>649</v>
      </c>
      <c r="D323" s="4">
        <v>68</v>
      </c>
      <c r="E323" s="4">
        <f>VLOOKUP(B323,'11-2023'!$B$3:$H$866,5,0)</f>
        <v>19</v>
      </c>
      <c r="F323" s="7">
        <v>22</v>
      </c>
      <c r="G323" s="4">
        <v>24</v>
      </c>
      <c r="H323" s="4"/>
    </row>
    <row r="324" spans="1:8" x14ac:dyDescent="0.25">
      <c r="A324" s="4">
        <v>322</v>
      </c>
      <c r="B324" s="4" t="s">
        <v>650</v>
      </c>
      <c r="C324" s="4" t="s">
        <v>651</v>
      </c>
      <c r="D324" s="4">
        <v>50</v>
      </c>
      <c r="E324" s="4">
        <f>VLOOKUP(B324,'11-2023'!$B$3:$H$866,5,0)</f>
        <v>19</v>
      </c>
      <c r="F324" s="7">
        <v>22</v>
      </c>
      <c r="G324" s="4">
        <v>24</v>
      </c>
      <c r="H324" s="4"/>
    </row>
    <row r="325" spans="1:8" x14ac:dyDescent="0.25">
      <c r="A325" s="4">
        <v>323</v>
      </c>
      <c r="B325" s="4" t="s">
        <v>652</v>
      </c>
      <c r="C325" s="4" t="s">
        <v>653</v>
      </c>
      <c r="D325" s="4">
        <v>39</v>
      </c>
      <c r="E325" s="4">
        <f>VLOOKUP(B325,'11-2023'!$B$3:$H$866,5,0)</f>
        <v>19</v>
      </c>
      <c r="F325" s="7">
        <v>22</v>
      </c>
      <c r="G325" s="4">
        <v>24</v>
      </c>
      <c r="H325" s="4"/>
    </row>
    <row r="326" spans="1:8" x14ac:dyDescent="0.25">
      <c r="A326" s="4">
        <v>324</v>
      </c>
      <c r="B326" s="4" t="s">
        <v>654</v>
      </c>
      <c r="C326" s="4" t="s">
        <v>655</v>
      </c>
      <c r="D326" s="4">
        <v>57</v>
      </c>
      <c r="E326" s="4">
        <f>VLOOKUP(B326,'11-2023'!$B$3:$H$866,5,0)</f>
        <v>19</v>
      </c>
      <c r="F326" s="7">
        <v>22</v>
      </c>
      <c r="G326" s="4">
        <v>24</v>
      </c>
      <c r="H326" s="4"/>
    </row>
    <row r="327" spans="1:8" x14ac:dyDescent="0.25">
      <c r="A327" s="4">
        <v>325</v>
      </c>
      <c r="B327" s="4" t="s">
        <v>656</v>
      </c>
      <c r="C327" s="4" t="s">
        <v>657</v>
      </c>
      <c r="D327" s="4">
        <v>77</v>
      </c>
      <c r="E327" s="4">
        <f>VLOOKUP(B327,'11-2023'!$B$3:$H$866,5,0)</f>
        <v>19</v>
      </c>
      <c r="F327" s="7">
        <v>22</v>
      </c>
      <c r="G327" s="4">
        <v>24</v>
      </c>
      <c r="H327" s="4"/>
    </row>
    <row r="328" spans="1:8" x14ac:dyDescent="0.25">
      <c r="A328" s="4">
        <v>326</v>
      </c>
      <c r="B328" s="4" t="s">
        <v>658</v>
      </c>
      <c r="C328" s="4" t="s">
        <v>659</v>
      </c>
      <c r="D328" s="4">
        <v>20</v>
      </c>
      <c r="E328" s="4">
        <f>VLOOKUP(B328,'11-2023'!$B$3:$H$866,5,0)</f>
        <v>19</v>
      </c>
      <c r="F328" s="7">
        <v>22</v>
      </c>
      <c r="G328" s="4">
        <v>24</v>
      </c>
      <c r="H328" s="4"/>
    </row>
    <row r="329" spans="1:8" x14ac:dyDescent="0.25">
      <c r="A329" s="4">
        <v>327</v>
      </c>
      <c r="B329" s="4" t="s">
        <v>660</v>
      </c>
      <c r="C329" s="4" t="s">
        <v>661</v>
      </c>
      <c r="D329" s="4">
        <v>62</v>
      </c>
      <c r="E329" s="4">
        <f>VLOOKUP(B329,'11-2023'!$B$3:$H$866,5,0)</f>
        <v>19</v>
      </c>
      <c r="F329" s="7">
        <v>22</v>
      </c>
      <c r="G329" s="4">
        <v>24</v>
      </c>
      <c r="H329" s="4"/>
    </row>
    <row r="330" spans="1:8" x14ac:dyDescent="0.25">
      <c r="A330" s="4">
        <v>328</v>
      </c>
      <c r="B330" s="4" t="s">
        <v>662</v>
      </c>
      <c r="C330" s="4" t="s">
        <v>663</v>
      </c>
      <c r="D330" s="4">
        <v>14</v>
      </c>
      <c r="E330" s="4">
        <f>VLOOKUP(B330,'11-2023'!$B$3:$H$866,5,0)</f>
        <v>19</v>
      </c>
      <c r="F330" s="7">
        <v>22</v>
      </c>
      <c r="G330" s="4">
        <v>24</v>
      </c>
      <c r="H330" s="4"/>
    </row>
    <row r="331" spans="1:8" x14ac:dyDescent="0.25">
      <c r="A331" s="4">
        <v>329</v>
      </c>
      <c r="B331" s="4" t="s">
        <v>664</v>
      </c>
      <c r="C331" s="4" t="s">
        <v>665</v>
      </c>
      <c r="D331" s="4">
        <v>22</v>
      </c>
      <c r="E331" s="4">
        <f>VLOOKUP(B331,'11-2023'!$B$3:$H$866,5,0)</f>
        <v>19</v>
      </c>
      <c r="F331" s="7">
        <v>22</v>
      </c>
      <c r="G331" s="4">
        <v>24</v>
      </c>
      <c r="H331" s="4"/>
    </row>
    <row r="332" spans="1:8" x14ac:dyDescent="0.25">
      <c r="A332" s="4">
        <v>330</v>
      </c>
      <c r="B332" s="4" t="s">
        <v>666</v>
      </c>
      <c r="C332" s="4" t="s">
        <v>667</v>
      </c>
      <c r="D332" s="4">
        <v>70</v>
      </c>
      <c r="E332" s="4">
        <f>VLOOKUP(B332,'11-2023'!$B$3:$H$866,5,0)</f>
        <v>19</v>
      </c>
      <c r="F332" s="7">
        <v>22</v>
      </c>
      <c r="G332" s="4">
        <v>24</v>
      </c>
      <c r="H332" s="4"/>
    </row>
    <row r="333" spans="1:8" x14ac:dyDescent="0.25">
      <c r="A333" s="4">
        <v>331</v>
      </c>
      <c r="B333" s="4" t="s">
        <v>668</v>
      </c>
      <c r="C333" s="4" t="s">
        <v>669</v>
      </c>
      <c r="D333" s="4">
        <v>87</v>
      </c>
      <c r="E333" s="4">
        <f>VLOOKUP(B333,'11-2023'!$B$3:$H$866,5,0)</f>
        <v>19</v>
      </c>
      <c r="F333" s="7">
        <v>22</v>
      </c>
      <c r="G333" s="4">
        <v>24</v>
      </c>
      <c r="H333" s="4"/>
    </row>
    <row r="334" spans="1:8" x14ac:dyDescent="0.25">
      <c r="A334" s="4">
        <v>332</v>
      </c>
      <c r="B334" s="4" t="s">
        <v>670</v>
      </c>
      <c r="C334" s="4" t="s">
        <v>671</v>
      </c>
      <c r="D334" s="4">
        <v>118</v>
      </c>
      <c r="E334" s="4">
        <f>VLOOKUP(B334,'11-2023'!$B$3:$H$866,5,0)</f>
        <v>19</v>
      </c>
      <c r="F334" s="7">
        <v>22</v>
      </c>
      <c r="G334" s="4">
        <v>24</v>
      </c>
      <c r="H334" s="4"/>
    </row>
    <row r="335" spans="1:8" x14ac:dyDescent="0.25">
      <c r="A335" s="4">
        <v>333</v>
      </c>
      <c r="B335" s="4" t="s">
        <v>672</v>
      </c>
      <c r="C335" s="4" t="s">
        <v>673</v>
      </c>
      <c r="D335" s="4">
        <v>15</v>
      </c>
      <c r="E335" s="4">
        <f>VLOOKUP(B335,'11-2023'!$B$3:$H$866,5,0)</f>
        <v>19</v>
      </c>
      <c r="F335" s="7">
        <v>22</v>
      </c>
      <c r="G335" s="4">
        <v>24</v>
      </c>
      <c r="H335" s="4"/>
    </row>
    <row r="336" spans="1:8" x14ac:dyDescent="0.25">
      <c r="A336" s="4">
        <v>334</v>
      </c>
      <c r="B336" s="4" t="s">
        <v>674</v>
      </c>
      <c r="C336" s="4" t="s">
        <v>675</v>
      </c>
      <c r="D336" s="4">
        <v>18</v>
      </c>
      <c r="E336" s="4">
        <f>VLOOKUP(B336,'11-2023'!$B$3:$H$866,5,0)</f>
        <v>19</v>
      </c>
      <c r="F336" s="7">
        <v>22</v>
      </c>
      <c r="G336" s="4">
        <v>24</v>
      </c>
      <c r="H336" s="4"/>
    </row>
    <row r="337" spans="1:8" x14ac:dyDescent="0.25">
      <c r="A337" s="4">
        <v>335</v>
      </c>
      <c r="B337" s="4" t="s">
        <v>676</v>
      </c>
      <c r="C337" s="4" t="s">
        <v>677</v>
      </c>
      <c r="D337" s="4">
        <v>27</v>
      </c>
      <c r="E337" s="4">
        <f>VLOOKUP(B337,'11-2023'!$B$3:$H$866,5,0)</f>
        <v>19</v>
      </c>
      <c r="F337" s="7">
        <v>22</v>
      </c>
      <c r="G337" s="4">
        <v>24</v>
      </c>
      <c r="H337" s="4"/>
    </row>
    <row r="338" spans="1:8" x14ac:dyDescent="0.25">
      <c r="A338" s="4">
        <v>336</v>
      </c>
      <c r="B338" s="4" t="s">
        <v>678</v>
      </c>
      <c r="C338" s="4" t="s">
        <v>679</v>
      </c>
      <c r="D338" s="4">
        <v>49</v>
      </c>
      <c r="E338" s="4">
        <f>VLOOKUP(B338,'11-2023'!$B$3:$H$866,5,0)</f>
        <v>19</v>
      </c>
      <c r="F338" s="7">
        <v>22</v>
      </c>
      <c r="G338" s="4">
        <v>24</v>
      </c>
      <c r="H338" s="4"/>
    </row>
    <row r="339" spans="1:8" x14ac:dyDescent="0.25">
      <c r="A339" s="4">
        <v>337</v>
      </c>
      <c r="B339" s="4" t="s">
        <v>680</v>
      </c>
      <c r="C339" s="4" t="s">
        <v>681</v>
      </c>
      <c r="D339" s="4">
        <v>24</v>
      </c>
      <c r="E339" s="4">
        <f>VLOOKUP(B339,'11-2023'!$B$3:$H$866,5,0)</f>
        <v>19</v>
      </c>
      <c r="F339" s="7">
        <v>22</v>
      </c>
      <c r="G339" s="4">
        <v>24</v>
      </c>
      <c r="H339" s="4"/>
    </row>
    <row r="340" spans="1:8" x14ac:dyDescent="0.25">
      <c r="A340" s="4">
        <v>338</v>
      </c>
      <c r="B340" s="4" t="s">
        <v>682</v>
      </c>
      <c r="C340" s="4" t="s">
        <v>683</v>
      </c>
      <c r="D340" s="4">
        <v>6</v>
      </c>
      <c r="E340" s="4">
        <f>VLOOKUP(B340,'11-2023'!$B$3:$H$866,5,0)</f>
        <v>19</v>
      </c>
      <c r="F340" s="7">
        <v>22</v>
      </c>
      <c r="G340" s="4">
        <v>24</v>
      </c>
      <c r="H340" s="4"/>
    </row>
    <row r="341" spans="1:8" x14ac:dyDescent="0.25">
      <c r="A341" s="4">
        <v>339</v>
      </c>
      <c r="B341" s="4" t="s">
        <v>684</v>
      </c>
      <c r="C341" s="4" t="s">
        <v>685</v>
      </c>
      <c r="D341" s="4">
        <v>10</v>
      </c>
      <c r="E341" s="4">
        <f>VLOOKUP(B341,'11-2023'!$B$3:$H$866,5,0)</f>
        <v>19</v>
      </c>
      <c r="F341" s="7">
        <v>22</v>
      </c>
      <c r="G341" s="4">
        <v>24</v>
      </c>
      <c r="H341" s="4"/>
    </row>
    <row r="342" spans="1:8" x14ac:dyDescent="0.25">
      <c r="A342" s="4">
        <v>340</v>
      </c>
      <c r="B342" s="4" t="s">
        <v>686</v>
      </c>
      <c r="C342" s="4" t="s">
        <v>687</v>
      </c>
      <c r="D342" s="4">
        <v>31</v>
      </c>
      <c r="E342" s="4">
        <f>VLOOKUP(B342,'11-2023'!$B$3:$H$866,5,0)</f>
        <v>19</v>
      </c>
      <c r="F342" s="7">
        <v>22</v>
      </c>
      <c r="G342" s="4">
        <v>24</v>
      </c>
      <c r="H342" s="4"/>
    </row>
    <row r="343" spans="1:8" x14ac:dyDescent="0.25">
      <c r="A343" s="4">
        <v>341</v>
      </c>
      <c r="B343" s="4" t="s">
        <v>688</v>
      </c>
      <c r="C343" s="4" t="s">
        <v>689</v>
      </c>
      <c r="D343" s="4">
        <v>13</v>
      </c>
      <c r="E343" s="4">
        <f>VLOOKUP(B343,'11-2023'!$B$3:$H$866,5,0)</f>
        <v>19</v>
      </c>
      <c r="F343" s="7">
        <v>22</v>
      </c>
      <c r="G343" s="4">
        <v>24</v>
      </c>
      <c r="H343" s="4"/>
    </row>
    <row r="344" spans="1:8" x14ac:dyDescent="0.25">
      <c r="A344" s="4">
        <v>342</v>
      </c>
      <c r="B344" s="4" t="s">
        <v>690</v>
      </c>
      <c r="C344" s="4" t="s">
        <v>691</v>
      </c>
      <c r="D344" s="4">
        <v>66</v>
      </c>
      <c r="E344" s="4">
        <f>VLOOKUP(B344,'11-2023'!$B$3:$H$866,5,0)</f>
        <v>19</v>
      </c>
      <c r="F344" s="7">
        <v>22</v>
      </c>
      <c r="G344" s="4">
        <v>24</v>
      </c>
      <c r="H344" s="4"/>
    </row>
    <row r="345" spans="1:8" x14ac:dyDescent="0.25">
      <c r="A345" s="4">
        <v>343</v>
      </c>
      <c r="B345" s="4" t="s">
        <v>692</v>
      </c>
      <c r="C345" s="4" t="s">
        <v>693</v>
      </c>
      <c r="D345" s="4">
        <v>13</v>
      </c>
      <c r="E345" s="4">
        <f>VLOOKUP(B345,'11-2023'!$B$3:$H$866,5,0)</f>
        <v>19</v>
      </c>
      <c r="F345" s="7">
        <v>22</v>
      </c>
      <c r="G345" s="4">
        <v>24</v>
      </c>
      <c r="H345" s="4"/>
    </row>
    <row r="346" spans="1:8" x14ac:dyDescent="0.25">
      <c r="A346" s="4">
        <v>344</v>
      </c>
      <c r="B346" s="4" t="s">
        <v>694</v>
      </c>
      <c r="C346" s="4" t="s">
        <v>695</v>
      </c>
      <c r="D346" s="4">
        <v>75</v>
      </c>
      <c r="E346" s="4">
        <f>VLOOKUP(B346,'11-2023'!$B$3:$H$866,5,0)</f>
        <v>19</v>
      </c>
      <c r="F346" s="7">
        <v>22</v>
      </c>
      <c r="G346" s="4">
        <v>24</v>
      </c>
      <c r="H346" s="4"/>
    </row>
    <row r="347" spans="1:8" x14ac:dyDescent="0.25">
      <c r="A347" s="4">
        <v>345</v>
      </c>
      <c r="B347" s="4" t="s">
        <v>696</v>
      </c>
      <c r="C347" s="4" t="s">
        <v>697</v>
      </c>
      <c r="D347" s="4">
        <v>92</v>
      </c>
      <c r="E347" s="4">
        <f>VLOOKUP(B347,'11-2023'!$B$3:$H$866,5,0)</f>
        <v>19</v>
      </c>
      <c r="F347" s="7">
        <v>22</v>
      </c>
      <c r="G347" s="4">
        <v>24</v>
      </c>
      <c r="H347" s="4"/>
    </row>
    <row r="348" spans="1:8" x14ac:dyDescent="0.25">
      <c r="A348" s="4">
        <v>346</v>
      </c>
      <c r="B348" s="4" t="s">
        <v>698</v>
      </c>
      <c r="C348" s="4" t="s">
        <v>699</v>
      </c>
      <c r="D348" s="4">
        <v>159</v>
      </c>
      <c r="E348" s="4">
        <f>VLOOKUP(B348,'11-2023'!$B$3:$H$866,5,0)</f>
        <v>19</v>
      </c>
      <c r="F348" s="7">
        <v>22</v>
      </c>
      <c r="G348" s="4">
        <v>24</v>
      </c>
      <c r="H348" s="4"/>
    </row>
    <row r="349" spans="1:8" x14ac:dyDescent="0.25">
      <c r="A349" s="4">
        <v>347</v>
      </c>
      <c r="B349" s="4" t="s">
        <v>700</v>
      </c>
      <c r="C349" s="4" t="s">
        <v>701</v>
      </c>
      <c r="D349" s="4">
        <v>166</v>
      </c>
      <c r="E349" s="4">
        <f>VLOOKUP(B349,'11-2023'!$B$3:$H$866,5,0)</f>
        <v>19</v>
      </c>
      <c r="F349" s="7">
        <v>22</v>
      </c>
      <c r="G349" s="4">
        <v>24</v>
      </c>
      <c r="H349" s="4"/>
    </row>
    <row r="350" spans="1:8" x14ac:dyDescent="0.25">
      <c r="A350" s="4">
        <v>348</v>
      </c>
      <c r="B350" s="4" t="s">
        <v>702</v>
      </c>
      <c r="C350" s="4" t="s">
        <v>703</v>
      </c>
      <c r="D350" s="4">
        <v>33</v>
      </c>
      <c r="E350" s="4">
        <f>VLOOKUP(B350,'11-2023'!$B$3:$H$866,5,0)</f>
        <v>19</v>
      </c>
      <c r="F350" s="7">
        <v>22</v>
      </c>
      <c r="G350" s="4">
        <v>24</v>
      </c>
      <c r="H350" s="4"/>
    </row>
    <row r="351" spans="1:8" x14ac:dyDescent="0.25">
      <c r="A351" s="4">
        <v>349</v>
      </c>
      <c r="B351" s="4" t="s">
        <v>704</v>
      </c>
      <c r="C351" s="4" t="s">
        <v>705</v>
      </c>
      <c r="D351" s="4">
        <v>103</v>
      </c>
      <c r="E351" s="4">
        <f>VLOOKUP(B351,'11-2023'!$B$3:$H$866,5,0)</f>
        <v>19</v>
      </c>
      <c r="F351" s="7">
        <v>22</v>
      </c>
      <c r="G351" s="4">
        <v>24</v>
      </c>
      <c r="H351" s="4"/>
    </row>
    <row r="352" spans="1:8" x14ac:dyDescent="0.25">
      <c r="A352" s="4">
        <v>350</v>
      </c>
      <c r="B352" s="4" t="s">
        <v>706</v>
      </c>
      <c r="C352" s="4" t="s">
        <v>707</v>
      </c>
      <c r="D352" s="4">
        <v>39</v>
      </c>
      <c r="E352" s="4">
        <f>VLOOKUP(B352,'11-2023'!$B$3:$H$866,5,0)</f>
        <v>19</v>
      </c>
      <c r="F352" s="7">
        <v>22</v>
      </c>
      <c r="G352" s="4">
        <v>24</v>
      </c>
      <c r="H352" s="4"/>
    </row>
    <row r="353" spans="1:8" x14ac:dyDescent="0.25">
      <c r="A353" s="4">
        <v>351</v>
      </c>
      <c r="B353" s="4" t="s">
        <v>708</v>
      </c>
      <c r="C353" s="4" t="s">
        <v>709</v>
      </c>
      <c r="D353" s="4">
        <v>50</v>
      </c>
      <c r="E353" s="4">
        <f>VLOOKUP(B353,'11-2023'!$B$3:$H$866,5,0)</f>
        <v>19</v>
      </c>
      <c r="F353" s="7">
        <v>22</v>
      </c>
      <c r="G353" s="4">
        <v>24</v>
      </c>
      <c r="H353" s="4"/>
    </row>
    <row r="354" spans="1:8" x14ac:dyDescent="0.25">
      <c r="A354" s="4">
        <v>352</v>
      </c>
      <c r="B354" s="4" t="s">
        <v>710</v>
      </c>
      <c r="C354" s="4" t="s">
        <v>711</v>
      </c>
      <c r="D354" s="4">
        <v>22</v>
      </c>
      <c r="E354" s="4">
        <f>VLOOKUP(B354,'11-2023'!$B$3:$H$866,5,0)</f>
        <v>19</v>
      </c>
      <c r="F354" s="7">
        <v>22</v>
      </c>
      <c r="G354" s="4">
        <v>24</v>
      </c>
      <c r="H354" s="4"/>
    </row>
    <row r="355" spans="1:8" x14ac:dyDescent="0.25">
      <c r="A355" s="4">
        <v>353</v>
      </c>
      <c r="B355" s="4" t="s">
        <v>712</v>
      </c>
      <c r="C355" s="4" t="s">
        <v>713</v>
      </c>
      <c r="D355" s="4">
        <v>14</v>
      </c>
      <c r="E355" s="4">
        <f>VLOOKUP(B355,'11-2023'!$B$3:$H$866,5,0)</f>
        <v>19</v>
      </c>
      <c r="F355" s="7">
        <v>22</v>
      </c>
      <c r="G355" s="4">
        <v>24</v>
      </c>
      <c r="H355" s="4"/>
    </row>
    <row r="356" spans="1:8" x14ac:dyDescent="0.25">
      <c r="A356" s="4">
        <v>354</v>
      </c>
      <c r="B356" s="4" t="s">
        <v>714</v>
      </c>
      <c r="C356" s="4" t="s">
        <v>715</v>
      </c>
      <c r="D356" s="4">
        <v>68</v>
      </c>
      <c r="E356" s="4">
        <f>VLOOKUP(B356,'11-2023'!$B$3:$H$866,5,0)</f>
        <v>19</v>
      </c>
      <c r="F356" s="7">
        <v>22</v>
      </c>
      <c r="G356" s="4">
        <v>24</v>
      </c>
      <c r="H356" s="4"/>
    </row>
    <row r="357" spans="1:8" x14ac:dyDescent="0.25">
      <c r="A357" s="4">
        <v>355</v>
      </c>
      <c r="B357" s="4" t="s">
        <v>716</v>
      </c>
      <c r="C357" s="4" t="s">
        <v>717</v>
      </c>
      <c r="D357" s="4">
        <v>57</v>
      </c>
      <c r="E357" s="4">
        <f>VLOOKUP(B357,'11-2023'!$B$3:$H$866,5,0)</f>
        <v>19</v>
      </c>
      <c r="F357" s="7">
        <v>22</v>
      </c>
      <c r="G357" s="4">
        <v>24</v>
      </c>
      <c r="H357" s="4"/>
    </row>
    <row r="358" spans="1:8" x14ac:dyDescent="0.25">
      <c r="A358" s="4">
        <v>356</v>
      </c>
      <c r="B358" s="4" t="s">
        <v>718</v>
      </c>
      <c r="C358" s="4" t="s">
        <v>719</v>
      </c>
      <c r="D358" s="4">
        <v>213</v>
      </c>
      <c r="E358" s="4">
        <f>VLOOKUP(B358,'11-2023'!$B$3:$H$866,5,0)</f>
        <v>19</v>
      </c>
      <c r="F358" s="7">
        <v>22</v>
      </c>
      <c r="G358" s="4">
        <v>24</v>
      </c>
      <c r="H358" s="4"/>
    </row>
    <row r="359" spans="1:8" x14ac:dyDescent="0.25">
      <c r="A359" s="4">
        <v>357</v>
      </c>
      <c r="B359" s="4" t="s">
        <v>720</v>
      </c>
      <c r="C359" s="4" t="s">
        <v>721</v>
      </c>
      <c r="D359" s="4">
        <v>54</v>
      </c>
      <c r="E359" s="4">
        <f>VLOOKUP(B359,'11-2023'!$B$3:$H$866,5,0)</f>
        <v>19</v>
      </c>
      <c r="F359" s="7">
        <v>22</v>
      </c>
      <c r="G359" s="4">
        <v>24</v>
      </c>
      <c r="H359" s="4"/>
    </row>
    <row r="360" spans="1:8" x14ac:dyDescent="0.25">
      <c r="A360" s="4">
        <v>358</v>
      </c>
      <c r="B360" s="4" t="s">
        <v>722</v>
      </c>
      <c r="C360" s="4" t="s">
        <v>1806</v>
      </c>
      <c r="D360" s="4">
        <v>22</v>
      </c>
      <c r="E360" s="4">
        <f>VLOOKUP(B360,'11-2023'!$B$3:$H$866,5,0)</f>
        <v>19</v>
      </c>
      <c r="F360" s="7">
        <v>22</v>
      </c>
      <c r="G360" s="4">
        <v>24</v>
      </c>
      <c r="H360" s="4"/>
    </row>
    <row r="361" spans="1:8" x14ac:dyDescent="0.25">
      <c r="A361" s="4">
        <v>359</v>
      </c>
      <c r="B361" s="4" t="s">
        <v>724</v>
      </c>
      <c r="C361" s="4" t="s">
        <v>725</v>
      </c>
      <c r="D361" s="4">
        <v>59</v>
      </c>
      <c r="E361" s="4">
        <f>VLOOKUP(B361,'11-2023'!$B$3:$H$866,5,0)</f>
        <v>19</v>
      </c>
      <c r="F361" s="7">
        <v>22</v>
      </c>
      <c r="G361" s="4">
        <v>24</v>
      </c>
      <c r="H361" s="4"/>
    </row>
    <row r="362" spans="1:8" x14ac:dyDescent="0.25">
      <c r="A362" s="4">
        <v>360</v>
      </c>
      <c r="B362" s="4" t="s">
        <v>736</v>
      </c>
      <c r="C362" s="4" t="s">
        <v>737</v>
      </c>
      <c r="D362" s="4">
        <v>96</v>
      </c>
      <c r="E362" s="4">
        <f>VLOOKUP(B362,'11-2023'!$B$3:$H$866,5,0)</f>
        <v>19</v>
      </c>
      <c r="F362" s="7">
        <v>22</v>
      </c>
      <c r="G362" s="4">
        <v>24</v>
      </c>
      <c r="H362" s="4"/>
    </row>
    <row r="363" spans="1:8" x14ac:dyDescent="0.25">
      <c r="A363" s="4">
        <v>361</v>
      </c>
      <c r="B363" s="4" t="s">
        <v>738</v>
      </c>
      <c r="C363" s="4" t="s">
        <v>739</v>
      </c>
      <c r="D363" s="4">
        <v>49</v>
      </c>
      <c r="E363" s="4">
        <f>VLOOKUP(B363,'11-2023'!$B$3:$H$866,5,0)</f>
        <v>19</v>
      </c>
      <c r="F363" s="7">
        <v>22</v>
      </c>
      <c r="G363" s="4">
        <v>24</v>
      </c>
      <c r="H363" s="4"/>
    </row>
    <row r="364" spans="1:8" x14ac:dyDescent="0.25">
      <c r="A364" s="4">
        <v>362</v>
      </c>
      <c r="B364" s="4" t="s">
        <v>740</v>
      </c>
      <c r="C364" s="4" t="s">
        <v>741</v>
      </c>
      <c r="D364" s="4">
        <v>82</v>
      </c>
      <c r="E364" s="4">
        <f>VLOOKUP(B364,'11-2023'!$B$3:$H$866,5,0)</f>
        <v>19</v>
      </c>
      <c r="F364" s="7">
        <v>22</v>
      </c>
      <c r="G364" s="4">
        <v>24</v>
      </c>
      <c r="H364" s="4"/>
    </row>
    <row r="365" spans="1:8" x14ac:dyDescent="0.25">
      <c r="A365" s="4">
        <v>363</v>
      </c>
      <c r="B365" s="4" t="s">
        <v>742</v>
      </c>
      <c r="C365" s="4" t="s">
        <v>743</v>
      </c>
      <c r="D365" s="4">
        <v>135</v>
      </c>
      <c r="E365" s="4">
        <f>VLOOKUP(B365,'11-2023'!$B$3:$H$866,5,0)</f>
        <v>19</v>
      </c>
      <c r="F365" s="7">
        <v>22</v>
      </c>
      <c r="G365" s="4">
        <v>24</v>
      </c>
      <c r="H365" s="4"/>
    </row>
    <row r="366" spans="1:8" x14ac:dyDescent="0.25">
      <c r="A366" s="4">
        <v>364</v>
      </c>
      <c r="B366" s="4" t="s">
        <v>726</v>
      </c>
      <c r="C366" s="4" t="s">
        <v>727</v>
      </c>
      <c r="D366" s="4">
        <v>172</v>
      </c>
      <c r="E366" s="4">
        <f>VLOOKUP(B366,'11-2023'!$B$3:$H$866,5,0)</f>
        <v>19</v>
      </c>
      <c r="F366" s="7">
        <v>22</v>
      </c>
      <c r="G366" s="4">
        <v>24</v>
      </c>
      <c r="H366" s="4"/>
    </row>
    <row r="367" spans="1:8" x14ac:dyDescent="0.25">
      <c r="A367" s="4">
        <v>365</v>
      </c>
      <c r="B367" s="4" t="s">
        <v>728</v>
      </c>
      <c r="C367" s="4" t="s">
        <v>729</v>
      </c>
      <c r="D367" s="4">
        <v>147</v>
      </c>
      <c r="E367" s="4">
        <f>VLOOKUP(B367,'11-2023'!$B$3:$H$866,5,0)</f>
        <v>19</v>
      </c>
      <c r="F367" s="7">
        <v>22</v>
      </c>
      <c r="G367" s="4">
        <v>24</v>
      </c>
      <c r="H367" s="4"/>
    </row>
    <row r="368" spans="1:8" x14ac:dyDescent="0.25">
      <c r="A368" s="4">
        <v>366</v>
      </c>
      <c r="B368" s="4" t="s">
        <v>730</v>
      </c>
      <c r="C368" s="4" t="s">
        <v>731</v>
      </c>
      <c r="D368" s="4">
        <v>151</v>
      </c>
      <c r="E368" s="4">
        <f>VLOOKUP(B368,'11-2023'!$B$3:$H$866,5,0)</f>
        <v>19</v>
      </c>
      <c r="F368" s="7">
        <v>22</v>
      </c>
      <c r="G368" s="4">
        <v>24</v>
      </c>
      <c r="H368" s="4"/>
    </row>
    <row r="369" spans="1:8" x14ac:dyDescent="0.25">
      <c r="A369" s="4">
        <v>367</v>
      </c>
      <c r="B369" s="4" t="s">
        <v>732</v>
      </c>
      <c r="C369" s="4" t="s">
        <v>733</v>
      </c>
      <c r="D369" s="4">
        <v>235</v>
      </c>
      <c r="E369" s="4">
        <f>VLOOKUP(B369,'11-2023'!$B$3:$H$866,5,0)</f>
        <v>19</v>
      </c>
      <c r="F369" s="7">
        <v>22</v>
      </c>
      <c r="G369" s="4">
        <v>24</v>
      </c>
      <c r="H369" s="4"/>
    </row>
    <row r="370" spans="1:8" x14ac:dyDescent="0.25">
      <c r="A370" s="4">
        <v>368</v>
      </c>
      <c r="B370" s="4" t="s">
        <v>744</v>
      </c>
      <c r="C370" s="4" t="s">
        <v>745</v>
      </c>
      <c r="D370" s="4">
        <v>81</v>
      </c>
      <c r="E370" s="4">
        <f>VLOOKUP(B370,'11-2023'!$B$3:$H$866,5,0)</f>
        <v>19</v>
      </c>
      <c r="F370" s="7">
        <v>22</v>
      </c>
      <c r="G370" s="4">
        <v>24</v>
      </c>
      <c r="H370" s="4"/>
    </row>
    <row r="371" spans="1:8" x14ac:dyDescent="0.25">
      <c r="A371" s="4">
        <v>369</v>
      </c>
      <c r="B371" s="4" t="s">
        <v>746</v>
      </c>
      <c r="C371" s="4" t="s">
        <v>747</v>
      </c>
      <c r="D371" s="4">
        <v>65</v>
      </c>
      <c r="E371" s="4">
        <f>VLOOKUP(B371,'11-2023'!$B$3:$H$866,5,0)</f>
        <v>19</v>
      </c>
      <c r="F371" s="7">
        <v>22</v>
      </c>
      <c r="G371" s="4">
        <v>24</v>
      </c>
      <c r="H371" s="4"/>
    </row>
    <row r="372" spans="1:8" x14ac:dyDescent="0.25">
      <c r="A372" s="4">
        <v>370</v>
      </c>
      <c r="B372" s="4" t="s">
        <v>748</v>
      </c>
      <c r="C372" s="4" t="s">
        <v>749</v>
      </c>
      <c r="D372" s="4">
        <v>37</v>
      </c>
      <c r="E372" s="4">
        <f>VLOOKUP(B372,'11-2023'!$B$3:$H$866,5,0)</f>
        <v>19</v>
      </c>
      <c r="F372" s="7">
        <v>22</v>
      </c>
      <c r="G372" s="4">
        <v>24</v>
      </c>
      <c r="H372" s="4"/>
    </row>
    <row r="373" spans="1:8" x14ac:dyDescent="0.25">
      <c r="A373" s="4">
        <v>371</v>
      </c>
      <c r="B373" s="4" t="s">
        <v>734</v>
      </c>
      <c r="C373" s="4" t="s">
        <v>735</v>
      </c>
      <c r="D373" s="4">
        <v>56</v>
      </c>
      <c r="E373" s="4">
        <f>VLOOKUP(B373,'11-2023'!$B$3:$H$866,5,0)</f>
        <v>19</v>
      </c>
      <c r="F373" s="7">
        <v>22</v>
      </c>
      <c r="G373" s="4">
        <v>24</v>
      </c>
      <c r="H373" s="4"/>
    </row>
    <row r="374" spans="1:8" x14ac:dyDescent="0.25">
      <c r="A374" s="4">
        <v>372</v>
      </c>
      <c r="B374" s="4" t="s">
        <v>750</v>
      </c>
      <c r="C374" s="4" t="s">
        <v>751</v>
      </c>
      <c r="D374" s="4">
        <v>288</v>
      </c>
      <c r="E374" s="4">
        <f>VLOOKUP(B374,'11-2023'!$B$3:$H$866,5,0)</f>
        <v>19</v>
      </c>
      <c r="F374" s="7">
        <v>22</v>
      </c>
      <c r="G374" s="4">
        <v>24</v>
      </c>
      <c r="H374" s="4"/>
    </row>
    <row r="375" spans="1:8" x14ac:dyDescent="0.25">
      <c r="A375" s="4">
        <v>373</v>
      </c>
      <c r="B375" s="4" t="s">
        <v>752</v>
      </c>
      <c r="C375" s="4" t="s">
        <v>753</v>
      </c>
      <c r="D375" s="4">
        <v>130</v>
      </c>
      <c r="E375" s="4">
        <f>VLOOKUP(B375,'11-2023'!$B$3:$H$866,5,0)</f>
        <v>19</v>
      </c>
      <c r="F375" s="7">
        <v>22</v>
      </c>
      <c r="G375" s="4">
        <v>24</v>
      </c>
      <c r="H375" s="4"/>
    </row>
    <row r="376" spans="1:8" x14ac:dyDescent="0.25">
      <c r="A376" s="4">
        <v>374</v>
      </c>
      <c r="B376" s="4" t="s">
        <v>754</v>
      </c>
      <c r="C376" s="4" t="s">
        <v>755</v>
      </c>
      <c r="D376" s="4">
        <v>102</v>
      </c>
      <c r="E376" s="4">
        <f>VLOOKUP(B376,'11-2023'!$B$3:$H$866,5,0)</f>
        <v>19</v>
      </c>
      <c r="F376" s="7">
        <v>22</v>
      </c>
      <c r="G376" s="4">
        <v>24</v>
      </c>
      <c r="H376" s="4"/>
    </row>
    <row r="377" spans="1:8" x14ac:dyDescent="0.25">
      <c r="A377" s="4">
        <v>375</v>
      </c>
      <c r="B377" s="4" t="s">
        <v>756</v>
      </c>
      <c r="C377" s="4" t="s">
        <v>757</v>
      </c>
      <c r="D377" s="4">
        <v>76</v>
      </c>
      <c r="E377" s="4">
        <f>VLOOKUP(B377,'11-2023'!$B$3:$H$866,5,0)</f>
        <v>19</v>
      </c>
      <c r="F377" s="7">
        <v>22</v>
      </c>
      <c r="G377" s="4">
        <v>24</v>
      </c>
      <c r="H377" s="4"/>
    </row>
    <row r="378" spans="1:8" x14ac:dyDescent="0.25">
      <c r="A378" s="4">
        <v>376</v>
      </c>
      <c r="B378" s="4" t="s">
        <v>758</v>
      </c>
      <c r="C378" s="4" t="s">
        <v>759</v>
      </c>
      <c r="D378" s="4">
        <v>236</v>
      </c>
      <c r="E378" s="4">
        <f>VLOOKUP(B378,'11-2023'!$B$3:$H$866,5,0)</f>
        <v>19</v>
      </c>
      <c r="F378" s="7">
        <v>22</v>
      </c>
      <c r="G378" s="4">
        <v>24</v>
      </c>
      <c r="H378" s="4"/>
    </row>
    <row r="379" spans="1:8" x14ac:dyDescent="0.25">
      <c r="A379" s="4">
        <v>377</v>
      </c>
      <c r="B379" s="4" t="s">
        <v>760</v>
      </c>
      <c r="C379" s="4" t="s">
        <v>761</v>
      </c>
      <c r="D379" s="4">
        <v>153</v>
      </c>
      <c r="E379" s="4">
        <f>VLOOKUP(B379,'11-2023'!$B$3:$H$866,5,0)</f>
        <v>19</v>
      </c>
      <c r="F379" s="7">
        <v>22</v>
      </c>
      <c r="G379" s="4">
        <v>24</v>
      </c>
      <c r="H379" s="4"/>
    </row>
    <row r="380" spans="1:8" x14ac:dyDescent="0.25">
      <c r="A380" s="4">
        <v>378</v>
      </c>
      <c r="B380" s="4" t="s">
        <v>762</v>
      </c>
      <c r="C380" s="4" t="s">
        <v>763</v>
      </c>
      <c r="D380" s="4">
        <v>233</v>
      </c>
      <c r="E380" s="4">
        <f>VLOOKUP(B380,'11-2023'!$B$3:$H$866,5,0)</f>
        <v>19</v>
      </c>
      <c r="F380" s="7">
        <v>22</v>
      </c>
      <c r="G380" s="4">
        <v>24</v>
      </c>
      <c r="H380" s="4"/>
    </row>
    <row r="381" spans="1:8" x14ac:dyDescent="0.25">
      <c r="A381" s="4">
        <v>379</v>
      </c>
      <c r="B381" s="4" t="s">
        <v>764</v>
      </c>
      <c r="C381" s="4" t="s">
        <v>765</v>
      </c>
      <c r="D381" s="4">
        <v>4</v>
      </c>
      <c r="E381" s="4">
        <f>VLOOKUP(B381,'11-2023'!$B$3:$H$866,5,0)</f>
        <v>19</v>
      </c>
      <c r="F381" s="7">
        <v>22</v>
      </c>
      <c r="G381" s="4">
        <v>24</v>
      </c>
      <c r="H381" s="4"/>
    </row>
    <row r="382" spans="1:8" x14ac:dyDescent="0.25">
      <c r="A382" s="4">
        <v>380</v>
      </c>
      <c r="B382" s="4" t="s">
        <v>766</v>
      </c>
      <c r="C382" s="4" t="s">
        <v>767</v>
      </c>
      <c r="D382" s="4">
        <v>68</v>
      </c>
      <c r="E382" s="4">
        <f>VLOOKUP(B382,'11-2023'!$B$3:$H$866,5,0)</f>
        <v>19</v>
      </c>
      <c r="F382" s="7">
        <v>22</v>
      </c>
      <c r="G382" s="4">
        <v>24</v>
      </c>
      <c r="H382" s="4"/>
    </row>
    <row r="383" spans="1:8" x14ac:dyDescent="0.25">
      <c r="A383" s="4">
        <v>381</v>
      </c>
      <c r="B383" s="4" t="s">
        <v>768</v>
      </c>
      <c r="C383" s="4" t="s">
        <v>769</v>
      </c>
      <c r="D383" s="4">
        <v>89</v>
      </c>
      <c r="E383" s="4">
        <f>VLOOKUP(B383,'11-2023'!$B$3:$H$866,5,0)</f>
        <v>19</v>
      </c>
      <c r="F383" s="7">
        <v>22</v>
      </c>
      <c r="G383" s="4">
        <v>24</v>
      </c>
      <c r="H383" s="4"/>
    </row>
    <row r="384" spans="1:8" x14ac:dyDescent="0.25">
      <c r="A384" s="4">
        <v>382</v>
      </c>
      <c r="B384" s="4" t="s">
        <v>770</v>
      </c>
      <c r="C384" s="4" t="s">
        <v>771</v>
      </c>
      <c r="D384" s="4">
        <v>171</v>
      </c>
      <c r="E384" s="4">
        <f>VLOOKUP(B384,'11-2023'!$B$3:$H$866,5,0)</f>
        <v>19</v>
      </c>
      <c r="F384" s="7">
        <v>22</v>
      </c>
      <c r="G384" s="4">
        <v>24</v>
      </c>
      <c r="H384" s="4"/>
    </row>
    <row r="385" spans="1:8" x14ac:dyDescent="0.25">
      <c r="A385" s="4">
        <v>383</v>
      </c>
      <c r="B385" s="4" t="s">
        <v>772</v>
      </c>
      <c r="C385" s="4" t="s">
        <v>773</v>
      </c>
      <c r="D385" s="4">
        <v>93</v>
      </c>
      <c r="E385" s="4">
        <f>VLOOKUP(B385,'11-2023'!$B$3:$H$866,5,0)</f>
        <v>19</v>
      </c>
      <c r="F385" s="7">
        <v>22</v>
      </c>
      <c r="G385" s="4">
        <v>24</v>
      </c>
      <c r="H385" s="4"/>
    </row>
    <row r="386" spans="1:8" x14ac:dyDescent="0.25">
      <c r="A386" s="4">
        <v>384</v>
      </c>
      <c r="B386" s="4" t="s">
        <v>774</v>
      </c>
      <c r="C386" s="4" t="s">
        <v>775</v>
      </c>
      <c r="D386" s="4">
        <v>75</v>
      </c>
      <c r="E386" s="4">
        <f>VLOOKUP(B386,'11-2023'!$B$3:$H$866,5,0)</f>
        <v>19</v>
      </c>
      <c r="F386" s="7">
        <v>22</v>
      </c>
      <c r="G386" s="4">
        <v>24</v>
      </c>
      <c r="H386" s="4"/>
    </row>
    <row r="387" spans="1:8" x14ac:dyDescent="0.25">
      <c r="A387" s="4">
        <v>385</v>
      </c>
      <c r="B387" s="4" t="s">
        <v>776</v>
      </c>
      <c r="C387" s="4" t="s">
        <v>777</v>
      </c>
      <c r="D387" s="4">
        <v>57</v>
      </c>
      <c r="E387" s="4">
        <f>VLOOKUP(B387,'11-2023'!$B$3:$H$866,5,0)</f>
        <v>19</v>
      </c>
      <c r="F387" s="7">
        <v>22</v>
      </c>
      <c r="G387" s="4">
        <v>24</v>
      </c>
      <c r="H387" s="4"/>
    </row>
    <row r="388" spans="1:8" x14ac:dyDescent="0.25">
      <c r="A388" s="4">
        <v>386</v>
      </c>
      <c r="B388" s="4" t="s">
        <v>778</v>
      </c>
      <c r="C388" s="4" t="s">
        <v>1807</v>
      </c>
      <c r="D388" s="4">
        <v>149</v>
      </c>
      <c r="E388" s="4">
        <f>VLOOKUP(B388,'11-2023'!$B$3:$H$866,5,0)</f>
        <v>19</v>
      </c>
      <c r="F388" s="7">
        <v>22</v>
      </c>
      <c r="G388" s="4">
        <v>24</v>
      </c>
      <c r="H388" s="4"/>
    </row>
    <row r="389" spans="1:8" x14ac:dyDescent="0.25">
      <c r="A389" s="4">
        <v>387</v>
      </c>
      <c r="B389" s="4" t="s">
        <v>780</v>
      </c>
      <c r="C389" s="4" t="s">
        <v>781</v>
      </c>
      <c r="D389" s="4">
        <v>68</v>
      </c>
      <c r="E389" s="4">
        <f>VLOOKUP(B389,'11-2023'!$B$3:$H$866,5,0)</f>
        <v>19</v>
      </c>
      <c r="F389" s="7">
        <v>22</v>
      </c>
      <c r="G389" s="4">
        <v>24</v>
      </c>
      <c r="H389" s="4"/>
    </row>
    <row r="390" spans="1:8" x14ac:dyDescent="0.25">
      <c r="A390" s="4">
        <v>388</v>
      </c>
      <c r="B390" s="4" t="s">
        <v>782</v>
      </c>
      <c r="C390" s="4" t="s">
        <v>783</v>
      </c>
      <c r="D390" s="4">
        <v>49</v>
      </c>
      <c r="E390" s="4">
        <f>VLOOKUP(B390,'11-2023'!$B$3:$H$866,5,0)</f>
        <v>19</v>
      </c>
      <c r="F390" s="7">
        <v>22</v>
      </c>
      <c r="G390" s="4">
        <v>24</v>
      </c>
      <c r="H390" s="4"/>
    </row>
    <row r="391" spans="1:8" x14ac:dyDescent="0.25">
      <c r="A391" s="4">
        <v>389</v>
      </c>
      <c r="B391" s="4" t="s">
        <v>784</v>
      </c>
      <c r="C391" s="4" t="s">
        <v>785</v>
      </c>
      <c r="D391" s="4">
        <v>68</v>
      </c>
      <c r="E391" s="4">
        <f>VLOOKUP(B391,'11-2023'!$B$3:$H$866,5,0)</f>
        <v>19</v>
      </c>
      <c r="F391" s="7">
        <v>22</v>
      </c>
      <c r="G391" s="4">
        <v>24</v>
      </c>
      <c r="H391" s="4"/>
    </row>
    <row r="392" spans="1:8" x14ac:dyDescent="0.25">
      <c r="A392" s="4">
        <v>390</v>
      </c>
      <c r="B392" s="4" t="s">
        <v>786</v>
      </c>
      <c r="C392" s="4" t="s">
        <v>787</v>
      </c>
      <c r="D392" s="4">
        <v>159</v>
      </c>
      <c r="E392" s="4">
        <f>VLOOKUP(B392,'11-2023'!$B$3:$H$866,5,0)</f>
        <v>19</v>
      </c>
      <c r="F392" s="7">
        <v>22</v>
      </c>
      <c r="G392" s="4">
        <v>24</v>
      </c>
      <c r="H392" s="4"/>
    </row>
    <row r="393" spans="1:8" x14ac:dyDescent="0.25">
      <c r="A393" s="4">
        <v>391</v>
      </c>
      <c r="B393" s="4" t="s">
        <v>792</v>
      </c>
      <c r="C393" s="4" t="s">
        <v>793</v>
      </c>
      <c r="D393" s="4">
        <v>101</v>
      </c>
      <c r="E393" s="4">
        <f>VLOOKUP(B393,'11-2023'!$B$3:$H$866,5,0)</f>
        <v>20</v>
      </c>
      <c r="F393" s="7">
        <v>23</v>
      </c>
      <c r="G393" s="4">
        <v>25</v>
      </c>
      <c r="H393" s="4"/>
    </row>
    <row r="394" spans="1:8" x14ac:dyDescent="0.25">
      <c r="A394" s="4">
        <v>392</v>
      </c>
      <c r="B394" s="4" t="s">
        <v>794</v>
      </c>
      <c r="C394" s="4" t="s">
        <v>795</v>
      </c>
      <c r="D394" s="4">
        <v>74</v>
      </c>
      <c r="E394" s="4">
        <f>VLOOKUP(B394,'11-2023'!$B$3:$H$866,5,0)</f>
        <v>20</v>
      </c>
      <c r="F394" s="7">
        <v>23</v>
      </c>
      <c r="G394" s="4">
        <v>25</v>
      </c>
      <c r="H394" s="4"/>
    </row>
    <row r="395" spans="1:8" x14ac:dyDescent="0.25">
      <c r="A395" s="4">
        <v>393</v>
      </c>
      <c r="B395" s="4" t="s">
        <v>796</v>
      </c>
      <c r="C395" s="4" t="s">
        <v>797</v>
      </c>
      <c r="D395" s="4">
        <v>38</v>
      </c>
      <c r="E395" s="4">
        <f>VLOOKUP(B395,'11-2023'!$B$3:$H$866,5,0)</f>
        <v>20</v>
      </c>
      <c r="F395" s="7">
        <v>23</v>
      </c>
      <c r="G395" s="4">
        <v>25</v>
      </c>
      <c r="H395" s="4"/>
    </row>
    <row r="396" spans="1:8" x14ac:dyDescent="0.25">
      <c r="A396" s="4">
        <v>394</v>
      </c>
      <c r="B396" s="4" t="s">
        <v>798</v>
      </c>
      <c r="C396" s="4" t="s">
        <v>791</v>
      </c>
      <c r="D396" s="4">
        <v>129</v>
      </c>
      <c r="E396" s="4">
        <f>VLOOKUP(B396,'11-2023'!$B$3:$H$866,5,0)</f>
        <v>20</v>
      </c>
      <c r="F396" s="7">
        <v>23</v>
      </c>
      <c r="G396" s="4">
        <v>25</v>
      </c>
      <c r="H396" s="4"/>
    </row>
    <row r="397" spans="1:8" x14ac:dyDescent="0.25">
      <c r="A397" s="4">
        <v>395</v>
      </c>
      <c r="B397" s="4" t="s">
        <v>799</v>
      </c>
      <c r="C397" s="4" t="s">
        <v>800</v>
      </c>
      <c r="D397" s="4">
        <v>100</v>
      </c>
      <c r="E397" s="4">
        <f>VLOOKUP(B397,'11-2023'!$B$3:$H$866,5,0)</f>
        <v>20</v>
      </c>
      <c r="F397" s="7">
        <v>23</v>
      </c>
      <c r="G397" s="4">
        <v>25</v>
      </c>
      <c r="H397" s="4"/>
    </row>
    <row r="398" spans="1:8" x14ac:dyDescent="0.25">
      <c r="A398" s="4">
        <v>396</v>
      </c>
      <c r="B398" s="4" t="s">
        <v>801</v>
      </c>
      <c r="C398" s="4" t="s">
        <v>802</v>
      </c>
      <c r="D398" s="4">
        <v>112</v>
      </c>
      <c r="E398" s="4">
        <f>VLOOKUP(B398,'11-2023'!$B$3:$H$866,5,0)</f>
        <v>20</v>
      </c>
      <c r="F398" s="7">
        <v>23</v>
      </c>
      <c r="G398" s="4">
        <v>25</v>
      </c>
      <c r="H398" s="4"/>
    </row>
    <row r="399" spans="1:8" x14ac:dyDescent="0.25">
      <c r="A399" s="4">
        <v>397</v>
      </c>
      <c r="B399" s="4" t="s">
        <v>803</v>
      </c>
      <c r="C399" s="4" t="s">
        <v>804</v>
      </c>
      <c r="D399" s="4">
        <v>25</v>
      </c>
      <c r="E399" s="4">
        <f>VLOOKUP(B399,'11-2023'!$B$3:$H$866,5,0)</f>
        <v>20</v>
      </c>
      <c r="F399" s="7">
        <v>23</v>
      </c>
      <c r="G399" s="4">
        <v>25</v>
      </c>
      <c r="H399" s="4"/>
    </row>
    <row r="400" spans="1:8" x14ac:dyDescent="0.25">
      <c r="A400" s="4">
        <v>398</v>
      </c>
      <c r="B400" s="4" t="s">
        <v>805</v>
      </c>
      <c r="C400" s="4" t="s">
        <v>806</v>
      </c>
      <c r="D400" s="4">
        <v>20</v>
      </c>
      <c r="E400" s="4">
        <f>VLOOKUP(B400,'11-2023'!$B$3:$H$866,5,0)</f>
        <v>20</v>
      </c>
      <c r="F400" s="7">
        <v>23</v>
      </c>
      <c r="G400" s="4">
        <v>25</v>
      </c>
      <c r="H400" s="4"/>
    </row>
    <row r="401" spans="1:8" x14ac:dyDescent="0.25">
      <c r="A401" s="4">
        <v>399</v>
      </c>
      <c r="B401" s="4" t="s">
        <v>807</v>
      </c>
      <c r="C401" s="4" t="s">
        <v>808</v>
      </c>
      <c r="D401" s="4">
        <v>32</v>
      </c>
      <c r="E401" s="4">
        <f>VLOOKUP(B401,'11-2023'!$B$3:$H$866,5,0)</f>
        <v>20</v>
      </c>
      <c r="F401" s="7">
        <v>23</v>
      </c>
      <c r="G401" s="4">
        <v>25</v>
      </c>
      <c r="H401" s="4"/>
    </row>
    <row r="402" spans="1:8" x14ac:dyDescent="0.25">
      <c r="A402" s="4">
        <v>400</v>
      </c>
      <c r="B402" s="4" t="s">
        <v>809</v>
      </c>
      <c r="C402" s="4" t="s">
        <v>810</v>
      </c>
      <c r="D402" s="4">
        <v>45</v>
      </c>
      <c r="E402" s="4">
        <f>VLOOKUP(B402,'11-2023'!$B$3:$H$866,5,0)</f>
        <v>20</v>
      </c>
      <c r="F402" s="7">
        <v>23</v>
      </c>
      <c r="G402" s="4">
        <v>25</v>
      </c>
      <c r="H402" s="4"/>
    </row>
    <row r="403" spans="1:8" x14ac:dyDescent="0.25">
      <c r="A403" s="4">
        <v>401</v>
      </c>
      <c r="B403" s="4" t="s">
        <v>811</v>
      </c>
      <c r="C403" s="4" t="s">
        <v>812</v>
      </c>
      <c r="D403" s="4">
        <v>54</v>
      </c>
      <c r="E403" s="4">
        <f>VLOOKUP(B403,'11-2023'!$B$3:$H$866,5,0)</f>
        <v>20</v>
      </c>
      <c r="F403" s="7">
        <v>23</v>
      </c>
      <c r="G403" s="4">
        <v>25</v>
      </c>
      <c r="H403" s="4"/>
    </row>
    <row r="404" spans="1:8" x14ac:dyDescent="0.25">
      <c r="A404" s="4">
        <v>402</v>
      </c>
      <c r="B404" s="4" t="s">
        <v>813</v>
      </c>
      <c r="C404" s="4" t="s">
        <v>814</v>
      </c>
      <c r="D404" s="4">
        <v>36</v>
      </c>
      <c r="E404" s="4">
        <f>VLOOKUP(B404,'11-2023'!$B$3:$H$866,5,0)</f>
        <v>20</v>
      </c>
      <c r="F404" s="7">
        <v>23</v>
      </c>
      <c r="G404" s="4">
        <v>25</v>
      </c>
      <c r="H404" s="4"/>
    </row>
    <row r="405" spans="1:8" x14ac:dyDescent="0.25">
      <c r="A405" s="4">
        <v>403</v>
      </c>
      <c r="B405" s="4" t="s">
        <v>815</v>
      </c>
      <c r="C405" s="4" t="s">
        <v>1808</v>
      </c>
      <c r="D405" s="4">
        <v>50</v>
      </c>
      <c r="E405" s="4">
        <f>VLOOKUP(B405,'11-2023'!$B$3:$H$866,5,0)</f>
        <v>20</v>
      </c>
      <c r="F405" s="7">
        <v>23</v>
      </c>
      <c r="G405" s="4">
        <v>25</v>
      </c>
      <c r="H405" s="4"/>
    </row>
    <row r="406" spans="1:8" x14ac:dyDescent="0.25">
      <c r="A406" s="4">
        <v>404</v>
      </c>
      <c r="B406" s="4" t="s">
        <v>817</v>
      </c>
      <c r="C406" s="4" t="s">
        <v>818</v>
      </c>
      <c r="D406" s="4">
        <v>48</v>
      </c>
      <c r="E406" s="4">
        <f>VLOOKUP(B406,'11-2023'!$B$3:$H$866,5,0)</f>
        <v>20</v>
      </c>
      <c r="F406" s="7">
        <v>23</v>
      </c>
      <c r="G406" s="4">
        <v>25</v>
      </c>
      <c r="H406" s="4"/>
    </row>
    <row r="407" spans="1:8" x14ac:dyDescent="0.25">
      <c r="A407" s="4">
        <v>405</v>
      </c>
      <c r="B407" s="4" t="s">
        <v>819</v>
      </c>
      <c r="C407" s="4" t="s">
        <v>820</v>
      </c>
      <c r="D407" s="4">
        <v>110</v>
      </c>
      <c r="E407" s="4">
        <f>VLOOKUP(B407,'11-2023'!$B$3:$H$866,5,0)</f>
        <v>20</v>
      </c>
      <c r="F407" s="7">
        <v>23</v>
      </c>
      <c r="G407" s="4">
        <v>25</v>
      </c>
      <c r="H407" s="4"/>
    </row>
    <row r="408" spans="1:8" x14ac:dyDescent="0.25">
      <c r="A408" s="4">
        <v>406</v>
      </c>
      <c r="B408" s="4" t="s">
        <v>821</v>
      </c>
      <c r="C408" s="4" t="s">
        <v>1809</v>
      </c>
      <c r="D408" s="4">
        <v>14</v>
      </c>
      <c r="E408" s="4">
        <f>VLOOKUP(B408,'11-2023'!$B$3:$H$866,5,0)</f>
        <v>20</v>
      </c>
      <c r="F408" s="7">
        <v>23</v>
      </c>
      <c r="G408" s="4">
        <v>25</v>
      </c>
      <c r="H408" s="4"/>
    </row>
    <row r="409" spans="1:8" x14ac:dyDescent="0.25">
      <c r="A409" s="4">
        <v>407</v>
      </c>
      <c r="B409" s="4" t="s">
        <v>823</v>
      </c>
      <c r="C409" s="4" t="s">
        <v>824</v>
      </c>
      <c r="D409" s="4">
        <v>70</v>
      </c>
      <c r="E409" s="4">
        <f>VLOOKUP(B409,'11-2023'!$B$3:$H$866,5,0)</f>
        <v>20</v>
      </c>
      <c r="F409" s="7">
        <v>23</v>
      </c>
      <c r="G409" s="4">
        <v>25</v>
      </c>
      <c r="H409" s="4"/>
    </row>
    <row r="410" spans="1:8" x14ac:dyDescent="0.25">
      <c r="A410" s="4">
        <v>408</v>
      </c>
      <c r="B410" s="4" t="s">
        <v>825</v>
      </c>
      <c r="C410" s="4" t="s">
        <v>826</v>
      </c>
      <c r="D410" s="4">
        <v>42</v>
      </c>
      <c r="E410" s="4">
        <f>VLOOKUP(B410,'11-2023'!$B$3:$H$866,5,0)</f>
        <v>20</v>
      </c>
      <c r="F410" s="7">
        <v>23</v>
      </c>
      <c r="G410" s="4">
        <v>25</v>
      </c>
      <c r="H410" s="4"/>
    </row>
    <row r="411" spans="1:8" x14ac:dyDescent="0.25">
      <c r="A411" s="4">
        <v>409</v>
      </c>
      <c r="B411" s="4" t="s">
        <v>827</v>
      </c>
      <c r="C411" s="4" t="s">
        <v>828</v>
      </c>
      <c r="D411" s="4">
        <v>48</v>
      </c>
      <c r="E411" s="4">
        <f>VLOOKUP(B411,'11-2023'!$B$3:$H$866,5,0)</f>
        <v>20</v>
      </c>
      <c r="F411" s="7">
        <v>23</v>
      </c>
      <c r="G411" s="4">
        <v>25</v>
      </c>
      <c r="H411" s="4"/>
    </row>
    <row r="412" spans="1:8" x14ac:dyDescent="0.25">
      <c r="A412" s="4">
        <v>410</v>
      </c>
      <c r="B412" s="4" t="s">
        <v>829</v>
      </c>
      <c r="C412" s="4" t="s">
        <v>830</v>
      </c>
      <c r="D412" s="4">
        <v>16</v>
      </c>
      <c r="E412" s="4">
        <f>VLOOKUP(B412,'11-2023'!$B$3:$H$866,5,0)</f>
        <v>20</v>
      </c>
      <c r="F412" s="7">
        <v>23</v>
      </c>
      <c r="G412" s="4">
        <v>25</v>
      </c>
      <c r="H412" s="4"/>
    </row>
    <row r="413" spans="1:8" x14ac:dyDescent="0.25">
      <c r="A413" s="4">
        <v>411</v>
      </c>
      <c r="B413" s="4" t="s">
        <v>831</v>
      </c>
      <c r="C413" s="4" t="s">
        <v>832</v>
      </c>
      <c r="D413" s="4">
        <v>32</v>
      </c>
      <c r="E413" s="4">
        <f>VLOOKUP(B413,'11-2023'!$B$3:$H$866,5,0)</f>
        <v>20</v>
      </c>
      <c r="F413" s="7">
        <v>23</v>
      </c>
      <c r="G413" s="4">
        <v>25</v>
      </c>
      <c r="H413" s="4"/>
    </row>
    <row r="414" spans="1:8" x14ac:dyDescent="0.25">
      <c r="A414" s="4">
        <v>412</v>
      </c>
      <c r="B414" s="4" t="s">
        <v>833</v>
      </c>
      <c r="C414" s="4" t="s">
        <v>834</v>
      </c>
      <c r="D414" s="4">
        <v>28</v>
      </c>
      <c r="E414" s="4">
        <f>VLOOKUP(B414,'11-2023'!$B$3:$H$866,5,0)</f>
        <v>20</v>
      </c>
      <c r="F414" s="7">
        <v>23</v>
      </c>
      <c r="G414" s="4">
        <v>25</v>
      </c>
      <c r="H414" s="4"/>
    </row>
    <row r="415" spans="1:8" x14ac:dyDescent="0.25">
      <c r="A415" s="4">
        <v>413</v>
      </c>
      <c r="B415" s="4" t="s">
        <v>835</v>
      </c>
      <c r="C415" s="4" t="s">
        <v>836</v>
      </c>
      <c r="D415" s="4">
        <v>32</v>
      </c>
      <c r="E415" s="4">
        <f>VLOOKUP(B415,'11-2023'!$B$3:$H$866,5,0)</f>
        <v>20</v>
      </c>
      <c r="F415" s="7">
        <v>23</v>
      </c>
      <c r="G415" s="4">
        <v>25</v>
      </c>
      <c r="H415" s="4"/>
    </row>
    <row r="416" spans="1:8" x14ac:dyDescent="0.25">
      <c r="A416" s="4">
        <v>414</v>
      </c>
      <c r="B416" s="4" t="s">
        <v>837</v>
      </c>
      <c r="C416" s="4" t="s">
        <v>838</v>
      </c>
      <c r="D416" s="4">
        <v>53</v>
      </c>
      <c r="E416" s="4">
        <f>VLOOKUP(B416,'11-2023'!$B$3:$H$866,5,0)</f>
        <v>20</v>
      </c>
      <c r="F416" s="7">
        <v>23</v>
      </c>
      <c r="G416" s="4">
        <v>25</v>
      </c>
      <c r="H416" s="4"/>
    </row>
    <row r="417" spans="1:8" x14ac:dyDescent="0.25">
      <c r="A417" s="4">
        <v>415</v>
      </c>
      <c r="B417" s="4" t="s">
        <v>839</v>
      </c>
      <c r="C417" s="4" t="s">
        <v>840</v>
      </c>
      <c r="D417" s="4">
        <v>43</v>
      </c>
      <c r="E417" s="4">
        <f>VLOOKUP(B417,'11-2023'!$B$3:$H$866,5,0)</f>
        <v>20</v>
      </c>
      <c r="F417" s="7">
        <v>23</v>
      </c>
      <c r="G417" s="4">
        <v>25</v>
      </c>
      <c r="H417" s="4"/>
    </row>
    <row r="418" spans="1:8" x14ac:dyDescent="0.25">
      <c r="A418" s="4">
        <v>416</v>
      </c>
      <c r="B418" s="4" t="s">
        <v>841</v>
      </c>
      <c r="C418" s="4" t="s">
        <v>842</v>
      </c>
      <c r="D418" s="4">
        <v>18</v>
      </c>
      <c r="E418" s="4">
        <f>VLOOKUP(B418,'11-2023'!$B$3:$H$866,5,0)</f>
        <v>20</v>
      </c>
      <c r="F418" s="7">
        <v>23</v>
      </c>
      <c r="G418" s="4">
        <v>25</v>
      </c>
      <c r="H418" s="4"/>
    </row>
    <row r="419" spans="1:8" x14ac:dyDescent="0.25">
      <c r="A419" s="4">
        <v>417</v>
      </c>
      <c r="B419" s="4" t="s">
        <v>843</v>
      </c>
      <c r="C419" s="4" t="s">
        <v>844</v>
      </c>
      <c r="D419" s="4">
        <v>121</v>
      </c>
      <c r="E419" s="4">
        <f>VLOOKUP(B419,'11-2023'!$B$3:$H$866,5,0)</f>
        <v>20</v>
      </c>
      <c r="F419" s="7">
        <v>23</v>
      </c>
      <c r="G419" s="4">
        <v>25</v>
      </c>
      <c r="H419" s="4"/>
    </row>
    <row r="420" spans="1:8" x14ac:dyDescent="0.25">
      <c r="A420" s="4">
        <v>418</v>
      </c>
      <c r="B420" s="4" t="s">
        <v>845</v>
      </c>
      <c r="C420" s="4" t="s">
        <v>1810</v>
      </c>
      <c r="D420" s="4">
        <v>51</v>
      </c>
      <c r="E420" s="4">
        <f>VLOOKUP(B420,'11-2023'!$B$3:$H$866,5,0)</f>
        <v>20</v>
      </c>
      <c r="F420" s="7">
        <v>23</v>
      </c>
      <c r="G420" s="4">
        <v>25</v>
      </c>
      <c r="H420" s="4"/>
    </row>
    <row r="421" spans="1:8" x14ac:dyDescent="0.25">
      <c r="A421" s="4">
        <v>419</v>
      </c>
      <c r="B421" s="4" t="s">
        <v>847</v>
      </c>
      <c r="C421" s="4" t="s">
        <v>848</v>
      </c>
      <c r="D421" s="4">
        <v>66</v>
      </c>
      <c r="E421" s="4">
        <f>VLOOKUP(B421,'11-2023'!$B$3:$H$866,5,0)</f>
        <v>20</v>
      </c>
      <c r="F421" s="7">
        <v>23</v>
      </c>
      <c r="G421" s="4">
        <v>25</v>
      </c>
      <c r="H421" s="4"/>
    </row>
    <row r="422" spans="1:8" x14ac:dyDescent="0.25">
      <c r="A422" s="4">
        <v>420</v>
      </c>
      <c r="B422" s="4" t="s">
        <v>849</v>
      </c>
      <c r="C422" s="4" t="s">
        <v>850</v>
      </c>
      <c r="D422" s="4">
        <v>112</v>
      </c>
      <c r="E422" s="4">
        <f>VLOOKUP(B422,'11-2023'!$B$3:$H$866,5,0)</f>
        <v>20</v>
      </c>
      <c r="F422" s="7">
        <v>23</v>
      </c>
      <c r="G422" s="4">
        <v>25</v>
      </c>
      <c r="H422" s="4"/>
    </row>
    <row r="423" spans="1:8" x14ac:dyDescent="0.25">
      <c r="A423" s="4">
        <v>421</v>
      </c>
      <c r="B423" s="4" t="s">
        <v>851</v>
      </c>
      <c r="C423" s="4" t="s">
        <v>852</v>
      </c>
      <c r="D423" s="4">
        <v>39</v>
      </c>
      <c r="E423" s="4">
        <f>VLOOKUP(B423,'11-2023'!$B$3:$H$866,5,0)</f>
        <v>20</v>
      </c>
      <c r="F423" s="7">
        <v>23</v>
      </c>
      <c r="G423" s="4">
        <v>25</v>
      </c>
      <c r="H423" s="4"/>
    </row>
    <row r="424" spans="1:8" x14ac:dyDescent="0.25">
      <c r="A424" s="4">
        <v>422</v>
      </c>
      <c r="B424" s="4" t="s">
        <v>853</v>
      </c>
      <c r="C424" s="4" t="s">
        <v>854</v>
      </c>
      <c r="D424" s="4">
        <v>190</v>
      </c>
      <c r="E424" s="4">
        <f>VLOOKUP(B424,'11-2023'!$B$3:$H$866,5,0)</f>
        <v>20</v>
      </c>
      <c r="F424" s="7">
        <v>23</v>
      </c>
      <c r="G424" s="4">
        <v>25</v>
      </c>
      <c r="H424" s="4"/>
    </row>
    <row r="425" spans="1:8" x14ac:dyDescent="0.25">
      <c r="A425" s="4">
        <v>423</v>
      </c>
      <c r="B425" s="4" t="s">
        <v>855</v>
      </c>
      <c r="C425" s="4" t="s">
        <v>856</v>
      </c>
      <c r="D425" s="4">
        <v>46</v>
      </c>
      <c r="E425" s="4">
        <f>VLOOKUP(B425,'11-2023'!$B$3:$H$866,5,0)</f>
        <v>20</v>
      </c>
      <c r="F425" s="7">
        <v>23</v>
      </c>
      <c r="G425" s="4">
        <v>25</v>
      </c>
      <c r="H425" s="4"/>
    </row>
    <row r="426" spans="1:8" x14ac:dyDescent="0.25">
      <c r="A426" s="4">
        <v>424</v>
      </c>
      <c r="B426" s="4" t="s">
        <v>857</v>
      </c>
      <c r="C426" s="4" t="s">
        <v>858</v>
      </c>
      <c r="D426" s="4">
        <v>45</v>
      </c>
      <c r="E426" s="4">
        <f>VLOOKUP(B426,'11-2023'!$B$3:$H$866,5,0)</f>
        <v>20</v>
      </c>
      <c r="F426" s="7">
        <v>23</v>
      </c>
      <c r="G426" s="4">
        <v>25</v>
      </c>
      <c r="H426" s="4"/>
    </row>
    <row r="427" spans="1:8" x14ac:dyDescent="0.25">
      <c r="A427" s="4">
        <v>425</v>
      </c>
      <c r="B427" s="4" t="s">
        <v>859</v>
      </c>
      <c r="C427" s="4" t="s">
        <v>860</v>
      </c>
      <c r="D427" s="4">
        <v>56</v>
      </c>
      <c r="E427" s="4">
        <f>VLOOKUP(B427,'11-2023'!$B$3:$H$866,5,0)</f>
        <v>20</v>
      </c>
      <c r="F427" s="7">
        <v>23</v>
      </c>
      <c r="G427" s="4">
        <v>25</v>
      </c>
      <c r="H427" s="4"/>
    </row>
    <row r="428" spans="1:8" x14ac:dyDescent="0.25">
      <c r="A428" s="4">
        <v>426</v>
      </c>
      <c r="B428" s="4" t="s">
        <v>861</v>
      </c>
      <c r="C428" s="4" t="s">
        <v>862</v>
      </c>
      <c r="D428" s="4">
        <v>19</v>
      </c>
      <c r="E428" s="4">
        <f>VLOOKUP(B428,'11-2023'!$B$3:$H$866,5,0)</f>
        <v>20</v>
      </c>
      <c r="F428" s="7">
        <v>23</v>
      </c>
      <c r="G428" s="4">
        <v>25</v>
      </c>
      <c r="H428" s="4"/>
    </row>
    <row r="429" spans="1:8" x14ac:dyDescent="0.25">
      <c r="A429" s="4">
        <v>427</v>
      </c>
      <c r="B429" s="4" t="s">
        <v>863</v>
      </c>
      <c r="C429" s="4" t="s">
        <v>864</v>
      </c>
      <c r="D429" s="4">
        <v>25</v>
      </c>
      <c r="E429" s="4">
        <f>VLOOKUP(B429,'11-2023'!$B$3:$H$866,5,0)</f>
        <v>20</v>
      </c>
      <c r="F429" s="7">
        <v>23</v>
      </c>
      <c r="G429" s="4">
        <v>25</v>
      </c>
      <c r="H429" s="4"/>
    </row>
    <row r="430" spans="1:8" x14ac:dyDescent="0.25">
      <c r="A430" s="4">
        <v>428</v>
      </c>
      <c r="B430" s="4" t="s">
        <v>865</v>
      </c>
      <c r="C430" s="4" t="s">
        <v>866</v>
      </c>
      <c r="D430" s="4">
        <v>33</v>
      </c>
      <c r="E430" s="4">
        <f>VLOOKUP(B430,'11-2023'!$B$3:$H$866,5,0)</f>
        <v>20</v>
      </c>
      <c r="F430" s="7">
        <v>23</v>
      </c>
      <c r="G430" s="4">
        <v>25</v>
      </c>
      <c r="H430" s="4"/>
    </row>
    <row r="431" spans="1:8" x14ac:dyDescent="0.25">
      <c r="A431" s="4">
        <v>429</v>
      </c>
      <c r="B431" s="4" t="s">
        <v>867</v>
      </c>
      <c r="C431" s="4" t="s">
        <v>868</v>
      </c>
      <c r="D431" s="4">
        <v>42</v>
      </c>
      <c r="E431" s="4">
        <f>VLOOKUP(B431,'11-2023'!$B$3:$H$866,5,0)</f>
        <v>20</v>
      </c>
      <c r="F431" s="7">
        <v>23</v>
      </c>
      <c r="G431" s="4">
        <v>25</v>
      </c>
      <c r="H431" s="4"/>
    </row>
    <row r="432" spans="1:8" x14ac:dyDescent="0.25">
      <c r="A432" s="4">
        <v>430</v>
      </c>
      <c r="B432" s="4" t="s">
        <v>869</v>
      </c>
      <c r="C432" s="4" t="s">
        <v>870</v>
      </c>
      <c r="D432" s="4">
        <v>73</v>
      </c>
      <c r="E432" s="4">
        <f>VLOOKUP(B432,'11-2023'!$B$3:$H$866,5,0)</f>
        <v>20</v>
      </c>
      <c r="F432" s="7">
        <v>23</v>
      </c>
      <c r="G432" s="4">
        <v>25</v>
      </c>
      <c r="H432" s="4"/>
    </row>
    <row r="433" spans="1:8" x14ac:dyDescent="0.25">
      <c r="A433" s="4">
        <v>431</v>
      </c>
      <c r="B433" s="4" t="s">
        <v>871</v>
      </c>
      <c r="C433" s="4" t="s">
        <v>872</v>
      </c>
      <c r="D433" s="4">
        <v>14</v>
      </c>
      <c r="E433" s="4">
        <f>VLOOKUP(B433,'11-2023'!$B$3:$H$866,5,0)</f>
        <v>20</v>
      </c>
      <c r="F433" s="7">
        <v>23</v>
      </c>
      <c r="G433" s="4">
        <v>25</v>
      </c>
      <c r="H433" s="4"/>
    </row>
    <row r="434" spans="1:8" x14ac:dyDescent="0.25">
      <c r="A434" s="4">
        <v>432</v>
      </c>
      <c r="B434" s="4" t="s">
        <v>873</v>
      </c>
      <c r="C434" s="4" t="s">
        <v>874</v>
      </c>
      <c r="D434" s="4">
        <v>51</v>
      </c>
      <c r="E434" s="4">
        <f>VLOOKUP(B434,'11-2023'!$B$3:$H$866,5,0)</f>
        <v>20</v>
      </c>
      <c r="F434" s="7">
        <v>23</v>
      </c>
      <c r="G434" s="4">
        <v>25</v>
      </c>
      <c r="H434" s="4"/>
    </row>
    <row r="435" spans="1:8" x14ac:dyDescent="0.25">
      <c r="A435" s="4">
        <v>433</v>
      </c>
      <c r="B435" s="4" t="s">
        <v>891</v>
      </c>
      <c r="C435" s="4" t="s">
        <v>892</v>
      </c>
      <c r="D435" s="4">
        <v>194</v>
      </c>
      <c r="E435" s="4">
        <f>VLOOKUP(B435,'11-2023'!$B$3:$H$866,5,0)</f>
        <v>20</v>
      </c>
      <c r="F435" s="7">
        <v>23</v>
      </c>
      <c r="G435" s="4">
        <v>25</v>
      </c>
      <c r="H435" s="4"/>
    </row>
    <row r="436" spans="1:8" x14ac:dyDescent="0.25">
      <c r="A436" s="4">
        <v>434</v>
      </c>
      <c r="B436" s="4" t="s">
        <v>893</v>
      </c>
      <c r="C436" s="4" t="s">
        <v>894</v>
      </c>
      <c r="D436" s="4">
        <v>56</v>
      </c>
      <c r="E436" s="4">
        <f>VLOOKUP(B436,'11-2023'!$B$3:$H$866,5,0)</f>
        <v>20</v>
      </c>
      <c r="F436" s="7">
        <v>23</v>
      </c>
      <c r="G436" s="4">
        <v>25</v>
      </c>
      <c r="H436" s="4"/>
    </row>
    <row r="437" spans="1:8" x14ac:dyDescent="0.25">
      <c r="A437" s="4">
        <v>435</v>
      </c>
      <c r="B437" s="4" t="s">
        <v>895</v>
      </c>
      <c r="C437" s="4" t="s">
        <v>896</v>
      </c>
      <c r="D437" s="4">
        <v>34</v>
      </c>
      <c r="E437" s="4">
        <f>VLOOKUP(B437,'11-2023'!$B$3:$H$866,5,0)</f>
        <v>20</v>
      </c>
      <c r="F437" s="7">
        <v>23</v>
      </c>
      <c r="G437" s="4">
        <v>25</v>
      </c>
      <c r="H437" s="4"/>
    </row>
    <row r="438" spans="1:8" x14ac:dyDescent="0.25">
      <c r="A438" s="4">
        <v>436</v>
      </c>
      <c r="B438" s="4" t="s">
        <v>875</v>
      </c>
      <c r="C438" s="4" t="s">
        <v>876</v>
      </c>
      <c r="D438" s="4">
        <v>51</v>
      </c>
      <c r="E438" s="4">
        <f>VLOOKUP(B438,'11-2023'!$B$3:$H$866,5,0)</f>
        <v>20</v>
      </c>
      <c r="F438" s="7">
        <v>23</v>
      </c>
      <c r="G438" s="4">
        <v>25</v>
      </c>
      <c r="H438" s="4"/>
    </row>
    <row r="439" spans="1:8" x14ac:dyDescent="0.25">
      <c r="A439" s="4">
        <v>437</v>
      </c>
      <c r="B439" s="4" t="s">
        <v>877</v>
      </c>
      <c r="C439" s="4" t="s">
        <v>878</v>
      </c>
      <c r="D439" s="4">
        <v>49</v>
      </c>
      <c r="E439" s="4">
        <f>VLOOKUP(B439,'11-2023'!$B$3:$H$866,5,0)</f>
        <v>20</v>
      </c>
      <c r="F439" s="7">
        <v>23</v>
      </c>
      <c r="G439" s="4">
        <v>25</v>
      </c>
      <c r="H439" s="4"/>
    </row>
    <row r="440" spans="1:8" x14ac:dyDescent="0.25">
      <c r="A440" s="4">
        <v>438</v>
      </c>
      <c r="B440" s="4" t="s">
        <v>879</v>
      </c>
      <c r="C440" s="4" t="s">
        <v>880</v>
      </c>
      <c r="D440" s="4">
        <v>110</v>
      </c>
      <c r="E440" s="4">
        <f>VLOOKUP(B440,'11-2023'!$B$3:$H$866,5,0)</f>
        <v>20</v>
      </c>
      <c r="F440" s="7">
        <v>23</v>
      </c>
      <c r="G440" s="4">
        <v>25</v>
      </c>
      <c r="H440" s="4"/>
    </row>
    <row r="441" spans="1:8" x14ac:dyDescent="0.25">
      <c r="A441" s="4">
        <v>439</v>
      </c>
      <c r="B441" s="4" t="s">
        <v>881</v>
      </c>
      <c r="C441" s="4" t="s">
        <v>882</v>
      </c>
      <c r="D441" s="4">
        <v>20</v>
      </c>
      <c r="E441" s="4">
        <f>VLOOKUP(B441,'11-2023'!$B$3:$H$866,5,0)</f>
        <v>20</v>
      </c>
      <c r="F441" s="7">
        <v>23</v>
      </c>
      <c r="G441" s="4">
        <v>25</v>
      </c>
      <c r="H441" s="4"/>
    </row>
    <row r="442" spans="1:8" x14ac:dyDescent="0.25">
      <c r="A442" s="4">
        <v>440</v>
      </c>
      <c r="B442" s="4" t="s">
        <v>897</v>
      </c>
      <c r="C442" s="4" t="s">
        <v>898</v>
      </c>
      <c r="D442" s="4">
        <v>45</v>
      </c>
      <c r="E442" s="4">
        <f>VLOOKUP(B442,'11-2023'!$B$3:$H$866,5,0)</f>
        <v>20</v>
      </c>
      <c r="F442" s="7">
        <v>23</v>
      </c>
      <c r="G442" s="4">
        <v>25</v>
      </c>
      <c r="H442" s="4"/>
    </row>
    <row r="443" spans="1:8" x14ac:dyDescent="0.25">
      <c r="A443" s="4">
        <v>441</v>
      </c>
      <c r="B443" s="4" t="s">
        <v>883</v>
      </c>
      <c r="C443" s="4" t="s">
        <v>884</v>
      </c>
      <c r="D443" s="4">
        <v>92</v>
      </c>
      <c r="E443" s="4">
        <f>VLOOKUP(B443,'11-2023'!$B$3:$H$866,5,0)</f>
        <v>20</v>
      </c>
      <c r="F443" s="7">
        <v>23</v>
      </c>
      <c r="G443" s="4">
        <v>25</v>
      </c>
      <c r="H443" s="4"/>
    </row>
    <row r="444" spans="1:8" x14ac:dyDescent="0.25">
      <c r="A444" s="4">
        <v>442</v>
      </c>
      <c r="B444" s="4" t="s">
        <v>885</v>
      </c>
      <c r="C444" s="4" t="s">
        <v>886</v>
      </c>
      <c r="D444" s="4">
        <v>23</v>
      </c>
      <c r="E444" s="4">
        <f>VLOOKUP(B444,'11-2023'!$B$3:$H$866,5,0)</f>
        <v>20</v>
      </c>
      <c r="F444" s="7">
        <v>23</v>
      </c>
      <c r="G444" s="4">
        <v>25</v>
      </c>
      <c r="H444" s="4"/>
    </row>
    <row r="445" spans="1:8" x14ac:dyDescent="0.25">
      <c r="A445" s="4">
        <v>443</v>
      </c>
      <c r="B445" s="4" t="s">
        <v>887</v>
      </c>
      <c r="C445" s="4" t="s">
        <v>888</v>
      </c>
      <c r="D445" s="4">
        <v>54</v>
      </c>
      <c r="E445" s="4">
        <f>VLOOKUP(B445,'11-2023'!$B$3:$H$866,5,0)</f>
        <v>20</v>
      </c>
      <c r="F445" s="7">
        <v>23</v>
      </c>
      <c r="G445" s="4">
        <v>25</v>
      </c>
      <c r="H445" s="4"/>
    </row>
    <row r="446" spans="1:8" x14ac:dyDescent="0.25">
      <c r="A446" s="4">
        <v>444</v>
      </c>
      <c r="B446" s="4" t="s">
        <v>889</v>
      </c>
      <c r="C446" s="4" t="s">
        <v>890</v>
      </c>
      <c r="D446" s="4">
        <v>39</v>
      </c>
      <c r="E446" s="4">
        <f>VLOOKUP(B446,'11-2023'!$B$3:$H$866,5,0)</f>
        <v>20</v>
      </c>
      <c r="F446" s="7">
        <v>23</v>
      </c>
      <c r="G446" s="4">
        <v>25</v>
      </c>
      <c r="H446" s="4"/>
    </row>
    <row r="447" spans="1:8" x14ac:dyDescent="0.25">
      <c r="A447" s="4">
        <v>445</v>
      </c>
      <c r="B447" s="4" t="s">
        <v>899</v>
      </c>
      <c r="C447" s="4" t="s">
        <v>900</v>
      </c>
      <c r="D447" s="4">
        <v>25</v>
      </c>
      <c r="E447" s="4">
        <f>VLOOKUP(B447,'11-2023'!$B$3:$H$866,5,0)</f>
        <v>20</v>
      </c>
      <c r="F447" s="7">
        <v>23</v>
      </c>
      <c r="G447" s="4">
        <v>25</v>
      </c>
      <c r="H447" s="4"/>
    </row>
    <row r="448" spans="1:8" x14ac:dyDescent="0.25">
      <c r="A448" s="4">
        <v>446</v>
      </c>
      <c r="B448" s="4" t="s">
        <v>901</v>
      </c>
      <c r="C448" s="4" t="s">
        <v>902</v>
      </c>
      <c r="D448" s="4">
        <v>49</v>
      </c>
      <c r="E448" s="4">
        <f>VLOOKUP(B448,'11-2023'!$B$3:$H$866,5,0)</f>
        <v>20</v>
      </c>
      <c r="F448" s="7">
        <v>23</v>
      </c>
      <c r="G448" s="4">
        <v>25</v>
      </c>
      <c r="H448" s="4"/>
    </row>
    <row r="449" spans="1:8" x14ac:dyDescent="0.25">
      <c r="A449" s="4">
        <v>447</v>
      </c>
      <c r="B449" s="4" t="s">
        <v>903</v>
      </c>
      <c r="C449" s="4" t="s">
        <v>904</v>
      </c>
      <c r="D449" s="4">
        <v>30</v>
      </c>
      <c r="E449" s="4">
        <f>VLOOKUP(B449,'11-2023'!$B$3:$H$866,5,0)</f>
        <v>20</v>
      </c>
      <c r="F449" s="7">
        <v>23</v>
      </c>
      <c r="G449" s="4">
        <v>25</v>
      </c>
      <c r="H449" s="4"/>
    </row>
    <row r="450" spans="1:8" x14ac:dyDescent="0.25">
      <c r="A450" s="4">
        <v>448</v>
      </c>
      <c r="B450" s="4" t="s">
        <v>905</v>
      </c>
      <c r="C450" s="4" t="s">
        <v>906</v>
      </c>
      <c r="D450" s="4">
        <v>59</v>
      </c>
      <c r="E450" s="4">
        <f>VLOOKUP(B450,'11-2023'!$B$3:$H$866,5,0)</f>
        <v>20</v>
      </c>
      <c r="F450" s="7">
        <v>23</v>
      </c>
      <c r="G450" s="4">
        <v>25</v>
      </c>
      <c r="H450" s="4"/>
    </row>
    <row r="451" spans="1:8" x14ac:dyDescent="0.25">
      <c r="A451" s="4">
        <v>449</v>
      </c>
      <c r="B451" s="4" t="s">
        <v>907</v>
      </c>
      <c r="C451" s="4" t="s">
        <v>908</v>
      </c>
      <c r="D451" s="4">
        <v>56</v>
      </c>
      <c r="E451" s="4">
        <f>VLOOKUP(B451,'11-2023'!$B$3:$H$866,5,0)</f>
        <v>20</v>
      </c>
      <c r="F451" s="7">
        <v>23</v>
      </c>
      <c r="G451" s="4">
        <v>25</v>
      </c>
      <c r="H451" s="4"/>
    </row>
    <row r="452" spans="1:8" x14ac:dyDescent="0.25">
      <c r="A452" s="4">
        <v>450</v>
      </c>
      <c r="B452" s="4" t="s">
        <v>909</v>
      </c>
      <c r="C452" s="4" t="s">
        <v>910</v>
      </c>
      <c r="D452" s="4">
        <v>72</v>
      </c>
      <c r="E452" s="4">
        <f>VLOOKUP(B452,'11-2023'!$B$3:$H$866,5,0)</f>
        <v>20</v>
      </c>
      <c r="F452" s="7">
        <v>23</v>
      </c>
      <c r="G452" s="4">
        <v>25</v>
      </c>
      <c r="H452" s="4"/>
    </row>
    <row r="453" spans="1:8" x14ac:dyDescent="0.25">
      <c r="A453" s="4">
        <v>451</v>
      </c>
      <c r="B453" s="4" t="s">
        <v>911</v>
      </c>
      <c r="C453" s="4" t="s">
        <v>912</v>
      </c>
      <c r="D453" s="4">
        <v>59</v>
      </c>
      <c r="E453" s="4">
        <f>VLOOKUP(B453,'11-2023'!$B$3:$H$866,5,0)</f>
        <v>20</v>
      </c>
      <c r="F453" s="7">
        <v>23</v>
      </c>
      <c r="G453" s="4">
        <v>25</v>
      </c>
      <c r="H453" s="4"/>
    </row>
    <row r="454" spans="1:8" x14ac:dyDescent="0.25">
      <c r="A454" s="4">
        <v>452</v>
      </c>
      <c r="B454" s="4" t="s">
        <v>913</v>
      </c>
      <c r="C454" s="4" t="s">
        <v>914</v>
      </c>
      <c r="D454" s="4">
        <v>17</v>
      </c>
      <c r="E454" s="4">
        <f>VLOOKUP(B454,'11-2023'!$B$3:$H$866,5,0)</f>
        <v>20</v>
      </c>
      <c r="F454" s="7">
        <v>23</v>
      </c>
      <c r="G454" s="4">
        <v>25</v>
      </c>
      <c r="H454" s="4"/>
    </row>
    <row r="455" spans="1:8" x14ac:dyDescent="0.25">
      <c r="A455" s="4">
        <v>453</v>
      </c>
      <c r="B455" s="4" t="s">
        <v>915</v>
      </c>
      <c r="C455" s="4" t="s">
        <v>916</v>
      </c>
      <c r="D455" s="4">
        <v>63</v>
      </c>
      <c r="E455" s="4">
        <f>VLOOKUP(B455,'11-2023'!$B$3:$H$866,5,0)</f>
        <v>20</v>
      </c>
      <c r="F455" s="7">
        <v>23</v>
      </c>
      <c r="G455" s="4">
        <v>25</v>
      </c>
      <c r="H455" s="4"/>
    </row>
    <row r="456" spans="1:8" x14ac:dyDescent="0.25">
      <c r="A456" s="4">
        <v>454</v>
      </c>
      <c r="B456" s="4" t="s">
        <v>917</v>
      </c>
      <c r="C456" s="4" t="s">
        <v>918</v>
      </c>
      <c r="D456" s="4">
        <v>51</v>
      </c>
      <c r="E456" s="4">
        <f>VLOOKUP(B456,'11-2023'!$B$3:$H$866,5,0)</f>
        <v>20</v>
      </c>
      <c r="F456" s="7">
        <v>23</v>
      </c>
      <c r="G456" s="4">
        <v>25</v>
      </c>
      <c r="H456" s="4"/>
    </row>
    <row r="457" spans="1:8" x14ac:dyDescent="0.25">
      <c r="A457" s="4">
        <v>455</v>
      </c>
      <c r="B457" s="4" t="s">
        <v>919</v>
      </c>
      <c r="C457" s="4" t="s">
        <v>920</v>
      </c>
      <c r="D457" s="4">
        <v>63</v>
      </c>
      <c r="E457" s="4">
        <f>VLOOKUP(B457,'11-2023'!$B$3:$H$866,5,0)</f>
        <v>20</v>
      </c>
      <c r="F457" s="7">
        <v>23</v>
      </c>
      <c r="G457" s="4">
        <v>25</v>
      </c>
      <c r="H457" s="4"/>
    </row>
    <row r="458" spans="1:8" x14ac:dyDescent="0.25">
      <c r="A458" s="4">
        <v>456</v>
      </c>
      <c r="B458" s="4" t="s">
        <v>921</v>
      </c>
      <c r="C458" s="4" t="s">
        <v>922</v>
      </c>
      <c r="D458" s="4">
        <v>160</v>
      </c>
      <c r="E458" s="4">
        <f>VLOOKUP(B458,'11-2023'!$B$3:$H$866,5,0)</f>
        <v>20</v>
      </c>
      <c r="F458" s="7">
        <v>23</v>
      </c>
      <c r="G458" s="4">
        <v>25</v>
      </c>
      <c r="H458" s="4"/>
    </row>
    <row r="459" spans="1:8" x14ac:dyDescent="0.25">
      <c r="A459" s="4">
        <v>457</v>
      </c>
      <c r="B459" s="4" t="s">
        <v>923</v>
      </c>
      <c r="C459" s="4" t="s">
        <v>924</v>
      </c>
      <c r="D459" s="4">
        <v>78</v>
      </c>
      <c r="E459" s="4">
        <f>VLOOKUP(B459,'11-2023'!$B$3:$H$866,5,0)</f>
        <v>20</v>
      </c>
      <c r="F459" s="7">
        <v>23</v>
      </c>
      <c r="G459" s="4">
        <v>25</v>
      </c>
      <c r="H459" s="4"/>
    </row>
    <row r="460" spans="1:8" x14ac:dyDescent="0.25">
      <c r="A460" s="4">
        <v>458</v>
      </c>
      <c r="B460" s="4" t="s">
        <v>925</v>
      </c>
      <c r="C460" s="4" t="s">
        <v>926</v>
      </c>
      <c r="D460" s="4">
        <v>36</v>
      </c>
      <c r="E460" s="4">
        <f>VLOOKUP(B460,'11-2023'!$B$3:$H$866,5,0)</f>
        <v>20</v>
      </c>
      <c r="F460" s="7">
        <v>23</v>
      </c>
      <c r="G460" s="4">
        <v>25</v>
      </c>
      <c r="H460" s="4"/>
    </row>
    <row r="461" spans="1:8" x14ac:dyDescent="0.25">
      <c r="A461" s="4">
        <v>459</v>
      </c>
      <c r="B461" s="4" t="s">
        <v>927</v>
      </c>
      <c r="C461" s="4" t="s">
        <v>928</v>
      </c>
      <c r="D461" s="4">
        <v>30</v>
      </c>
      <c r="E461" s="4">
        <f>VLOOKUP(B461,'11-2023'!$B$3:$H$866,5,0)</f>
        <v>20</v>
      </c>
      <c r="F461" s="7">
        <v>23</v>
      </c>
      <c r="G461" s="4">
        <v>25</v>
      </c>
      <c r="H461" s="4"/>
    </row>
    <row r="462" spans="1:8" x14ac:dyDescent="0.25">
      <c r="A462" s="4">
        <v>460</v>
      </c>
      <c r="B462" s="4" t="s">
        <v>929</v>
      </c>
      <c r="C462" s="4" t="s">
        <v>930</v>
      </c>
      <c r="D462" s="4">
        <v>44</v>
      </c>
      <c r="E462" s="4">
        <f>VLOOKUP(B462,'11-2023'!$B$3:$H$866,5,0)</f>
        <v>20</v>
      </c>
      <c r="F462" s="7">
        <v>23</v>
      </c>
      <c r="G462" s="4">
        <v>25</v>
      </c>
      <c r="H462" s="4"/>
    </row>
    <row r="463" spans="1:8" x14ac:dyDescent="0.25">
      <c r="A463" s="4">
        <v>461</v>
      </c>
      <c r="B463" s="4" t="s">
        <v>931</v>
      </c>
      <c r="C463" s="4" t="s">
        <v>932</v>
      </c>
      <c r="D463" s="4">
        <v>31</v>
      </c>
      <c r="E463" s="4">
        <f>VLOOKUP(B463,'11-2023'!$B$3:$H$866,5,0)</f>
        <v>20</v>
      </c>
      <c r="F463" s="7">
        <v>23</v>
      </c>
      <c r="G463" s="4">
        <v>25</v>
      </c>
      <c r="H463" s="4"/>
    </row>
    <row r="464" spans="1:8" x14ac:dyDescent="0.25">
      <c r="A464" s="4">
        <v>462</v>
      </c>
      <c r="B464" s="4" t="s">
        <v>933</v>
      </c>
      <c r="C464" s="4" t="s">
        <v>934</v>
      </c>
      <c r="D464" s="4">
        <v>22</v>
      </c>
      <c r="E464" s="4">
        <f>VLOOKUP(B464,'11-2023'!$B$3:$H$866,5,0)</f>
        <v>20</v>
      </c>
      <c r="F464" s="7">
        <v>23</v>
      </c>
      <c r="G464" s="4">
        <v>25</v>
      </c>
      <c r="H464" s="4"/>
    </row>
    <row r="465" spans="1:8" x14ac:dyDescent="0.25">
      <c r="A465" s="4">
        <v>463</v>
      </c>
      <c r="B465" s="4" t="s">
        <v>935</v>
      </c>
      <c r="C465" s="4" t="s">
        <v>936</v>
      </c>
      <c r="D465" s="4">
        <v>21</v>
      </c>
      <c r="E465" s="4">
        <f>VLOOKUP(B465,'11-2023'!$B$3:$H$866,5,0)</f>
        <v>20</v>
      </c>
      <c r="F465" s="7">
        <v>23</v>
      </c>
      <c r="G465" s="4">
        <v>25</v>
      </c>
      <c r="H465" s="4"/>
    </row>
    <row r="466" spans="1:8" x14ac:dyDescent="0.25">
      <c r="A466" s="4">
        <v>464</v>
      </c>
      <c r="B466" s="4" t="s">
        <v>937</v>
      </c>
      <c r="C466" s="4" t="s">
        <v>938</v>
      </c>
      <c r="D466" s="4">
        <v>103</v>
      </c>
      <c r="E466" s="4">
        <f>VLOOKUP(B466,'11-2023'!$B$3:$H$866,5,0)</f>
        <v>20</v>
      </c>
      <c r="F466" s="7">
        <v>23</v>
      </c>
      <c r="G466" s="4">
        <v>25</v>
      </c>
      <c r="H466" s="4"/>
    </row>
    <row r="467" spans="1:8" x14ac:dyDescent="0.25">
      <c r="A467" s="4">
        <v>465</v>
      </c>
      <c r="B467" s="4" t="s">
        <v>939</v>
      </c>
      <c r="C467" s="4" t="s">
        <v>940</v>
      </c>
      <c r="D467" s="4">
        <v>93</v>
      </c>
      <c r="E467" s="4">
        <f>VLOOKUP(B467,'11-2023'!$B$3:$H$866,5,0)</f>
        <v>20</v>
      </c>
      <c r="F467" s="7">
        <v>23</v>
      </c>
      <c r="G467" s="4">
        <v>25</v>
      </c>
      <c r="H467" s="4"/>
    </row>
    <row r="468" spans="1:8" x14ac:dyDescent="0.25">
      <c r="A468" s="4">
        <v>466</v>
      </c>
      <c r="B468" s="4" t="s">
        <v>941</v>
      </c>
      <c r="C468" s="4" t="s">
        <v>942</v>
      </c>
      <c r="D468" s="4">
        <v>52</v>
      </c>
      <c r="E468" s="4">
        <f>VLOOKUP(B468,'11-2023'!$B$3:$H$866,5,0)</f>
        <v>20</v>
      </c>
      <c r="F468" s="7">
        <v>23</v>
      </c>
      <c r="G468" s="4">
        <v>25</v>
      </c>
      <c r="H468" s="4"/>
    </row>
    <row r="469" spans="1:8" x14ac:dyDescent="0.25">
      <c r="A469" s="4">
        <v>467</v>
      </c>
      <c r="B469" s="4" t="s">
        <v>943</v>
      </c>
      <c r="C469" s="4" t="s">
        <v>944</v>
      </c>
      <c r="D469" s="4">
        <v>76</v>
      </c>
      <c r="E469" s="4">
        <f>VLOOKUP(B469,'11-2023'!$B$3:$H$866,5,0)</f>
        <v>20</v>
      </c>
      <c r="F469" s="7">
        <v>23</v>
      </c>
      <c r="G469" s="4">
        <v>25</v>
      </c>
      <c r="H469" s="4"/>
    </row>
    <row r="470" spans="1:8" x14ac:dyDescent="0.25">
      <c r="A470" s="4">
        <v>468</v>
      </c>
      <c r="B470" s="4" t="s">
        <v>945</v>
      </c>
      <c r="C470" s="4" t="s">
        <v>946</v>
      </c>
      <c r="D470" s="4">
        <v>86</v>
      </c>
      <c r="E470" s="4">
        <f>VLOOKUP(B470,'11-2023'!$B$3:$H$866,5,0)</f>
        <v>20</v>
      </c>
      <c r="F470" s="7">
        <v>23</v>
      </c>
      <c r="G470" s="4">
        <v>25</v>
      </c>
      <c r="H470" s="4"/>
    </row>
    <row r="471" spans="1:8" x14ac:dyDescent="0.25">
      <c r="A471" s="4">
        <v>469</v>
      </c>
      <c r="B471" s="4" t="s">
        <v>947</v>
      </c>
      <c r="C471" s="4" t="s">
        <v>948</v>
      </c>
      <c r="D471" s="4">
        <v>40</v>
      </c>
      <c r="E471" s="4">
        <f>VLOOKUP(B471,'11-2023'!$B$3:$H$866,5,0)</f>
        <v>20</v>
      </c>
      <c r="F471" s="7">
        <v>23</v>
      </c>
      <c r="G471" s="4">
        <v>25</v>
      </c>
      <c r="H471" s="4"/>
    </row>
    <row r="472" spans="1:8" x14ac:dyDescent="0.25">
      <c r="A472" s="4">
        <v>470</v>
      </c>
      <c r="B472" s="4" t="s">
        <v>949</v>
      </c>
      <c r="C472" s="4" t="s">
        <v>1811</v>
      </c>
      <c r="D472" s="4">
        <v>27</v>
      </c>
      <c r="E472" s="4">
        <f>VLOOKUP(B472,'11-2023'!$B$3:$H$866,5,0)</f>
        <v>20</v>
      </c>
      <c r="F472" s="7">
        <v>23</v>
      </c>
      <c r="G472" s="4">
        <v>25</v>
      </c>
      <c r="H472" s="4"/>
    </row>
    <row r="473" spans="1:8" x14ac:dyDescent="0.25">
      <c r="A473" s="4">
        <v>471</v>
      </c>
      <c r="B473" s="4" t="s">
        <v>951</v>
      </c>
      <c r="C473" s="4" t="s">
        <v>952</v>
      </c>
      <c r="D473" s="4">
        <v>170</v>
      </c>
      <c r="E473" s="4">
        <f>VLOOKUP(B473,'11-2023'!$B$3:$H$866,5,0)</f>
        <v>20</v>
      </c>
      <c r="F473" s="7">
        <v>23</v>
      </c>
      <c r="G473" s="4">
        <v>25</v>
      </c>
      <c r="H473" s="4"/>
    </row>
    <row r="474" spans="1:8" x14ac:dyDescent="0.25">
      <c r="A474" s="4">
        <v>472</v>
      </c>
      <c r="B474" s="4" t="s">
        <v>953</v>
      </c>
      <c r="C474" s="4" t="s">
        <v>954</v>
      </c>
      <c r="D474" s="4">
        <v>338</v>
      </c>
      <c r="E474" s="4">
        <f>VLOOKUP(B474,'11-2023'!$B$3:$H$866,5,0)</f>
        <v>20</v>
      </c>
      <c r="F474" s="7">
        <v>23</v>
      </c>
      <c r="G474" s="4">
        <v>25</v>
      </c>
      <c r="H474" s="4"/>
    </row>
    <row r="475" spans="1:8" x14ac:dyDescent="0.25">
      <c r="A475" s="4">
        <v>473</v>
      </c>
      <c r="B475" s="4" t="s">
        <v>955</v>
      </c>
      <c r="C475" s="4" t="s">
        <v>956</v>
      </c>
      <c r="D475" s="4">
        <v>196</v>
      </c>
      <c r="E475" s="4">
        <f>VLOOKUP(B475,'11-2023'!$B$3:$H$866,5,0)</f>
        <v>20</v>
      </c>
      <c r="F475" s="7">
        <v>23</v>
      </c>
      <c r="G475" s="4">
        <v>25</v>
      </c>
      <c r="H475" s="4"/>
    </row>
    <row r="476" spans="1:8" x14ac:dyDescent="0.25">
      <c r="A476" s="4">
        <v>474</v>
      </c>
      <c r="B476" s="4" t="s">
        <v>957</v>
      </c>
      <c r="C476" s="4" t="s">
        <v>958</v>
      </c>
      <c r="D476" s="4">
        <v>40</v>
      </c>
      <c r="E476" s="4">
        <f>VLOOKUP(B476,'11-2023'!$B$3:$H$866,5,0)</f>
        <v>20</v>
      </c>
      <c r="F476" s="7">
        <v>23</v>
      </c>
      <c r="G476" s="4">
        <v>25</v>
      </c>
      <c r="H476" s="4"/>
    </row>
    <row r="477" spans="1:8" x14ac:dyDescent="0.25">
      <c r="A477" s="4">
        <v>475</v>
      </c>
      <c r="B477" s="4" t="s">
        <v>959</v>
      </c>
      <c r="C477" s="4" t="s">
        <v>960</v>
      </c>
      <c r="D477" s="4">
        <v>304</v>
      </c>
      <c r="E477" s="4">
        <f>VLOOKUP(B477,'11-2023'!$B$3:$H$866,5,0)</f>
        <v>20</v>
      </c>
      <c r="F477" s="7">
        <v>23</v>
      </c>
      <c r="G477" s="4">
        <v>25</v>
      </c>
      <c r="H477" s="4"/>
    </row>
    <row r="478" spans="1:8" x14ac:dyDescent="0.25">
      <c r="A478" s="4">
        <v>476</v>
      </c>
      <c r="B478" s="4" t="s">
        <v>1732</v>
      </c>
      <c r="C478" s="4" t="s">
        <v>1733</v>
      </c>
      <c r="D478" s="4">
        <v>1</v>
      </c>
      <c r="E478" s="4">
        <f>VLOOKUP(B478,'11-2023'!$B$3:$H$866,5,0)</f>
        <v>20</v>
      </c>
      <c r="F478" s="7">
        <v>23</v>
      </c>
      <c r="G478" s="4">
        <v>25</v>
      </c>
      <c r="H478" s="4"/>
    </row>
    <row r="479" spans="1:8" x14ac:dyDescent="0.25">
      <c r="A479" s="4">
        <v>477</v>
      </c>
      <c r="B479" s="4" t="s">
        <v>961</v>
      </c>
      <c r="C479" s="4" t="s">
        <v>962</v>
      </c>
      <c r="D479" s="4">
        <v>70</v>
      </c>
      <c r="E479" s="4">
        <f>VLOOKUP(B479,'11-2023'!$B$3:$H$866,5,0)</f>
        <v>20</v>
      </c>
      <c r="F479" s="7">
        <v>23</v>
      </c>
      <c r="G479" s="4">
        <v>25</v>
      </c>
      <c r="H479" s="4"/>
    </row>
    <row r="480" spans="1:8" x14ac:dyDescent="0.25">
      <c r="A480" s="4">
        <v>478</v>
      </c>
      <c r="B480" s="4" t="s">
        <v>963</v>
      </c>
      <c r="C480" s="4" t="s">
        <v>964</v>
      </c>
      <c r="D480" s="4">
        <v>51</v>
      </c>
      <c r="E480" s="4">
        <f>VLOOKUP(B480,'11-2023'!$B$3:$H$866,5,0)</f>
        <v>20</v>
      </c>
      <c r="F480" s="7">
        <v>23</v>
      </c>
      <c r="G480" s="4">
        <v>25</v>
      </c>
      <c r="H480" s="4"/>
    </row>
    <row r="481" spans="1:8" x14ac:dyDescent="0.25">
      <c r="A481" s="4">
        <v>479</v>
      </c>
      <c r="B481" s="4" t="s">
        <v>965</v>
      </c>
      <c r="C481" s="4" t="s">
        <v>966</v>
      </c>
      <c r="D481" s="4">
        <v>121</v>
      </c>
      <c r="E481" s="4">
        <f>VLOOKUP(B481,'11-2023'!$B$3:$H$866,5,0)</f>
        <v>20</v>
      </c>
      <c r="F481" s="7">
        <v>23</v>
      </c>
      <c r="G481" s="4">
        <v>25</v>
      </c>
      <c r="H481" s="4"/>
    </row>
    <row r="482" spans="1:8" x14ac:dyDescent="0.25">
      <c r="A482" s="4">
        <v>480</v>
      </c>
      <c r="B482" s="4" t="s">
        <v>967</v>
      </c>
      <c r="C482" s="4" t="s">
        <v>968</v>
      </c>
      <c r="D482" s="4">
        <v>95</v>
      </c>
      <c r="E482" s="4">
        <f>VLOOKUP(B482,'11-2023'!$B$3:$H$866,5,0)</f>
        <v>20</v>
      </c>
      <c r="F482" s="7">
        <v>23</v>
      </c>
      <c r="G482" s="4">
        <v>25</v>
      </c>
      <c r="H482" s="4"/>
    </row>
    <row r="483" spans="1:8" x14ac:dyDescent="0.25">
      <c r="A483" s="4">
        <v>481</v>
      </c>
      <c r="B483" s="4" t="s">
        <v>969</v>
      </c>
      <c r="C483" s="4" t="s">
        <v>970</v>
      </c>
      <c r="D483" s="4">
        <v>49</v>
      </c>
      <c r="E483" s="4">
        <f>VLOOKUP(B483,'11-2023'!$B$3:$H$866,5,0)</f>
        <v>20</v>
      </c>
      <c r="F483" s="7">
        <v>23</v>
      </c>
      <c r="G483" s="4">
        <v>25</v>
      </c>
      <c r="H483" s="4"/>
    </row>
    <row r="484" spans="1:8" x14ac:dyDescent="0.25">
      <c r="A484" s="4">
        <v>482</v>
      </c>
      <c r="B484" s="4" t="s">
        <v>971</v>
      </c>
      <c r="C484" s="4" t="s">
        <v>972</v>
      </c>
      <c r="D484" s="4">
        <v>25</v>
      </c>
      <c r="E484" s="4">
        <f>VLOOKUP(B484,'11-2023'!$B$3:$H$866,5,0)</f>
        <v>20</v>
      </c>
      <c r="F484" s="7">
        <v>23</v>
      </c>
      <c r="G484" s="4">
        <v>25</v>
      </c>
      <c r="H484" s="4"/>
    </row>
    <row r="485" spans="1:8" x14ac:dyDescent="0.25">
      <c r="A485" s="4">
        <v>483</v>
      </c>
      <c r="B485" s="4" t="s">
        <v>973</v>
      </c>
      <c r="C485" s="4" t="s">
        <v>974</v>
      </c>
      <c r="D485" s="4">
        <v>52</v>
      </c>
      <c r="E485" s="4">
        <f>VLOOKUP(B485,'11-2023'!$B$3:$H$866,5,0)</f>
        <v>20</v>
      </c>
      <c r="F485" s="7">
        <v>23</v>
      </c>
      <c r="G485" s="4">
        <v>25</v>
      </c>
      <c r="H485" s="4"/>
    </row>
    <row r="486" spans="1:8" x14ac:dyDescent="0.25">
      <c r="A486" s="4">
        <v>484</v>
      </c>
      <c r="B486" s="4" t="s">
        <v>975</v>
      </c>
      <c r="C486" s="4" t="s">
        <v>1812</v>
      </c>
      <c r="D486" s="4">
        <v>115</v>
      </c>
      <c r="E486" s="4">
        <f>VLOOKUP(B486,'11-2023'!$B$3:$H$866,5,0)</f>
        <v>20</v>
      </c>
      <c r="F486" s="7">
        <v>23</v>
      </c>
      <c r="G486" s="4">
        <v>25</v>
      </c>
      <c r="H486" s="4"/>
    </row>
    <row r="487" spans="1:8" x14ac:dyDescent="0.25">
      <c r="A487" s="4">
        <v>485</v>
      </c>
      <c r="B487" s="4" t="s">
        <v>977</v>
      </c>
      <c r="C487" s="4" t="s">
        <v>978</v>
      </c>
      <c r="D487" s="4">
        <v>31</v>
      </c>
      <c r="E487" s="4">
        <f>VLOOKUP(B487,'11-2023'!$B$3:$H$866,5,0)</f>
        <v>20</v>
      </c>
      <c r="F487" s="7">
        <v>23</v>
      </c>
      <c r="G487" s="4">
        <v>25</v>
      </c>
      <c r="H487" s="4"/>
    </row>
    <row r="488" spans="1:8" x14ac:dyDescent="0.25">
      <c r="A488" s="4">
        <v>486</v>
      </c>
      <c r="B488" s="4" t="s">
        <v>979</v>
      </c>
      <c r="C488" s="4" t="s">
        <v>980</v>
      </c>
      <c r="D488" s="4">
        <v>73</v>
      </c>
      <c r="E488" s="4">
        <f>VLOOKUP(B488,'11-2023'!$B$3:$H$866,5,0)</f>
        <v>20</v>
      </c>
      <c r="F488" s="7">
        <v>23</v>
      </c>
      <c r="G488" s="4">
        <v>25</v>
      </c>
      <c r="H488" s="4"/>
    </row>
    <row r="489" spans="1:8" x14ac:dyDescent="0.25">
      <c r="A489" s="4">
        <v>487</v>
      </c>
      <c r="B489" s="4" t="s">
        <v>981</v>
      </c>
      <c r="C489" s="4" t="s">
        <v>982</v>
      </c>
      <c r="D489" s="4">
        <v>162</v>
      </c>
      <c r="E489" s="4">
        <f>VLOOKUP(B489,'11-2023'!$B$3:$H$866,5,0)</f>
        <v>20</v>
      </c>
      <c r="F489" s="7">
        <v>23</v>
      </c>
      <c r="G489" s="4">
        <v>25</v>
      </c>
      <c r="H489" s="4"/>
    </row>
    <row r="490" spans="1:8" x14ac:dyDescent="0.25">
      <c r="A490" s="4">
        <v>488</v>
      </c>
      <c r="B490" s="4" t="s">
        <v>983</v>
      </c>
      <c r="C490" s="4" t="s">
        <v>984</v>
      </c>
      <c r="D490" s="4">
        <v>122</v>
      </c>
      <c r="E490" s="4">
        <f>VLOOKUP(B490,'11-2023'!$B$3:$H$866,5,0)</f>
        <v>20</v>
      </c>
      <c r="F490" s="7">
        <v>23</v>
      </c>
      <c r="G490" s="4">
        <v>25</v>
      </c>
      <c r="H490" s="4"/>
    </row>
    <row r="491" spans="1:8" x14ac:dyDescent="0.25">
      <c r="A491" s="4">
        <v>489</v>
      </c>
      <c r="B491" s="4" t="s">
        <v>985</v>
      </c>
      <c r="C491" s="4" t="s">
        <v>986</v>
      </c>
      <c r="D491" s="4">
        <v>93</v>
      </c>
      <c r="E491" s="4">
        <f>VLOOKUP(B491,'11-2023'!$B$3:$H$866,5,0)</f>
        <v>20</v>
      </c>
      <c r="F491" s="7">
        <v>23</v>
      </c>
      <c r="G491" s="4">
        <v>25</v>
      </c>
      <c r="H491" s="4"/>
    </row>
    <row r="492" spans="1:8" x14ac:dyDescent="0.25">
      <c r="A492" s="4">
        <v>490</v>
      </c>
      <c r="B492" s="4" t="s">
        <v>987</v>
      </c>
      <c r="C492" s="4" t="s">
        <v>988</v>
      </c>
      <c r="D492" s="4">
        <v>89</v>
      </c>
      <c r="E492" s="4">
        <f>VLOOKUP(B492,'11-2023'!$B$3:$H$866,5,0)</f>
        <v>20</v>
      </c>
      <c r="F492" s="7">
        <v>23</v>
      </c>
      <c r="G492" s="4">
        <v>25</v>
      </c>
      <c r="H492" s="4"/>
    </row>
    <row r="493" spans="1:8" x14ac:dyDescent="0.25">
      <c r="A493" s="4">
        <v>491</v>
      </c>
      <c r="B493" s="4" t="s">
        <v>989</v>
      </c>
      <c r="C493" s="4" t="s">
        <v>990</v>
      </c>
      <c r="D493" s="4">
        <v>106</v>
      </c>
      <c r="E493" s="4">
        <f>VLOOKUP(B493,'11-2023'!$B$3:$H$866,5,0)</f>
        <v>20</v>
      </c>
      <c r="F493" s="7">
        <v>23</v>
      </c>
      <c r="G493" s="4">
        <v>25</v>
      </c>
      <c r="H493" s="4"/>
    </row>
    <row r="494" spans="1:8" x14ac:dyDescent="0.25">
      <c r="A494" s="4">
        <v>492</v>
      </c>
      <c r="B494" s="4" t="s">
        <v>991</v>
      </c>
      <c r="C494" s="4" t="s">
        <v>992</v>
      </c>
      <c r="D494" s="4">
        <v>15</v>
      </c>
      <c r="E494" s="4">
        <f>VLOOKUP(B494,'11-2023'!$B$3:$H$866,5,0)</f>
        <v>20</v>
      </c>
      <c r="F494" s="7">
        <v>23</v>
      </c>
      <c r="G494" s="4">
        <v>25</v>
      </c>
      <c r="H494" s="4"/>
    </row>
    <row r="495" spans="1:8" x14ac:dyDescent="0.25">
      <c r="A495" s="4">
        <v>493</v>
      </c>
      <c r="B495" s="4" t="s">
        <v>993</v>
      </c>
      <c r="C495" s="4" t="s">
        <v>994</v>
      </c>
      <c r="D495" s="4">
        <v>5</v>
      </c>
      <c r="E495" s="4">
        <f>VLOOKUP(B495,'11-2023'!$B$3:$H$866,5,0)</f>
        <v>20</v>
      </c>
      <c r="F495" s="7">
        <v>23</v>
      </c>
      <c r="G495" s="4">
        <v>25</v>
      </c>
      <c r="H495" s="4"/>
    </row>
    <row r="496" spans="1:8" x14ac:dyDescent="0.25">
      <c r="A496" s="4">
        <v>494</v>
      </c>
      <c r="B496" s="4" t="s">
        <v>1813</v>
      </c>
      <c r="C496" s="4" t="s">
        <v>1814</v>
      </c>
      <c r="D496" s="4"/>
      <c r="E496" s="4" t="e">
        <f>VLOOKUP(B496,'11-2023'!$B$3:$H$866,5,0)</f>
        <v>#N/A</v>
      </c>
      <c r="F496" s="7">
        <v>23</v>
      </c>
      <c r="G496" s="4">
        <v>25</v>
      </c>
      <c r="H496" s="4"/>
    </row>
    <row r="497" spans="1:8" x14ac:dyDescent="0.25">
      <c r="A497" s="4">
        <v>495</v>
      </c>
      <c r="B497" s="4" t="s">
        <v>995</v>
      </c>
      <c r="C497" s="4" t="s">
        <v>996</v>
      </c>
      <c r="D497" s="4">
        <v>91</v>
      </c>
      <c r="E497" s="4">
        <f>VLOOKUP(B497,'11-2023'!$B$3:$H$866,5,0)</f>
        <v>20</v>
      </c>
      <c r="F497" s="7">
        <v>23</v>
      </c>
      <c r="G497" s="4">
        <v>25</v>
      </c>
      <c r="H497" s="4"/>
    </row>
    <row r="498" spans="1:8" x14ac:dyDescent="0.25">
      <c r="A498" s="4">
        <v>496</v>
      </c>
      <c r="B498" s="4" t="s">
        <v>997</v>
      </c>
      <c r="C498" s="4" t="s">
        <v>998</v>
      </c>
      <c r="D498" s="4">
        <v>357</v>
      </c>
      <c r="E498" s="4">
        <f>VLOOKUP(B498,'11-2023'!$B$3:$H$866,5,0)</f>
        <v>20</v>
      </c>
      <c r="F498" s="7">
        <v>23</v>
      </c>
      <c r="G498" s="4">
        <v>25</v>
      </c>
      <c r="H498" s="4"/>
    </row>
    <row r="499" spans="1:8" x14ac:dyDescent="0.25">
      <c r="A499" s="4">
        <v>497</v>
      </c>
      <c r="B499" s="4" t="s">
        <v>999</v>
      </c>
      <c r="C499" s="4" t="s">
        <v>1000</v>
      </c>
      <c r="D499" s="4">
        <v>96</v>
      </c>
      <c r="E499" s="4">
        <f>VLOOKUP(B499,'11-2023'!$B$3:$H$866,5,0)</f>
        <v>20</v>
      </c>
      <c r="F499" s="7">
        <v>23</v>
      </c>
      <c r="G499" s="4">
        <v>25</v>
      </c>
      <c r="H499" s="4"/>
    </row>
    <row r="500" spans="1:8" x14ac:dyDescent="0.25">
      <c r="A500" s="4">
        <v>498</v>
      </c>
      <c r="B500" s="4" t="s">
        <v>1001</v>
      </c>
      <c r="C500" s="4" t="s">
        <v>1002</v>
      </c>
      <c r="D500" s="4">
        <v>132</v>
      </c>
      <c r="E500" s="4">
        <f>VLOOKUP(B500,'11-2023'!$B$3:$H$866,5,0)</f>
        <v>20</v>
      </c>
      <c r="F500" s="7">
        <v>23</v>
      </c>
      <c r="G500" s="4">
        <v>25</v>
      </c>
      <c r="H500" s="4"/>
    </row>
    <row r="501" spans="1:8" x14ac:dyDescent="0.25">
      <c r="A501" s="4">
        <v>499</v>
      </c>
      <c r="B501" s="4" t="s">
        <v>1003</v>
      </c>
      <c r="C501" s="4" t="s">
        <v>1004</v>
      </c>
      <c r="D501" s="4">
        <v>21</v>
      </c>
      <c r="E501" s="4">
        <f>VLOOKUP(B501,'11-2023'!$B$3:$H$866,5,0)</f>
        <v>20</v>
      </c>
      <c r="F501" s="7">
        <v>23</v>
      </c>
      <c r="G501" s="4">
        <v>25</v>
      </c>
      <c r="H501" s="4"/>
    </row>
    <row r="502" spans="1:8" x14ac:dyDescent="0.25">
      <c r="A502" s="4">
        <v>500</v>
      </c>
      <c r="B502" s="4" t="s">
        <v>1005</v>
      </c>
      <c r="C502" s="4" t="s">
        <v>1006</v>
      </c>
      <c r="D502" s="4">
        <v>45</v>
      </c>
      <c r="E502" s="4">
        <f>VLOOKUP(B502,'11-2023'!$B$3:$H$866,5,0)</f>
        <v>20</v>
      </c>
      <c r="F502" s="7">
        <v>23</v>
      </c>
      <c r="G502" s="4">
        <v>25</v>
      </c>
      <c r="H502" s="4"/>
    </row>
    <row r="503" spans="1:8" x14ac:dyDescent="0.25">
      <c r="A503" s="4">
        <v>501</v>
      </c>
      <c r="B503" s="4" t="s">
        <v>1007</v>
      </c>
      <c r="C503" s="4" t="s">
        <v>1008</v>
      </c>
      <c r="D503" s="4">
        <v>21</v>
      </c>
      <c r="E503" s="4">
        <f>VLOOKUP(B503,'11-2023'!$B$3:$H$866,5,0)</f>
        <v>20</v>
      </c>
      <c r="F503" s="7">
        <v>23</v>
      </c>
      <c r="G503" s="4">
        <v>25</v>
      </c>
      <c r="H503" s="4"/>
    </row>
    <row r="504" spans="1:8" x14ac:dyDescent="0.25">
      <c r="A504" s="4">
        <v>502</v>
      </c>
      <c r="B504" s="4" t="s">
        <v>1009</v>
      </c>
      <c r="C504" s="4" t="s">
        <v>1010</v>
      </c>
      <c r="D504" s="4">
        <v>49</v>
      </c>
      <c r="E504" s="4">
        <f>VLOOKUP(B504,'11-2023'!$B$3:$H$866,5,0)</f>
        <v>20</v>
      </c>
      <c r="F504" s="7">
        <v>23</v>
      </c>
      <c r="G504" s="4">
        <v>25</v>
      </c>
      <c r="H504" s="4"/>
    </row>
    <row r="505" spans="1:8" x14ac:dyDescent="0.25">
      <c r="A505" s="4">
        <v>503</v>
      </c>
      <c r="B505" s="4" t="s">
        <v>1011</v>
      </c>
      <c r="C505" s="4" t="s">
        <v>1012</v>
      </c>
      <c r="D505" s="4">
        <v>20</v>
      </c>
      <c r="E505" s="4">
        <f>VLOOKUP(B505,'11-2023'!$B$3:$H$866,5,0)</f>
        <v>20</v>
      </c>
      <c r="F505" s="7">
        <v>23</v>
      </c>
      <c r="G505" s="4">
        <v>25</v>
      </c>
      <c r="H505" s="4"/>
    </row>
    <row r="506" spans="1:8" x14ac:dyDescent="0.25">
      <c r="A506" s="4">
        <v>504</v>
      </c>
      <c r="B506" s="4" t="s">
        <v>1013</v>
      </c>
      <c r="C506" s="4" t="s">
        <v>1014</v>
      </c>
      <c r="D506" s="4">
        <v>33</v>
      </c>
      <c r="E506" s="4">
        <f>VLOOKUP(B506,'11-2023'!$B$3:$H$866,5,0)</f>
        <v>20</v>
      </c>
      <c r="F506" s="7">
        <v>23</v>
      </c>
      <c r="G506" s="4">
        <v>25</v>
      </c>
      <c r="H506" s="4"/>
    </row>
    <row r="507" spans="1:8" x14ac:dyDescent="0.25">
      <c r="A507" s="4">
        <v>505</v>
      </c>
      <c r="B507" s="4" t="s">
        <v>1015</v>
      </c>
      <c r="C507" s="4" t="s">
        <v>1016</v>
      </c>
      <c r="D507" s="4">
        <v>43</v>
      </c>
      <c r="E507" s="4">
        <f>VLOOKUP(B507,'11-2023'!$B$3:$H$866,5,0)</f>
        <v>20</v>
      </c>
      <c r="F507" s="7">
        <v>23</v>
      </c>
      <c r="G507" s="4">
        <v>25</v>
      </c>
      <c r="H507" s="4"/>
    </row>
    <row r="508" spans="1:8" x14ac:dyDescent="0.25">
      <c r="A508" s="4">
        <v>506</v>
      </c>
      <c r="B508" s="4" t="s">
        <v>1017</v>
      </c>
      <c r="C508" s="4" t="s">
        <v>1018</v>
      </c>
      <c r="D508" s="4">
        <v>40</v>
      </c>
      <c r="E508" s="4">
        <f>VLOOKUP(B508,'11-2023'!$B$3:$H$866,5,0)</f>
        <v>20</v>
      </c>
      <c r="F508" s="7">
        <v>23</v>
      </c>
      <c r="G508" s="4">
        <v>25</v>
      </c>
      <c r="H508" s="4"/>
    </row>
    <row r="509" spans="1:8" x14ac:dyDescent="0.25">
      <c r="A509" s="4">
        <v>507</v>
      </c>
      <c r="B509" s="4" t="s">
        <v>1019</v>
      </c>
      <c r="C509" s="4" t="s">
        <v>1020</v>
      </c>
      <c r="D509" s="4">
        <v>36</v>
      </c>
      <c r="E509" s="4">
        <f>VLOOKUP(B509,'11-2023'!$B$3:$H$866,5,0)</f>
        <v>20</v>
      </c>
      <c r="F509" s="7">
        <v>23</v>
      </c>
      <c r="G509" s="4">
        <v>25</v>
      </c>
      <c r="H509" s="4"/>
    </row>
    <row r="510" spans="1:8" x14ac:dyDescent="0.25">
      <c r="A510" s="4">
        <v>508</v>
      </c>
      <c r="B510" s="4" t="s">
        <v>1021</v>
      </c>
      <c r="C510" s="4" t="s">
        <v>1022</v>
      </c>
      <c r="D510" s="4">
        <v>28</v>
      </c>
      <c r="E510" s="4">
        <f>VLOOKUP(B510,'11-2023'!$B$3:$H$866,5,0)</f>
        <v>20</v>
      </c>
      <c r="F510" s="7">
        <v>23</v>
      </c>
      <c r="G510" s="4">
        <v>25</v>
      </c>
      <c r="H510" s="4"/>
    </row>
    <row r="511" spans="1:8" x14ac:dyDescent="0.25">
      <c r="A511" s="4">
        <v>509</v>
      </c>
      <c r="B511" s="4" t="s">
        <v>1815</v>
      </c>
      <c r="C511" s="4" t="s">
        <v>1816</v>
      </c>
      <c r="D511" s="4">
        <v>3</v>
      </c>
      <c r="E511" s="4" t="e">
        <f>VLOOKUP(B511,'11-2023'!$B$3:$H$866,5,0)</f>
        <v>#N/A</v>
      </c>
      <c r="F511" s="7">
        <v>23</v>
      </c>
      <c r="G511" s="4">
        <v>25</v>
      </c>
      <c r="H511" s="4"/>
    </row>
    <row r="512" spans="1:8" x14ac:dyDescent="0.25">
      <c r="A512" s="4">
        <v>510</v>
      </c>
      <c r="B512" s="4" t="s">
        <v>1023</v>
      </c>
      <c r="C512" s="4" t="s">
        <v>1024</v>
      </c>
      <c r="D512" s="4">
        <v>198</v>
      </c>
      <c r="E512" s="4">
        <f>VLOOKUP(B512,'11-2023'!$B$3:$H$866,5,0)</f>
        <v>20</v>
      </c>
      <c r="F512" s="7">
        <v>23</v>
      </c>
      <c r="G512" s="4">
        <v>25</v>
      </c>
      <c r="H512" s="4"/>
    </row>
    <row r="513" spans="1:8" x14ac:dyDescent="0.25">
      <c r="A513" s="4">
        <v>511</v>
      </c>
      <c r="B513" s="4" t="s">
        <v>1027</v>
      </c>
      <c r="C513" s="4" t="s">
        <v>1028</v>
      </c>
      <c r="D513" s="4">
        <v>111</v>
      </c>
      <c r="E513" s="4">
        <f>VLOOKUP(B513,'11-2023'!$B$3:$H$866,5,0)</f>
        <v>21</v>
      </c>
      <c r="F513" s="7">
        <v>24</v>
      </c>
      <c r="G513" s="4">
        <v>26</v>
      </c>
      <c r="H513" s="4"/>
    </row>
    <row r="514" spans="1:8" x14ac:dyDescent="0.25">
      <c r="A514" s="4">
        <v>512</v>
      </c>
      <c r="B514" s="4" t="s">
        <v>1029</v>
      </c>
      <c r="C514" s="4" t="s">
        <v>1030</v>
      </c>
      <c r="D514" s="4">
        <v>33</v>
      </c>
      <c r="E514" s="4">
        <f>VLOOKUP(B514,'11-2023'!$B$3:$H$866,5,0)</f>
        <v>21</v>
      </c>
      <c r="F514" s="7">
        <v>24</v>
      </c>
      <c r="G514" s="4">
        <v>26</v>
      </c>
      <c r="H514" s="4"/>
    </row>
    <row r="515" spans="1:8" x14ac:dyDescent="0.25">
      <c r="A515" s="4">
        <v>513</v>
      </c>
      <c r="B515" s="4" t="s">
        <v>1031</v>
      </c>
      <c r="C515" s="4" t="s">
        <v>1032</v>
      </c>
      <c r="D515" s="4">
        <v>95</v>
      </c>
      <c r="E515" s="4">
        <f>VLOOKUP(B515,'11-2023'!$B$3:$H$866,5,0)</f>
        <v>21</v>
      </c>
      <c r="F515" s="7">
        <v>24</v>
      </c>
      <c r="G515" s="4">
        <v>26</v>
      </c>
      <c r="H515" s="4"/>
    </row>
    <row r="516" spans="1:8" x14ac:dyDescent="0.25">
      <c r="A516" s="4">
        <v>514</v>
      </c>
      <c r="B516" s="4" t="s">
        <v>1033</v>
      </c>
      <c r="C516" s="4" t="s">
        <v>1034</v>
      </c>
      <c r="D516" s="4">
        <v>136</v>
      </c>
      <c r="E516" s="4">
        <f>VLOOKUP(B516,'11-2023'!$B$3:$H$866,5,0)</f>
        <v>21</v>
      </c>
      <c r="F516" s="7">
        <v>24</v>
      </c>
      <c r="G516" s="4">
        <v>26</v>
      </c>
      <c r="H516" s="4"/>
    </row>
    <row r="517" spans="1:8" x14ac:dyDescent="0.25">
      <c r="A517" s="4">
        <v>515</v>
      </c>
      <c r="B517" s="4" t="s">
        <v>1035</v>
      </c>
      <c r="C517" s="4" t="s">
        <v>1036</v>
      </c>
      <c r="D517" s="4">
        <v>44</v>
      </c>
      <c r="E517" s="4">
        <f>VLOOKUP(B517,'11-2023'!$B$3:$H$866,5,0)</f>
        <v>21</v>
      </c>
      <c r="F517" s="7">
        <v>24</v>
      </c>
      <c r="G517" s="4">
        <v>26</v>
      </c>
      <c r="H517" s="4"/>
    </row>
    <row r="518" spans="1:8" x14ac:dyDescent="0.25">
      <c r="A518" s="4">
        <v>516</v>
      </c>
      <c r="B518" s="4" t="s">
        <v>1037</v>
      </c>
      <c r="C518" s="4" t="s">
        <v>1038</v>
      </c>
      <c r="D518" s="4">
        <v>99</v>
      </c>
      <c r="E518" s="4">
        <f>VLOOKUP(B518,'11-2023'!$B$3:$H$866,5,0)</f>
        <v>21</v>
      </c>
      <c r="F518" s="7">
        <v>24</v>
      </c>
      <c r="G518" s="4">
        <v>26</v>
      </c>
      <c r="H518" s="4"/>
    </row>
    <row r="519" spans="1:8" x14ac:dyDescent="0.25">
      <c r="A519" s="4">
        <v>517</v>
      </c>
      <c r="B519" s="4" t="s">
        <v>1039</v>
      </c>
      <c r="C519" s="4" t="s">
        <v>1040</v>
      </c>
      <c r="D519" s="4">
        <v>69</v>
      </c>
      <c r="E519" s="4">
        <f>VLOOKUP(B519,'11-2023'!$B$3:$H$866,5,0)</f>
        <v>21</v>
      </c>
      <c r="F519" s="7">
        <v>24</v>
      </c>
      <c r="G519" s="4">
        <v>26</v>
      </c>
      <c r="H519" s="4"/>
    </row>
    <row r="520" spans="1:8" x14ac:dyDescent="0.25">
      <c r="A520" s="4">
        <v>518</v>
      </c>
      <c r="B520" s="4" t="s">
        <v>1041</v>
      </c>
      <c r="C520" s="4" t="s">
        <v>1042</v>
      </c>
      <c r="D520" s="4">
        <v>82</v>
      </c>
      <c r="E520" s="4">
        <f>VLOOKUP(B520,'11-2023'!$B$3:$H$866,5,0)</f>
        <v>21</v>
      </c>
      <c r="F520" s="7">
        <v>24</v>
      </c>
      <c r="G520" s="4">
        <v>26</v>
      </c>
      <c r="H520" s="4"/>
    </row>
    <row r="521" spans="1:8" x14ac:dyDescent="0.25">
      <c r="A521" s="4">
        <v>519</v>
      </c>
      <c r="B521" s="4" t="s">
        <v>1043</v>
      </c>
      <c r="C521" s="4" t="s">
        <v>1044</v>
      </c>
      <c r="D521" s="4">
        <v>115</v>
      </c>
      <c r="E521" s="4">
        <f>VLOOKUP(B521,'11-2023'!$B$3:$H$866,5,0)</f>
        <v>21</v>
      </c>
      <c r="F521" s="7">
        <v>24</v>
      </c>
      <c r="G521" s="4">
        <v>26</v>
      </c>
      <c r="H521" s="4"/>
    </row>
    <row r="522" spans="1:8" x14ac:dyDescent="0.25">
      <c r="A522" s="4">
        <v>520</v>
      </c>
      <c r="B522" s="4" t="s">
        <v>1045</v>
      </c>
      <c r="C522" s="4" t="s">
        <v>1046</v>
      </c>
      <c r="D522" s="4">
        <v>121</v>
      </c>
      <c r="E522" s="4">
        <f>VLOOKUP(B522,'11-2023'!$B$3:$H$866,5,0)</f>
        <v>21</v>
      </c>
      <c r="F522" s="7">
        <v>24</v>
      </c>
      <c r="G522" s="4">
        <v>26</v>
      </c>
      <c r="H522" s="4"/>
    </row>
    <row r="523" spans="1:8" x14ac:dyDescent="0.25">
      <c r="A523" s="4">
        <v>521</v>
      </c>
      <c r="B523" s="4" t="s">
        <v>1047</v>
      </c>
      <c r="C523" s="4" t="s">
        <v>1048</v>
      </c>
      <c r="D523" s="4">
        <v>45</v>
      </c>
      <c r="E523" s="4">
        <f>VLOOKUP(B523,'11-2023'!$B$3:$H$866,5,0)</f>
        <v>21</v>
      </c>
      <c r="F523" s="7">
        <v>24</v>
      </c>
      <c r="G523" s="4">
        <v>26</v>
      </c>
      <c r="H523" s="4"/>
    </row>
    <row r="524" spans="1:8" x14ac:dyDescent="0.25">
      <c r="A524" s="4">
        <v>522</v>
      </c>
      <c r="B524" s="4" t="s">
        <v>1049</v>
      </c>
      <c r="C524" s="4" t="s">
        <v>1050</v>
      </c>
      <c r="D524" s="4">
        <v>39</v>
      </c>
      <c r="E524" s="4">
        <f>VLOOKUP(B524,'11-2023'!$B$3:$H$866,5,0)</f>
        <v>21</v>
      </c>
      <c r="F524" s="7">
        <v>24</v>
      </c>
      <c r="G524" s="4">
        <v>26</v>
      </c>
      <c r="H524" s="4"/>
    </row>
    <row r="525" spans="1:8" x14ac:dyDescent="0.25">
      <c r="A525" s="4">
        <v>523</v>
      </c>
      <c r="B525" s="4" t="s">
        <v>1051</v>
      </c>
      <c r="C525" s="4" t="s">
        <v>1052</v>
      </c>
      <c r="D525" s="4">
        <v>55</v>
      </c>
      <c r="E525" s="4">
        <f>VLOOKUP(B525,'11-2023'!$B$3:$H$866,5,0)</f>
        <v>21</v>
      </c>
      <c r="F525" s="7">
        <v>24</v>
      </c>
      <c r="G525" s="4">
        <v>26</v>
      </c>
      <c r="H525" s="4"/>
    </row>
    <row r="526" spans="1:8" x14ac:dyDescent="0.25">
      <c r="A526" s="4">
        <v>524</v>
      </c>
      <c r="B526" s="4" t="s">
        <v>1053</v>
      </c>
      <c r="C526" s="4" t="s">
        <v>1054</v>
      </c>
      <c r="D526" s="4">
        <v>198</v>
      </c>
      <c r="E526" s="4">
        <f>VLOOKUP(B526,'11-2023'!$B$3:$H$866,5,0)</f>
        <v>21</v>
      </c>
      <c r="F526" s="7">
        <v>24</v>
      </c>
      <c r="G526" s="4">
        <v>26</v>
      </c>
      <c r="H526" s="4"/>
    </row>
    <row r="527" spans="1:8" x14ac:dyDescent="0.25">
      <c r="A527" s="4">
        <v>525</v>
      </c>
      <c r="B527" s="4" t="s">
        <v>1055</v>
      </c>
      <c r="C527" s="4" t="s">
        <v>1056</v>
      </c>
      <c r="D527" s="4">
        <v>75</v>
      </c>
      <c r="E527" s="4">
        <f>VLOOKUP(B527,'11-2023'!$B$3:$H$866,5,0)</f>
        <v>21</v>
      </c>
      <c r="F527" s="7">
        <v>24</v>
      </c>
      <c r="G527" s="4">
        <v>26</v>
      </c>
      <c r="H527" s="4"/>
    </row>
    <row r="528" spans="1:8" x14ac:dyDescent="0.25">
      <c r="A528" s="4">
        <v>526</v>
      </c>
      <c r="B528" s="4" t="s">
        <v>1057</v>
      </c>
      <c r="C528" s="4" t="s">
        <v>1058</v>
      </c>
      <c r="D528" s="4">
        <v>56</v>
      </c>
      <c r="E528" s="4">
        <f>VLOOKUP(B528,'11-2023'!$B$3:$H$866,5,0)</f>
        <v>21</v>
      </c>
      <c r="F528" s="7">
        <v>24</v>
      </c>
      <c r="G528" s="4">
        <v>26</v>
      </c>
      <c r="H528" s="4"/>
    </row>
    <row r="529" spans="1:8" x14ac:dyDescent="0.25">
      <c r="A529" s="4">
        <v>527</v>
      </c>
      <c r="B529" s="4" t="s">
        <v>1059</v>
      </c>
      <c r="C529" s="4" t="s">
        <v>1060</v>
      </c>
      <c r="D529" s="4">
        <v>182</v>
      </c>
      <c r="E529" s="4">
        <f>VLOOKUP(B529,'11-2023'!$B$3:$H$866,5,0)</f>
        <v>21</v>
      </c>
      <c r="F529" s="7">
        <v>24</v>
      </c>
      <c r="G529" s="4">
        <v>26</v>
      </c>
      <c r="H529" s="4"/>
    </row>
    <row r="530" spans="1:8" x14ac:dyDescent="0.25">
      <c r="A530" s="4">
        <v>528</v>
      </c>
      <c r="B530" s="4" t="s">
        <v>1061</v>
      </c>
      <c r="C530" s="4" t="s">
        <v>1062</v>
      </c>
      <c r="D530" s="4">
        <v>63</v>
      </c>
      <c r="E530" s="4">
        <f>VLOOKUP(B530,'11-2023'!$B$3:$H$866,5,0)</f>
        <v>21</v>
      </c>
      <c r="F530" s="7">
        <v>24</v>
      </c>
      <c r="G530" s="4">
        <v>26</v>
      </c>
      <c r="H530" s="4"/>
    </row>
    <row r="531" spans="1:8" x14ac:dyDescent="0.25">
      <c r="A531" s="4">
        <v>529</v>
      </c>
      <c r="B531" s="4" t="s">
        <v>1063</v>
      </c>
      <c r="C531" s="4" t="s">
        <v>1064</v>
      </c>
      <c r="D531" s="4">
        <v>411</v>
      </c>
      <c r="E531" s="4">
        <f>VLOOKUP(B531,'11-2023'!$B$3:$H$866,5,0)</f>
        <v>21</v>
      </c>
      <c r="F531" s="7">
        <v>24</v>
      </c>
      <c r="G531" s="4">
        <v>26</v>
      </c>
      <c r="H531" s="4"/>
    </row>
    <row r="532" spans="1:8" x14ac:dyDescent="0.25">
      <c r="A532" s="4">
        <v>530</v>
      </c>
      <c r="B532" s="4" t="s">
        <v>1065</v>
      </c>
      <c r="C532" s="4" t="s">
        <v>1066</v>
      </c>
      <c r="D532" s="4">
        <v>278</v>
      </c>
      <c r="E532" s="4">
        <f>VLOOKUP(B532,'11-2023'!$B$3:$H$866,5,0)</f>
        <v>21</v>
      </c>
      <c r="F532" s="7">
        <v>24</v>
      </c>
      <c r="G532" s="4">
        <v>26</v>
      </c>
      <c r="H532" s="4"/>
    </row>
    <row r="533" spans="1:8" x14ac:dyDescent="0.25">
      <c r="A533" s="4">
        <v>531</v>
      </c>
      <c r="B533" s="4" t="s">
        <v>1067</v>
      </c>
      <c r="C533" s="4" t="s">
        <v>1068</v>
      </c>
      <c r="D533" s="4">
        <v>153</v>
      </c>
      <c r="E533" s="4">
        <f>VLOOKUP(B533,'11-2023'!$B$3:$H$866,5,0)</f>
        <v>21</v>
      </c>
      <c r="F533" s="7">
        <v>24</v>
      </c>
      <c r="G533" s="4">
        <v>26</v>
      </c>
      <c r="H533" s="4"/>
    </row>
    <row r="534" spans="1:8" x14ac:dyDescent="0.25">
      <c r="A534" s="4">
        <v>532</v>
      </c>
      <c r="B534" s="4" t="s">
        <v>1069</v>
      </c>
      <c r="C534" s="4" t="s">
        <v>1070</v>
      </c>
      <c r="D534" s="4">
        <v>73</v>
      </c>
      <c r="E534" s="4">
        <f>VLOOKUP(B534,'11-2023'!$B$3:$H$866,5,0)</f>
        <v>21</v>
      </c>
      <c r="F534" s="7">
        <v>24</v>
      </c>
      <c r="G534" s="4">
        <v>26</v>
      </c>
      <c r="H534" s="4"/>
    </row>
    <row r="535" spans="1:8" x14ac:dyDescent="0.25">
      <c r="A535" s="4">
        <v>533</v>
      </c>
      <c r="B535" s="4" t="s">
        <v>1071</v>
      </c>
      <c r="C535" s="4" t="s">
        <v>1072</v>
      </c>
      <c r="D535" s="4">
        <v>177</v>
      </c>
      <c r="E535" s="4">
        <f>VLOOKUP(B535,'11-2023'!$B$3:$H$866,5,0)</f>
        <v>21</v>
      </c>
      <c r="F535" s="7">
        <v>24</v>
      </c>
      <c r="G535" s="4">
        <v>26</v>
      </c>
      <c r="H535" s="4"/>
    </row>
    <row r="536" spans="1:8" x14ac:dyDescent="0.25">
      <c r="A536" s="4">
        <v>534</v>
      </c>
      <c r="B536" s="4" t="s">
        <v>1073</v>
      </c>
      <c r="C536" s="4" t="s">
        <v>1074</v>
      </c>
      <c r="D536" s="4">
        <v>134</v>
      </c>
      <c r="E536" s="4">
        <f>VLOOKUP(B536,'11-2023'!$B$3:$H$866,5,0)</f>
        <v>21</v>
      </c>
      <c r="F536" s="7">
        <v>24</v>
      </c>
      <c r="G536" s="4">
        <v>26</v>
      </c>
      <c r="H536" s="4"/>
    </row>
    <row r="537" spans="1:8" x14ac:dyDescent="0.25">
      <c r="A537" s="4">
        <v>535</v>
      </c>
      <c r="B537" s="4" t="s">
        <v>1075</v>
      </c>
      <c r="C537" s="4" t="s">
        <v>1076</v>
      </c>
      <c r="D537" s="4">
        <v>90</v>
      </c>
      <c r="E537" s="4">
        <f>VLOOKUP(B537,'11-2023'!$B$3:$H$866,5,0)</f>
        <v>21</v>
      </c>
      <c r="F537" s="7">
        <v>24</v>
      </c>
      <c r="G537" s="4">
        <v>26</v>
      </c>
      <c r="H537" s="4"/>
    </row>
    <row r="538" spans="1:8" x14ac:dyDescent="0.25">
      <c r="A538" s="4">
        <v>536</v>
      </c>
      <c r="B538" s="4" t="s">
        <v>1077</v>
      </c>
      <c r="C538" s="4" t="s">
        <v>1078</v>
      </c>
      <c r="D538" s="4">
        <v>132</v>
      </c>
      <c r="E538" s="4">
        <f>VLOOKUP(B538,'11-2023'!$B$3:$H$866,5,0)</f>
        <v>21</v>
      </c>
      <c r="F538" s="7">
        <v>24</v>
      </c>
      <c r="G538" s="4">
        <v>26</v>
      </c>
      <c r="H538" s="4"/>
    </row>
    <row r="539" spans="1:8" x14ac:dyDescent="0.25">
      <c r="A539" s="4">
        <v>537</v>
      </c>
      <c r="B539" s="4" t="s">
        <v>1079</v>
      </c>
      <c r="C539" s="4" t="s">
        <v>1080</v>
      </c>
      <c r="D539" s="4">
        <v>55</v>
      </c>
      <c r="E539" s="4">
        <f>VLOOKUP(B539,'11-2023'!$B$3:$H$866,5,0)</f>
        <v>21</v>
      </c>
      <c r="F539" s="7">
        <v>24</v>
      </c>
      <c r="G539" s="4">
        <v>26</v>
      </c>
      <c r="H539" s="4"/>
    </row>
    <row r="540" spans="1:8" x14ac:dyDescent="0.25">
      <c r="A540" s="4">
        <v>538</v>
      </c>
      <c r="B540" s="4" t="s">
        <v>1081</v>
      </c>
      <c r="C540" s="4" t="s">
        <v>1082</v>
      </c>
      <c r="D540" s="4">
        <v>37</v>
      </c>
      <c r="E540" s="4">
        <f>VLOOKUP(B540,'11-2023'!$B$3:$H$866,5,0)</f>
        <v>21</v>
      </c>
      <c r="F540" s="7">
        <v>24</v>
      </c>
      <c r="G540" s="4">
        <v>26</v>
      </c>
      <c r="H540" s="4"/>
    </row>
    <row r="541" spans="1:8" x14ac:dyDescent="0.25">
      <c r="A541" s="4">
        <v>539</v>
      </c>
      <c r="B541" s="4" t="s">
        <v>1083</v>
      </c>
      <c r="C541" s="4" t="s">
        <v>1084</v>
      </c>
      <c r="D541" s="4">
        <v>38</v>
      </c>
      <c r="E541" s="4">
        <f>VLOOKUP(B541,'11-2023'!$B$3:$H$866,5,0)</f>
        <v>21</v>
      </c>
      <c r="F541" s="7">
        <v>24</v>
      </c>
      <c r="G541" s="4">
        <v>26</v>
      </c>
      <c r="H541" s="4"/>
    </row>
    <row r="542" spans="1:8" x14ac:dyDescent="0.25">
      <c r="A542" s="4">
        <v>540</v>
      </c>
      <c r="B542" s="4" t="s">
        <v>1085</v>
      </c>
      <c r="C542" s="4" t="s">
        <v>1086</v>
      </c>
      <c r="D542" s="4">
        <v>53</v>
      </c>
      <c r="E542" s="4">
        <f>VLOOKUP(B542,'11-2023'!$B$3:$H$866,5,0)</f>
        <v>21</v>
      </c>
      <c r="F542" s="7">
        <v>24</v>
      </c>
      <c r="G542" s="4">
        <v>26</v>
      </c>
      <c r="H542" s="4"/>
    </row>
    <row r="543" spans="1:8" x14ac:dyDescent="0.25">
      <c r="A543" s="4">
        <v>541</v>
      </c>
      <c r="B543" s="4" t="s">
        <v>1087</v>
      </c>
      <c r="C543" s="4" t="s">
        <v>1088</v>
      </c>
      <c r="D543" s="4">
        <v>82</v>
      </c>
      <c r="E543" s="4">
        <f>VLOOKUP(B543,'11-2023'!$B$3:$H$866,5,0)</f>
        <v>21</v>
      </c>
      <c r="F543" s="7">
        <v>24</v>
      </c>
      <c r="G543" s="4">
        <v>26</v>
      </c>
      <c r="H543" s="4"/>
    </row>
    <row r="544" spans="1:8" x14ac:dyDescent="0.25">
      <c r="A544" s="4">
        <v>542</v>
      </c>
      <c r="B544" s="4" t="s">
        <v>1089</v>
      </c>
      <c r="C544" s="4" t="s">
        <v>1090</v>
      </c>
      <c r="D544" s="4">
        <v>57</v>
      </c>
      <c r="E544" s="4">
        <f>VLOOKUP(B544,'11-2023'!$B$3:$H$866,5,0)</f>
        <v>21</v>
      </c>
      <c r="F544" s="7">
        <v>24</v>
      </c>
      <c r="G544" s="4">
        <v>26</v>
      </c>
      <c r="H544" s="4"/>
    </row>
    <row r="545" spans="1:8" x14ac:dyDescent="0.25">
      <c r="A545" s="4">
        <v>543</v>
      </c>
      <c r="B545" s="4" t="s">
        <v>1091</v>
      </c>
      <c r="C545" s="4" t="s">
        <v>1092</v>
      </c>
      <c r="D545" s="4">
        <v>64</v>
      </c>
      <c r="E545" s="4">
        <f>VLOOKUP(B545,'11-2023'!$B$3:$H$866,5,0)</f>
        <v>21</v>
      </c>
      <c r="F545" s="7">
        <v>24</v>
      </c>
      <c r="G545" s="4">
        <v>26</v>
      </c>
      <c r="H545" s="4"/>
    </row>
    <row r="546" spans="1:8" x14ac:dyDescent="0.25">
      <c r="A546" s="4">
        <v>544</v>
      </c>
      <c r="B546" s="4" t="s">
        <v>1093</v>
      </c>
      <c r="C546" s="4" t="s">
        <v>1094</v>
      </c>
      <c r="D546" s="4">
        <v>46</v>
      </c>
      <c r="E546" s="4">
        <f>VLOOKUP(B546,'11-2023'!$B$3:$H$866,5,0)</f>
        <v>21</v>
      </c>
      <c r="F546" s="7">
        <v>24</v>
      </c>
      <c r="G546" s="4">
        <v>26</v>
      </c>
      <c r="H546" s="4"/>
    </row>
    <row r="547" spans="1:8" x14ac:dyDescent="0.25">
      <c r="A547" s="4">
        <v>545</v>
      </c>
      <c r="B547" s="4" t="s">
        <v>1095</v>
      </c>
      <c r="C547" s="4" t="s">
        <v>1096</v>
      </c>
      <c r="D547" s="4">
        <v>12</v>
      </c>
      <c r="E547" s="4">
        <f>VLOOKUP(B547,'11-2023'!$B$3:$H$866,5,0)</f>
        <v>21</v>
      </c>
      <c r="F547" s="7">
        <v>24</v>
      </c>
      <c r="G547" s="4">
        <v>26</v>
      </c>
      <c r="H547" s="4"/>
    </row>
    <row r="548" spans="1:8" x14ac:dyDescent="0.25">
      <c r="A548" s="4">
        <v>546</v>
      </c>
      <c r="B548" s="4" t="s">
        <v>1097</v>
      </c>
      <c r="C548" s="4" t="s">
        <v>1098</v>
      </c>
      <c r="D548" s="4">
        <v>14</v>
      </c>
      <c r="E548" s="4">
        <f>VLOOKUP(B548,'11-2023'!$B$3:$H$866,5,0)</f>
        <v>21</v>
      </c>
      <c r="F548" s="7">
        <v>24</v>
      </c>
      <c r="G548" s="4">
        <v>26</v>
      </c>
      <c r="H548" s="4"/>
    </row>
    <row r="549" spans="1:8" x14ac:dyDescent="0.25">
      <c r="A549" s="4">
        <v>547</v>
      </c>
      <c r="B549" s="4" t="s">
        <v>1099</v>
      </c>
      <c r="C549" s="4" t="s">
        <v>1100</v>
      </c>
      <c r="D549" s="4">
        <v>38</v>
      </c>
      <c r="E549" s="4">
        <f>VLOOKUP(B549,'11-2023'!$B$3:$H$866,5,0)</f>
        <v>21</v>
      </c>
      <c r="F549" s="7">
        <v>24</v>
      </c>
      <c r="G549" s="4">
        <v>26</v>
      </c>
      <c r="H549" s="4"/>
    </row>
    <row r="550" spans="1:8" x14ac:dyDescent="0.25">
      <c r="A550" s="4">
        <v>548</v>
      </c>
      <c r="B550" s="4" t="s">
        <v>1101</v>
      </c>
      <c r="C550" s="4" t="s">
        <v>1102</v>
      </c>
      <c r="D550" s="4">
        <v>48</v>
      </c>
      <c r="E550" s="4">
        <f>VLOOKUP(B550,'11-2023'!$B$3:$H$866,5,0)</f>
        <v>21</v>
      </c>
      <c r="F550" s="7">
        <v>24</v>
      </c>
      <c r="G550" s="4">
        <v>26</v>
      </c>
      <c r="H550" s="4"/>
    </row>
    <row r="551" spans="1:8" x14ac:dyDescent="0.25">
      <c r="A551" s="4">
        <v>549</v>
      </c>
      <c r="B551" s="4" t="s">
        <v>1103</v>
      </c>
      <c r="C551" s="4" t="s">
        <v>1104</v>
      </c>
      <c r="D551" s="4">
        <v>60</v>
      </c>
      <c r="E551" s="4">
        <f>VLOOKUP(B551,'11-2023'!$B$3:$H$866,5,0)</f>
        <v>21</v>
      </c>
      <c r="F551" s="7">
        <v>24</v>
      </c>
      <c r="G551" s="4">
        <v>26</v>
      </c>
      <c r="H551" s="4"/>
    </row>
    <row r="552" spans="1:8" x14ac:dyDescent="0.25">
      <c r="A552" s="4">
        <v>550</v>
      </c>
      <c r="B552" s="4" t="s">
        <v>1105</v>
      </c>
      <c r="C552" s="4" t="s">
        <v>1106</v>
      </c>
      <c r="D552" s="4">
        <v>138</v>
      </c>
      <c r="E552" s="4">
        <f>VLOOKUP(B552,'11-2023'!$B$3:$H$866,5,0)</f>
        <v>21</v>
      </c>
      <c r="F552" s="7">
        <v>24</v>
      </c>
      <c r="G552" s="4">
        <v>26</v>
      </c>
      <c r="H552" s="4"/>
    </row>
    <row r="553" spans="1:8" x14ac:dyDescent="0.25">
      <c r="A553" s="4">
        <v>551</v>
      </c>
      <c r="B553" s="4" t="s">
        <v>1107</v>
      </c>
      <c r="C553" s="4" t="s">
        <v>1108</v>
      </c>
      <c r="D553" s="4">
        <v>171</v>
      </c>
      <c r="E553" s="4">
        <f>VLOOKUP(B553,'11-2023'!$B$3:$H$866,5,0)</f>
        <v>21</v>
      </c>
      <c r="F553" s="7">
        <v>24</v>
      </c>
      <c r="G553" s="4">
        <v>26</v>
      </c>
      <c r="H553" s="4"/>
    </row>
    <row r="554" spans="1:8" x14ac:dyDescent="0.25">
      <c r="A554" s="4">
        <v>552</v>
      </c>
      <c r="B554" s="4" t="s">
        <v>1109</v>
      </c>
      <c r="C554" s="4" t="s">
        <v>1110</v>
      </c>
      <c r="D554" s="4">
        <v>59</v>
      </c>
      <c r="E554" s="4">
        <f>VLOOKUP(B554,'11-2023'!$B$3:$H$866,5,0)</f>
        <v>21</v>
      </c>
      <c r="F554" s="7">
        <v>24</v>
      </c>
      <c r="G554" s="4">
        <v>26</v>
      </c>
      <c r="H554" s="4"/>
    </row>
    <row r="555" spans="1:8" x14ac:dyDescent="0.25">
      <c r="A555" s="4">
        <v>553</v>
      </c>
      <c r="B555" s="4" t="s">
        <v>1111</v>
      </c>
      <c r="C555" s="4" t="s">
        <v>1112</v>
      </c>
      <c r="D555" s="4">
        <v>61</v>
      </c>
      <c r="E555" s="4">
        <f>VLOOKUP(B555,'11-2023'!$B$3:$H$866,5,0)</f>
        <v>21</v>
      </c>
      <c r="F555" s="7">
        <v>24</v>
      </c>
      <c r="G555" s="4">
        <v>26</v>
      </c>
      <c r="H555" s="4"/>
    </row>
    <row r="556" spans="1:8" x14ac:dyDescent="0.25">
      <c r="A556" s="4">
        <v>554</v>
      </c>
      <c r="B556" s="4" t="s">
        <v>1113</v>
      </c>
      <c r="C556" s="4" t="s">
        <v>1114</v>
      </c>
      <c r="D556" s="4">
        <v>308</v>
      </c>
      <c r="E556" s="4">
        <f>VLOOKUP(B556,'11-2023'!$B$3:$H$866,5,0)</f>
        <v>21</v>
      </c>
      <c r="F556" s="7">
        <v>24</v>
      </c>
      <c r="G556" s="4">
        <v>26</v>
      </c>
      <c r="H556" s="4"/>
    </row>
    <row r="557" spans="1:8" x14ac:dyDescent="0.25">
      <c r="A557" s="4">
        <v>555</v>
      </c>
      <c r="B557" s="4" t="s">
        <v>1115</v>
      </c>
      <c r="C557" s="4" t="s">
        <v>1116</v>
      </c>
      <c r="D557" s="4">
        <v>28</v>
      </c>
      <c r="E557" s="4">
        <f>VLOOKUP(B557,'11-2023'!$B$3:$H$866,5,0)</f>
        <v>21</v>
      </c>
      <c r="F557" s="7">
        <v>24</v>
      </c>
      <c r="G557" s="4">
        <v>26</v>
      </c>
      <c r="H557" s="4"/>
    </row>
    <row r="558" spans="1:8" x14ac:dyDescent="0.25">
      <c r="A558" s="4">
        <v>556</v>
      </c>
      <c r="B558" s="4" t="s">
        <v>1117</v>
      </c>
      <c r="C558" s="4" t="s">
        <v>1118</v>
      </c>
      <c r="D558" s="4">
        <v>45</v>
      </c>
      <c r="E558" s="4">
        <f>VLOOKUP(B558,'11-2023'!$B$3:$H$866,5,0)</f>
        <v>21</v>
      </c>
      <c r="F558" s="7">
        <v>24</v>
      </c>
      <c r="G558" s="4">
        <v>26</v>
      </c>
      <c r="H558" s="4"/>
    </row>
    <row r="559" spans="1:8" x14ac:dyDescent="0.25">
      <c r="A559" s="4">
        <v>557</v>
      </c>
      <c r="B559" s="4" t="s">
        <v>1119</v>
      </c>
      <c r="C559" s="4" t="s">
        <v>1120</v>
      </c>
      <c r="D559" s="4">
        <v>55</v>
      </c>
      <c r="E559" s="4">
        <f>VLOOKUP(B559,'11-2023'!$B$3:$H$866,5,0)</f>
        <v>21</v>
      </c>
      <c r="F559" s="7">
        <v>24</v>
      </c>
      <c r="G559" s="4">
        <v>26</v>
      </c>
      <c r="H559" s="4"/>
    </row>
    <row r="560" spans="1:8" x14ac:dyDescent="0.25">
      <c r="A560" s="4">
        <v>558</v>
      </c>
      <c r="B560" s="4" t="s">
        <v>1121</v>
      </c>
      <c r="C560" s="4" t="s">
        <v>1122</v>
      </c>
      <c r="D560" s="4">
        <v>261</v>
      </c>
      <c r="E560" s="4">
        <f>VLOOKUP(B560,'11-2023'!$B$3:$H$866,5,0)</f>
        <v>21</v>
      </c>
      <c r="F560" s="7">
        <v>24</v>
      </c>
      <c r="G560" s="4">
        <v>26</v>
      </c>
      <c r="H560" s="4"/>
    </row>
    <row r="561" spans="1:8" x14ac:dyDescent="0.25">
      <c r="A561" s="4">
        <v>559</v>
      </c>
      <c r="B561" s="4" t="s">
        <v>1123</v>
      </c>
      <c r="C561" s="4" t="s">
        <v>1124</v>
      </c>
      <c r="D561" s="4">
        <v>246</v>
      </c>
      <c r="E561" s="4">
        <f>VLOOKUP(B561,'11-2023'!$B$3:$H$866,5,0)</f>
        <v>21</v>
      </c>
      <c r="F561" s="7">
        <v>24</v>
      </c>
      <c r="G561" s="4">
        <v>26</v>
      </c>
      <c r="H561" s="4"/>
    </row>
    <row r="562" spans="1:8" x14ac:dyDescent="0.25">
      <c r="A562" s="4">
        <v>560</v>
      </c>
      <c r="B562" s="4" t="s">
        <v>1125</v>
      </c>
      <c r="C562" s="4" t="s">
        <v>1126</v>
      </c>
      <c r="D562" s="4">
        <v>131</v>
      </c>
      <c r="E562" s="4">
        <f>VLOOKUP(B562,'11-2023'!$B$3:$H$866,5,0)</f>
        <v>21</v>
      </c>
      <c r="F562" s="7">
        <v>24</v>
      </c>
      <c r="G562" s="4">
        <v>26</v>
      </c>
      <c r="H562" s="4"/>
    </row>
    <row r="563" spans="1:8" x14ac:dyDescent="0.25">
      <c r="A563" s="4">
        <v>561</v>
      </c>
      <c r="B563" s="4" t="s">
        <v>1127</v>
      </c>
      <c r="C563" s="4" t="s">
        <v>1128</v>
      </c>
      <c r="D563" s="4">
        <v>79</v>
      </c>
      <c r="E563" s="4">
        <f>VLOOKUP(B563,'11-2023'!$B$3:$H$866,5,0)</f>
        <v>21</v>
      </c>
      <c r="F563" s="7">
        <v>24</v>
      </c>
      <c r="G563" s="4">
        <v>26</v>
      </c>
      <c r="H563" s="4"/>
    </row>
    <row r="564" spans="1:8" x14ac:dyDescent="0.25">
      <c r="A564" s="4">
        <v>562</v>
      </c>
      <c r="B564" s="4" t="s">
        <v>1129</v>
      </c>
      <c r="C564" s="4" t="s">
        <v>1130</v>
      </c>
      <c r="D564" s="4">
        <v>143</v>
      </c>
      <c r="E564" s="4">
        <f>VLOOKUP(B564,'11-2023'!$B$3:$H$866,5,0)</f>
        <v>21</v>
      </c>
      <c r="F564" s="7">
        <v>24</v>
      </c>
      <c r="G564" s="4">
        <v>26</v>
      </c>
      <c r="H564" s="4"/>
    </row>
    <row r="565" spans="1:8" x14ac:dyDescent="0.25">
      <c r="A565" s="4">
        <v>563</v>
      </c>
      <c r="B565" s="4" t="s">
        <v>1131</v>
      </c>
      <c r="C565" s="4" t="s">
        <v>1132</v>
      </c>
      <c r="D565" s="4">
        <v>39</v>
      </c>
      <c r="E565" s="4">
        <f>VLOOKUP(B565,'11-2023'!$B$3:$H$866,5,0)</f>
        <v>21</v>
      </c>
      <c r="F565" s="7">
        <v>24</v>
      </c>
      <c r="G565" s="4">
        <v>26</v>
      </c>
      <c r="H565" s="4"/>
    </row>
    <row r="566" spans="1:8" x14ac:dyDescent="0.25">
      <c r="A566" s="4">
        <v>564</v>
      </c>
      <c r="B566" s="4" t="s">
        <v>1133</v>
      </c>
      <c r="C566" s="4" t="s">
        <v>1134</v>
      </c>
      <c r="D566" s="4">
        <v>15</v>
      </c>
      <c r="E566" s="4">
        <f>VLOOKUP(B566,'11-2023'!$B$3:$H$866,5,0)</f>
        <v>21</v>
      </c>
      <c r="F566" s="7">
        <v>24</v>
      </c>
      <c r="G566" s="4">
        <v>26</v>
      </c>
      <c r="H566" s="4"/>
    </row>
    <row r="567" spans="1:8" x14ac:dyDescent="0.25">
      <c r="A567" s="4">
        <v>565</v>
      </c>
      <c r="B567" s="4" t="s">
        <v>1135</v>
      </c>
      <c r="C567" s="4" t="s">
        <v>1817</v>
      </c>
      <c r="D567" s="4">
        <v>106</v>
      </c>
      <c r="E567" s="4">
        <f>VLOOKUP(B567,'11-2023'!$B$3:$H$866,5,0)</f>
        <v>21</v>
      </c>
      <c r="F567" s="7">
        <v>24</v>
      </c>
      <c r="G567" s="4">
        <v>26</v>
      </c>
      <c r="H567" s="4"/>
    </row>
    <row r="568" spans="1:8" x14ac:dyDescent="0.25">
      <c r="A568" s="4">
        <v>566</v>
      </c>
      <c r="B568" s="4" t="s">
        <v>1137</v>
      </c>
      <c r="C568" s="4" t="s">
        <v>1818</v>
      </c>
      <c r="D568" s="4">
        <v>128</v>
      </c>
      <c r="E568" s="4">
        <f>VLOOKUP(B568,'11-2023'!$B$3:$H$866,5,0)</f>
        <v>21</v>
      </c>
      <c r="F568" s="7">
        <v>24</v>
      </c>
      <c r="G568" s="4">
        <v>26</v>
      </c>
      <c r="H568" s="4"/>
    </row>
    <row r="569" spans="1:8" x14ac:dyDescent="0.25">
      <c r="A569" s="4">
        <v>567</v>
      </c>
      <c r="B569" s="4" t="s">
        <v>1139</v>
      </c>
      <c r="C569" s="4" t="s">
        <v>1140</v>
      </c>
      <c r="D569" s="4">
        <v>3</v>
      </c>
      <c r="E569" s="4">
        <f>VLOOKUP(B569,'11-2023'!$B$3:$H$866,5,0)</f>
        <v>21</v>
      </c>
      <c r="F569" s="7">
        <v>24</v>
      </c>
      <c r="G569" s="4">
        <v>26</v>
      </c>
      <c r="H569" s="4"/>
    </row>
    <row r="570" spans="1:8" x14ac:dyDescent="0.25">
      <c r="A570" s="4">
        <v>568</v>
      </c>
      <c r="B570" s="4" t="s">
        <v>1819</v>
      </c>
      <c r="C570" s="4" t="s">
        <v>1820</v>
      </c>
      <c r="D570" s="4"/>
      <c r="E570" s="4" t="e">
        <f>VLOOKUP(B570,'11-2023'!$B$3:$H$866,5,0)</f>
        <v>#N/A</v>
      </c>
      <c r="F570" s="7">
        <v>24</v>
      </c>
      <c r="G570" s="4">
        <v>26</v>
      </c>
      <c r="H570" s="4"/>
    </row>
    <row r="571" spans="1:8" x14ac:dyDescent="0.25">
      <c r="A571" s="4">
        <v>569</v>
      </c>
      <c r="B571" s="4" t="s">
        <v>1141</v>
      </c>
      <c r="C571" s="4" t="s">
        <v>1142</v>
      </c>
      <c r="D571" s="4">
        <v>68</v>
      </c>
      <c r="E571" s="4">
        <f>VLOOKUP(B571,'11-2023'!$B$3:$H$866,5,0)</f>
        <v>21</v>
      </c>
      <c r="F571" s="7">
        <v>24</v>
      </c>
      <c r="G571" s="4">
        <v>26</v>
      </c>
      <c r="H571" s="4"/>
    </row>
    <row r="572" spans="1:8" x14ac:dyDescent="0.25">
      <c r="A572" s="4">
        <v>570</v>
      </c>
      <c r="B572" s="4" t="s">
        <v>1143</v>
      </c>
      <c r="C572" s="4" t="s">
        <v>1144</v>
      </c>
      <c r="D572" s="4">
        <v>256</v>
      </c>
      <c r="E572" s="4">
        <f>VLOOKUP(B572,'11-2023'!$B$3:$H$866,5,0)</f>
        <v>21</v>
      </c>
      <c r="F572" s="7">
        <v>24</v>
      </c>
      <c r="G572" s="4">
        <v>26</v>
      </c>
      <c r="H572" s="4"/>
    </row>
    <row r="573" spans="1:8" x14ac:dyDescent="0.25">
      <c r="A573" s="4">
        <v>571</v>
      </c>
      <c r="B573" s="4" t="s">
        <v>1145</v>
      </c>
      <c r="C573" s="4" t="s">
        <v>1146</v>
      </c>
      <c r="D573" s="4">
        <v>77</v>
      </c>
      <c r="E573" s="4">
        <f>VLOOKUP(B573,'11-2023'!$B$3:$H$866,5,0)</f>
        <v>21</v>
      </c>
      <c r="F573" s="7">
        <v>24</v>
      </c>
      <c r="G573" s="4">
        <v>26</v>
      </c>
      <c r="H573" s="4"/>
    </row>
    <row r="574" spans="1:8" x14ac:dyDescent="0.25">
      <c r="A574" s="4">
        <v>572</v>
      </c>
      <c r="B574" s="4" t="s">
        <v>1147</v>
      </c>
      <c r="C574" s="4" t="s">
        <v>1148</v>
      </c>
      <c r="D574" s="4">
        <v>131</v>
      </c>
      <c r="E574" s="4">
        <f>VLOOKUP(B574,'11-2023'!$B$3:$H$866,5,0)</f>
        <v>21</v>
      </c>
      <c r="F574" s="7">
        <v>24</v>
      </c>
      <c r="G574" s="4">
        <v>26</v>
      </c>
      <c r="H574" s="4"/>
    </row>
    <row r="575" spans="1:8" x14ac:dyDescent="0.25">
      <c r="A575" s="4">
        <v>573</v>
      </c>
      <c r="B575" s="4" t="s">
        <v>1149</v>
      </c>
      <c r="C575" s="4" t="s">
        <v>1150</v>
      </c>
      <c r="D575" s="4">
        <v>214</v>
      </c>
      <c r="E575" s="4">
        <f>VLOOKUP(B575,'11-2023'!$B$3:$H$866,5,0)</f>
        <v>21</v>
      </c>
      <c r="F575" s="7">
        <v>24</v>
      </c>
      <c r="G575" s="4">
        <v>26</v>
      </c>
      <c r="H575" s="4"/>
    </row>
    <row r="576" spans="1:8" x14ac:dyDescent="0.25">
      <c r="A576" s="4">
        <v>574</v>
      </c>
      <c r="B576" s="4" t="s">
        <v>1151</v>
      </c>
      <c r="C576" s="4" t="s">
        <v>1152</v>
      </c>
      <c r="D576" s="4">
        <v>133</v>
      </c>
      <c r="E576" s="4">
        <f>VLOOKUP(B576,'11-2023'!$B$3:$H$866,5,0)</f>
        <v>21</v>
      </c>
      <c r="F576" s="7">
        <v>24</v>
      </c>
      <c r="G576" s="4">
        <v>26</v>
      </c>
      <c r="H576" s="4"/>
    </row>
    <row r="577" spans="1:8" x14ac:dyDescent="0.25">
      <c r="A577" s="4">
        <v>575</v>
      </c>
      <c r="B577" s="4" t="s">
        <v>1153</v>
      </c>
      <c r="C577" s="4" t="s">
        <v>1154</v>
      </c>
      <c r="D577" s="4">
        <v>43</v>
      </c>
      <c r="E577" s="4">
        <f>VLOOKUP(B577,'11-2023'!$B$3:$H$866,5,0)</f>
        <v>21</v>
      </c>
      <c r="F577" s="7">
        <v>24</v>
      </c>
      <c r="G577" s="4">
        <v>26</v>
      </c>
      <c r="H577" s="4"/>
    </row>
    <row r="578" spans="1:8" x14ac:dyDescent="0.25">
      <c r="A578" s="4">
        <v>576</v>
      </c>
      <c r="B578" s="4" t="s">
        <v>1155</v>
      </c>
      <c r="C578" s="4" t="s">
        <v>1156</v>
      </c>
      <c r="D578" s="4">
        <v>16</v>
      </c>
      <c r="E578" s="4">
        <f>VLOOKUP(B578,'11-2023'!$B$3:$H$866,5,0)</f>
        <v>21</v>
      </c>
      <c r="F578" s="7">
        <v>24</v>
      </c>
      <c r="G578" s="4">
        <v>26</v>
      </c>
      <c r="H578" s="4"/>
    </row>
    <row r="579" spans="1:8" x14ac:dyDescent="0.25">
      <c r="A579" s="4">
        <v>577</v>
      </c>
      <c r="B579" s="4" t="s">
        <v>1157</v>
      </c>
      <c r="C579" s="4" t="s">
        <v>1158</v>
      </c>
      <c r="D579" s="4">
        <v>42</v>
      </c>
      <c r="E579" s="4">
        <f>VLOOKUP(B579,'11-2023'!$B$3:$H$866,5,0)</f>
        <v>21</v>
      </c>
      <c r="F579" s="7">
        <v>24</v>
      </c>
      <c r="G579" s="4">
        <v>26</v>
      </c>
      <c r="H579" s="4"/>
    </row>
    <row r="580" spans="1:8" x14ac:dyDescent="0.25">
      <c r="A580" s="4">
        <v>578</v>
      </c>
      <c r="B580" s="4" t="s">
        <v>1159</v>
      </c>
      <c r="C580" s="4" t="s">
        <v>1160</v>
      </c>
      <c r="D580" s="4">
        <v>15</v>
      </c>
      <c r="E580" s="4">
        <f>VLOOKUP(B580,'11-2023'!$B$3:$H$866,5,0)</f>
        <v>21</v>
      </c>
      <c r="F580" s="7">
        <v>24</v>
      </c>
      <c r="G580" s="4">
        <v>26</v>
      </c>
      <c r="H580" s="4"/>
    </row>
    <row r="581" spans="1:8" x14ac:dyDescent="0.25">
      <c r="A581" s="4">
        <v>579</v>
      </c>
      <c r="B581" s="4" t="s">
        <v>1161</v>
      </c>
      <c r="C581" s="4" t="s">
        <v>1162</v>
      </c>
      <c r="D581" s="4">
        <v>14</v>
      </c>
      <c r="E581" s="4">
        <f>VLOOKUP(B581,'11-2023'!$B$3:$H$866,5,0)</f>
        <v>21</v>
      </c>
      <c r="F581" s="7">
        <v>24</v>
      </c>
      <c r="G581" s="4">
        <v>26</v>
      </c>
      <c r="H581" s="4"/>
    </row>
    <row r="582" spans="1:8" x14ac:dyDescent="0.25">
      <c r="A582" s="4">
        <v>580</v>
      </c>
      <c r="B582" s="4" t="s">
        <v>1163</v>
      </c>
      <c r="C582" s="4" t="s">
        <v>1164</v>
      </c>
      <c r="D582" s="4">
        <v>38</v>
      </c>
      <c r="E582" s="4">
        <f>VLOOKUP(B582,'11-2023'!$B$3:$H$866,5,0)</f>
        <v>21</v>
      </c>
      <c r="F582" s="7">
        <v>24</v>
      </c>
      <c r="G582" s="4">
        <v>26</v>
      </c>
      <c r="H582" s="4"/>
    </row>
    <row r="583" spans="1:8" x14ac:dyDescent="0.25">
      <c r="A583" s="4">
        <v>581</v>
      </c>
      <c r="B583" s="4" t="s">
        <v>1165</v>
      </c>
      <c r="C583" s="4" t="s">
        <v>1166</v>
      </c>
      <c r="D583" s="4">
        <v>22</v>
      </c>
      <c r="E583" s="4">
        <f>VLOOKUP(B583,'11-2023'!$B$3:$H$866,5,0)</f>
        <v>21</v>
      </c>
      <c r="F583" s="7">
        <v>24</v>
      </c>
      <c r="G583" s="4">
        <v>26</v>
      </c>
      <c r="H583" s="4"/>
    </row>
    <row r="584" spans="1:8" x14ac:dyDescent="0.25">
      <c r="A584" s="4">
        <v>582</v>
      </c>
      <c r="B584" s="4" t="s">
        <v>1167</v>
      </c>
      <c r="C584" s="4" t="s">
        <v>1168</v>
      </c>
      <c r="D584" s="4">
        <v>120</v>
      </c>
      <c r="E584" s="4">
        <f>VLOOKUP(B584,'11-2023'!$B$3:$H$866,5,0)</f>
        <v>21</v>
      </c>
      <c r="F584" s="7">
        <v>24</v>
      </c>
      <c r="G584" s="4">
        <v>26</v>
      </c>
      <c r="H584" s="4"/>
    </row>
    <row r="585" spans="1:8" x14ac:dyDescent="0.25">
      <c r="A585" s="4">
        <v>583</v>
      </c>
      <c r="B585" s="4" t="s">
        <v>1169</v>
      </c>
      <c r="C585" s="4" t="s">
        <v>1170</v>
      </c>
      <c r="D585" s="4">
        <v>51</v>
      </c>
      <c r="E585" s="4">
        <f>VLOOKUP(B585,'11-2023'!$B$3:$H$866,5,0)</f>
        <v>21</v>
      </c>
      <c r="F585" s="7">
        <v>24</v>
      </c>
      <c r="G585" s="4">
        <v>26</v>
      </c>
      <c r="H585" s="4"/>
    </row>
    <row r="586" spans="1:8" x14ac:dyDescent="0.25">
      <c r="A586" s="4">
        <v>584</v>
      </c>
      <c r="B586" s="4" t="s">
        <v>1171</v>
      </c>
      <c r="C586" s="4" t="s">
        <v>1172</v>
      </c>
      <c r="D586" s="4">
        <v>58</v>
      </c>
      <c r="E586" s="4">
        <f>VLOOKUP(B586,'11-2023'!$B$3:$H$866,5,0)</f>
        <v>21</v>
      </c>
      <c r="F586" s="7">
        <v>24</v>
      </c>
      <c r="G586" s="4">
        <v>26</v>
      </c>
      <c r="H586" s="4"/>
    </row>
    <row r="587" spans="1:8" x14ac:dyDescent="0.25">
      <c r="A587" s="4">
        <v>585</v>
      </c>
      <c r="B587" s="4" t="s">
        <v>1173</v>
      </c>
      <c r="C587" s="4" t="s">
        <v>1174</v>
      </c>
      <c r="D587" s="4">
        <v>79</v>
      </c>
      <c r="E587" s="4">
        <f>VLOOKUP(B587,'11-2023'!$B$3:$H$866,5,0)</f>
        <v>21</v>
      </c>
      <c r="F587" s="7">
        <v>24</v>
      </c>
      <c r="G587" s="4">
        <v>26</v>
      </c>
      <c r="H587" s="4"/>
    </row>
    <row r="588" spans="1:8" x14ac:dyDescent="0.25">
      <c r="A588" s="4">
        <v>586</v>
      </c>
      <c r="B588" s="4" t="s">
        <v>1175</v>
      </c>
      <c r="C588" s="4" t="s">
        <v>1176</v>
      </c>
      <c r="D588" s="4">
        <v>20</v>
      </c>
      <c r="E588" s="4">
        <f>VLOOKUP(B588,'11-2023'!$B$3:$H$866,5,0)</f>
        <v>21</v>
      </c>
      <c r="F588" s="7">
        <v>24</v>
      </c>
      <c r="G588" s="4">
        <v>26</v>
      </c>
      <c r="H588" s="4"/>
    </row>
    <row r="589" spans="1:8" x14ac:dyDescent="0.25">
      <c r="A589" s="4">
        <v>587</v>
      </c>
      <c r="B589" s="4" t="s">
        <v>1179</v>
      </c>
      <c r="C589" s="4" t="s">
        <v>1180</v>
      </c>
      <c r="D589" s="4">
        <v>112</v>
      </c>
      <c r="E589" s="4">
        <f>VLOOKUP(B589,'11-2023'!$B$3:$H$866,5,0)</f>
        <v>22</v>
      </c>
      <c r="F589" s="7">
        <v>25</v>
      </c>
      <c r="G589" s="4">
        <v>27</v>
      </c>
      <c r="H589" s="4"/>
    </row>
    <row r="590" spans="1:8" x14ac:dyDescent="0.25">
      <c r="A590" s="4">
        <v>588</v>
      </c>
      <c r="B590" s="4" t="s">
        <v>1181</v>
      </c>
      <c r="C590" s="4" t="s">
        <v>1182</v>
      </c>
      <c r="D590" s="4">
        <v>128</v>
      </c>
      <c r="E590" s="4">
        <f>VLOOKUP(B590,'11-2023'!$B$3:$H$866,5,0)</f>
        <v>22</v>
      </c>
      <c r="F590" s="7">
        <v>25</v>
      </c>
      <c r="G590" s="4">
        <v>27</v>
      </c>
      <c r="H590" s="4"/>
    </row>
    <row r="591" spans="1:8" x14ac:dyDescent="0.25">
      <c r="A591" s="4">
        <v>589</v>
      </c>
      <c r="B591" s="4" t="s">
        <v>1183</v>
      </c>
      <c r="C591" s="4" t="s">
        <v>1184</v>
      </c>
      <c r="D591" s="4">
        <v>76</v>
      </c>
      <c r="E591" s="4">
        <f>VLOOKUP(B591,'11-2023'!$B$3:$H$866,5,0)</f>
        <v>22</v>
      </c>
      <c r="F591" s="7">
        <v>25</v>
      </c>
      <c r="G591" s="4">
        <v>27</v>
      </c>
      <c r="H591" s="4"/>
    </row>
    <row r="592" spans="1:8" x14ac:dyDescent="0.25">
      <c r="A592" s="4">
        <v>590</v>
      </c>
      <c r="B592" s="4" t="s">
        <v>1185</v>
      </c>
      <c r="C592" s="4" t="s">
        <v>1186</v>
      </c>
      <c r="D592" s="4">
        <v>71</v>
      </c>
      <c r="E592" s="4">
        <f>VLOOKUP(B592,'11-2023'!$B$3:$H$866,5,0)</f>
        <v>22</v>
      </c>
      <c r="F592" s="7">
        <v>25</v>
      </c>
      <c r="G592" s="4">
        <v>27</v>
      </c>
      <c r="H592" s="4"/>
    </row>
    <row r="593" spans="1:8" x14ac:dyDescent="0.25">
      <c r="A593" s="4">
        <v>591</v>
      </c>
      <c r="B593" s="4" t="s">
        <v>1187</v>
      </c>
      <c r="C593" s="4" t="s">
        <v>1188</v>
      </c>
      <c r="D593" s="4">
        <v>238</v>
      </c>
      <c r="E593" s="4">
        <f>VLOOKUP(B593,'11-2023'!$B$3:$H$866,5,0)</f>
        <v>22</v>
      </c>
      <c r="F593" s="7">
        <v>25</v>
      </c>
      <c r="G593" s="4">
        <v>27</v>
      </c>
      <c r="H593" s="4"/>
    </row>
    <row r="594" spans="1:8" x14ac:dyDescent="0.25">
      <c r="A594" s="4">
        <v>592</v>
      </c>
      <c r="B594" s="4" t="s">
        <v>1189</v>
      </c>
      <c r="C594" s="4" t="s">
        <v>1190</v>
      </c>
      <c r="D594" s="4">
        <v>246</v>
      </c>
      <c r="E594" s="4">
        <f>VLOOKUP(B594,'11-2023'!$B$3:$H$866,5,0)</f>
        <v>22</v>
      </c>
      <c r="F594" s="7">
        <v>25</v>
      </c>
      <c r="G594" s="4">
        <v>27</v>
      </c>
      <c r="H594" s="4"/>
    </row>
    <row r="595" spans="1:8" x14ac:dyDescent="0.25">
      <c r="A595" s="4">
        <v>593</v>
      </c>
      <c r="B595" s="4" t="s">
        <v>1191</v>
      </c>
      <c r="C595" s="4" t="s">
        <v>1192</v>
      </c>
      <c r="D595" s="4">
        <v>49</v>
      </c>
      <c r="E595" s="4">
        <f>VLOOKUP(B595,'11-2023'!$B$3:$H$866,5,0)</f>
        <v>22</v>
      </c>
      <c r="F595" s="7">
        <v>25</v>
      </c>
      <c r="G595" s="4">
        <v>27</v>
      </c>
      <c r="H595" s="4"/>
    </row>
    <row r="596" spans="1:8" x14ac:dyDescent="0.25">
      <c r="A596" s="4">
        <v>594</v>
      </c>
      <c r="B596" s="4" t="s">
        <v>1193</v>
      </c>
      <c r="C596" s="4" t="s">
        <v>1194</v>
      </c>
      <c r="D596" s="4">
        <v>70</v>
      </c>
      <c r="E596" s="4">
        <f>VLOOKUP(B596,'11-2023'!$B$3:$H$866,5,0)</f>
        <v>22</v>
      </c>
      <c r="F596" s="7">
        <v>25</v>
      </c>
      <c r="G596" s="4">
        <v>27</v>
      </c>
      <c r="H596" s="4"/>
    </row>
    <row r="597" spans="1:8" x14ac:dyDescent="0.25">
      <c r="A597" s="4">
        <v>595</v>
      </c>
      <c r="B597" s="4" t="s">
        <v>1195</v>
      </c>
      <c r="C597" s="4" t="s">
        <v>1196</v>
      </c>
      <c r="D597" s="4">
        <v>66</v>
      </c>
      <c r="E597" s="4">
        <f>VLOOKUP(B597,'11-2023'!$B$3:$H$866,5,0)</f>
        <v>22</v>
      </c>
      <c r="F597" s="7">
        <v>25</v>
      </c>
      <c r="G597" s="4">
        <v>27</v>
      </c>
      <c r="H597" s="4"/>
    </row>
    <row r="598" spans="1:8" x14ac:dyDescent="0.25">
      <c r="A598" s="4">
        <v>596</v>
      </c>
      <c r="B598" s="4" t="s">
        <v>1197</v>
      </c>
      <c r="C598" s="4" t="s">
        <v>1198</v>
      </c>
      <c r="D598" s="4">
        <v>61</v>
      </c>
      <c r="E598" s="4">
        <f>VLOOKUP(B598,'11-2023'!$B$3:$H$866,5,0)</f>
        <v>22</v>
      </c>
      <c r="F598" s="7">
        <v>25</v>
      </c>
      <c r="G598" s="4">
        <v>27</v>
      </c>
      <c r="H598" s="4"/>
    </row>
    <row r="599" spans="1:8" x14ac:dyDescent="0.25">
      <c r="A599" s="4">
        <v>597</v>
      </c>
      <c r="B599" s="4" t="s">
        <v>1199</v>
      </c>
      <c r="C599" s="4" t="s">
        <v>1200</v>
      </c>
      <c r="D599" s="4">
        <v>29</v>
      </c>
      <c r="E599" s="4">
        <f>VLOOKUP(B599,'11-2023'!$B$3:$H$866,5,0)</f>
        <v>22</v>
      </c>
      <c r="F599" s="7">
        <v>25</v>
      </c>
      <c r="G599" s="4">
        <v>27</v>
      </c>
      <c r="H599" s="4"/>
    </row>
    <row r="600" spans="1:8" x14ac:dyDescent="0.25">
      <c r="A600" s="4">
        <v>598</v>
      </c>
      <c r="B600" s="4" t="s">
        <v>1201</v>
      </c>
      <c r="C600" s="4" t="s">
        <v>1202</v>
      </c>
      <c r="D600" s="4">
        <v>156</v>
      </c>
      <c r="E600" s="4">
        <f>VLOOKUP(B600,'11-2023'!$B$3:$H$866,5,0)</f>
        <v>22</v>
      </c>
      <c r="F600" s="7">
        <v>25</v>
      </c>
      <c r="G600" s="4">
        <v>27</v>
      </c>
      <c r="H600" s="4"/>
    </row>
    <row r="601" spans="1:8" x14ac:dyDescent="0.25">
      <c r="A601" s="4">
        <v>599</v>
      </c>
      <c r="B601" s="4" t="s">
        <v>1203</v>
      </c>
      <c r="C601" s="4" t="s">
        <v>1204</v>
      </c>
      <c r="D601" s="4">
        <v>130</v>
      </c>
      <c r="E601" s="4">
        <f>VLOOKUP(B601,'11-2023'!$B$3:$H$866,5,0)</f>
        <v>22</v>
      </c>
      <c r="F601" s="7">
        <v>25</v>
      </c>
      <c r="G601" s="4">
        <v>27</v>
      </c>
      <c r="H601" s="4"/>
    </row>
    <row r="602" spans="1:8" x14ac:dyDescent="0.25">
      <c r="A602" s="4">
        <v>600</v>
      </c>
      <c r="B602" s="4" t="s">
        <v>1205</v>
      </c>
      <c r="C602" s="4" t="s">
        <v>1206</v>
      </c>
      <c r="D602" s="4">
        <v>21</v>
      </c>
      <c r="E602" s="4">
        <f>VLOOKUP(B602,'11-2023'!$B$3:$H$866,5,0)</f>
        <v>22</v>
      </c>
      <c r="F602" s="7">
        <v>25</v>
      </c>
      <c r="G602" s="4">
        <v>27</v>
      </c>
      <c r="H602" s="4"/>
    </row>
    <row r="603" spans="1:8" x14ac:dyDescent="0.25">
      <c r="A603" s="4">
        <v>601</v>
      </c>
      <c r="B603" s="4" t="s">
        <v>1207</v>
      </c>
      <c r="C603" s="4" t="s">
        <v>1208</v>
      </c>
      <c r="D603" s="4">
        <v>88</v>
      </c>
      <c r="E603" s="4">
        <f>VLOOKUP(B603,'11-2023'!$B$3:$H$866,5,0)</f>
        <v>22</v>
      </c>
      <c r="F603" s="7">
        <v>25</v>
      </c>
      <c r="G603" s="4">
        <v>27</v>
      </c>
      <c r="H603" s="4"/>
    </row>
    <row r="604" spans="1:8" x14ac:dyDescent="0.25">
      <c r="A604" s="4">
        <v>602</v>
      </c>
      <c r="B604" s="4" t="s">
        <v>1209</v>
      </c>
      <c r="C604" s="4" t="s">
        <v>1210</v>
      </c>
      <c r="D604" s="4">
        <v>76</v>
      </c>
      <c r="E604" s="4">
        <f>VLOOKUP(B604,'11-2023'!$B$3:$H$866,5,0)</f>
        <v>22</v>
      </c>
      <c r="F604" s="7">
        <v>25</v>
      </c>
      <c r="G604" s="4">
        <v>27</v>
      </c>
      <c r="H604" s="4"/>
    </row>
    <row r="605" spans="1:8" x14ac:dyDescent="0.25">
      <c r="A605" s="4">
        <v>603</v>
      </c>
      <c r="B605" s="4" t="s">
        <v>1211</v>
      </c>
      <c r="C605" s="4" t="s">
        <v>1212</v>
      </c>
      <c r="D605" s="4">
        <v>102</v>
      </c>
      <c r="E605" s="4">
        <f>VLOOKUP(B605,'11-2023'!$B$3:$H$866,5,0)</f>
        <v>22</v>
      </c>
      <c r="F605" s="7">
        <v>25</v>
      </c>
      <c r="G605" s="4">
        <v>27</v>
      </c>
      <c r="H605" s="4"/>
    </row>
    <row r="606" spans="1:8" x14ac:dyDescent="0.25">
      <c r="A606" s="4">
        <v>604</v>
      </c>
      <c r="B606" s="4" t="s">
        <v>1213</v>
      </c>
      <c r="C606" s="4" t="s">
        <v>1214</v>
      </c>
      <c r="D606" s="4">
        <v>16</v>
      </c>
      <c r="E606" s="4">
        <f>VLOOKUP(B606,'11-2023'!$B$3:$H$866,5,0)</f>
        <v>22</v>
      </c>
      <c r="F606" s="7">
        <v>25</v>
      </c>
      <c r="G606" s="4">
        <v>27</v>
      </c>
      <c r="H606" s="4"/>
    </row>
    <row r="607" spans="1:8" x14ac:dyDescent="0.25">
      <c r="A607" s="4">
        <v>605</v>
      </c>
      <c r="B607" s="4" t="s">
        <v>1215</v>
      </c>
      <c r="C607" s="4" t="s">
        <v>1216</v>
      </c>
      <c r="D607" s="4">
        <v>82</v>
      </c>
      <c r="E607" s="4">
        <f>VLOOKUP(B607,'11-2023'!$B$3:$H$866,5,0)</f>
        <v>22</v>
      </c>
      <c r="F607" s="7">
        <v>25</v>
      </c>
      <c r="G607" s="4">
        <v>27</v>
      </c>
      <c r="H607" s="4"/>
    </row>
    <row r="608" spans="1:8" x14ac:dyDescent="0.25">
      <c r="A608" s="4">
        <v>606</v>
      </c>
      <c r="B608" s="4" t="s">
        <v>1217</v>
      </c>
      <c r="C608" s="4" t="s">
        <v>1218</v>
      </c>
      <c r="D608" s="4">
        <v>225</v>
      </c>
      <c r="E608" s="4">
        <f>VLOOKUP(B608,'11-2023'!$B$3:$H$866,5,0)</f>
        <v>22</v>
      </c>
      <c r="F608" s="7">
        <v>25</v>
      </c>
      <c r="G608" s="4">
        <v>27</v>
      </c>
      <c r="H608" s="4"/>
    </row>
    <row r="609" spans="1:8" x14ac:dyDescent="0.25">
      <c r="A609" s="4">
        <v>607</v>
      </c>
      <c r="B609" s="4" t="s">
        <v>1219</v>
      </c>
      <c r="C609" s="4" t="s">
        <v>1220</v>
      </c>
      <c r="D609" s="4">
        <v>68</v>
      </c>
      <c r="E609" s="4">
        <f>VLOOKUP(B609,'11-2023'!$B$3:$H$866,5,0)</f>
        <v>22</v>
      </c>
      <c r="F609" s="7">
        <v>25</v>
      </c>
      <c r="G609" s="4">
        <v>27</v>
      </c>
      <c r="H609" s="4"/>
    </row>
    <row r="610" spans="1:8" x14ac:dyDescent="0.25">
      <c r="A610" s="4">
        <v>608</v>
      </c>
      <c r="B610" s="4" t="s">
        <v>1221</v>
      </c>
      <c r="C610" s="4" t="s">
        <v>1222</v>
      </c>
      <c r="D610" s="4">
        <v>142</v>
      </c>
      <c r="E610" s="4">
        <f>VLOOKUP(B610,'11-2023'!$B$3:$H$866,5,0)</f>
        <v>22</v>
      </c>
      <c r="F610" s="7">
        <v>25</v>
      </c>
      <c r="G610" s="4">
        <v>27</v>
      </c>
      <c r="H610" s="4"/>
    </row>
    <row r="611" spans="1:8" x14ac:dyDescent="0.25">
      <c r="A611" s="4">
        <v>609</v>
      </c>
      <c r="B611" s="4" t="s">
        <v>1223</v>
      </c>
      <c r="C611" s="4" t="s">
        <v>1224</v>
      </c>
      <c r="D611" s="4">
        <v>289</v>
      </c>
      <c r="E611" s="4">
        <f>VLOOKUP(B611,'11-2023'!$B$3:$H$866,5,0)</f>
        <v>22</v>
      </c>
      <c r="F611" s="7">
        <v>25</v>
      </c>
      <c r="G611" s="4">
        <v>27</v>
      </c>
      <c r="H611" s="4"/>
    </row>
    <row r="612" spans="1:8" x14ac:dyDescent="0.25">
      <c r="A612" s="4">
        <v>610</v>
      </c>
      <c r="B612" s="4" t="s">
        <v>1225</v>
      </c>
      <c r="C612" s="4" t="s">
        <v>1226</v>
      </c>
      <c r="D612" s="4">
        <v>76</v>
      </c>
      <c r="E612" s="4">
        <f>VLOOKUP(B612,'11-2023'!$B$3:$H$866,5,0)</f>
        <v>22</v>
      </c>
      <c r="F612" s="7">
        <v>25</v>
      </c>
      <c r="G612" s="4">
        <v>27</v>
      </c>
      <c r="H612" s="4"/>
    </row>
    <row r="613" spans="1:8" x14ac:dyDescent="0.25">
      <c r="A613" s="4">
        <v>611</v>
      </c>
      <c r="B613" s="4" t="s">
        <v>1227</v>
      </c>
      <c r="C613" s="4" t="s">
        <v>1228</v>
      </c>
      <c r="D613" s="4">
        <v>77</v>
      </c>
      <c r="E613" s="4">
        <f>VLOOKUP(B613,'11-2023'!$B$3:$H$866,5,0)</f>
        <v>22</v>
      </c>
      <c r="F613" s="7">
        <v>25</v>
      </c>
      <c r="G613" s="4">
        <v>27</v>
      </c>
      <c r="H613" s="4"/>
    </row>
    <row r="614" spans="1:8" x14ac:dyDescent="0.25">
      <c r="A614" s="4">
        <v>612</v>
      </c>
      <c r="B614" s="4" t="s">
        <v>1229</v>
      </c>
      <c r="C614" s="4" t="s">
        <v>1230</v>
      </c>
      <c r="D614" s="4">
        <v>58</v>
      </c>
      <c r="E614" s="4">
        <f>VLOOKUP(B614,'11-2023'!$B$3:$H$866,5,0)</f>
        <v>22</v>
      </c>
      <c r="F614" s="7">
        <v>25</v>
      </c>
      <c r="G614" s="4">
        <v>27</v>
      </c>
      <c r="H614" s="4"/>
    </row>
    <row r="615" spans="1:8" x14ac:dyDescent="0.25">
      <c r="A615" s="4">
        <v>613</v>
      </c>
      <c r="B615" s="4" t="s">
        <v>1249</v>
      </c>
      <c r="C615" s="4" t="s">
        <v>1250</v>
      </c>
      <c r="D615" s="4">
        <v>377</v>
      </c>
      <c r="E615" s="4">
        <f>VLOOKUP(B615,'11-2023'!$B$3:$H$866,5,0)</f>
        <v>22</v>
      </c>
      <c r="F615" s="7">
        <v>25</v>
      </c>
      <c r="G615" s="4">
        <v>27</v>
      </c>
      <c r="H615" s="4"/>
    </row>
    <row r="616" spans="1:8" x14ac:dyDescent="0.25">
      <c r="A616" s="4">
        <v>614</v>
      </c>
      <c r="B616" s="4" t="s">
        <v>1231</v>
      </c>
      <c r="C616" s="4" t="s">
        <v>1232</v>
      </c>
      <c r="D616" s="4">
        <v>54</v>
      </c>
      <c r="E616" s="4">
        <f>VLOOKUP(B616,'11-2023'!$B$3:$H$866,5,0)</f>
        <v>22</v>
      </c>
      <c r="F616" s="7">
        <v>25</v>
      </c>
      <c r="G616" s="4">
        <v>27</v>
      </c>
      <c r="H616" s="4"/>
    </row>
    <row r="617" spans="1:8" x14ac:dyDescent="0.25">
      <c r="A617" s="4">
        <v>615</v>
      </c>
      <c r="B617" s="4" t="s">
        <v>1233</v>
      </c>
      <c r="C617" s="4" t="s">
        <v>1234</v>
      </c>
      <c r="D617" s="4">
        <v>94</v>
      </c>
      <c r="E617" s="4">
        <f>VLOOKUP(B617,'11-2023'!$B$3:$H$866,5,0)</f>
        <v>22</v>
      </c>
      <c r="F617" s="7">
        <v>25</v>
      </c>
      <c r="G617" s="4">
        <v>27</v>
      </c>
      <c r="H617" s="4"/>
    </row>
    <row r="618" spans="1:8" x14ac:dyDescent="0.25">
      <c r="A618" s="4">
        <v>616</v>
      </c>
      <c r="B618" s="4" t="s">
        <v>1235</v>
      </c>
      <c r="C618" s="4" t="s">
        <v>1236</v>
      </c>
      <c r="D618" s="4">
        <v>200</v>
      </c>
      <c r="E618" s="4">
        <f>VLOOKUP(B618,'11-2023'!$B$3:$H$866,5,0)</f>
        <v>22</v>
      </c>
      <c r="F618" s="7">
        <v>25</v>
      </c>
      <c r="G618" s="4">
        <v>27</v>
      </c>
      <c r="H618" s="4"/>
    </row>
    <row r="619" spans="1:8" x14ac:dyDescent="0.25">
      <c r="A619" s="4">
        <v>617</v>
      </c>
      <c r="B619" s="4" t="s">
        <v>1237</v>
      </c>
      <c r="C619" s="4" t="s">
        <v>1238</v>
      </c>
      <c r="D619" s="4">
        <v>158</v>
      </c>
      <c r="E619" s="4">
        <f>VLOOKUP(B619,'11-2023'!$B$3:$H$866,5,0)</f>
        <v>22</v>
      </c>
      <c r="F619" s="7">
        <v>25</v>
      </c>
      <c r="G619" s="4">
        <v>27</v>
      </c>
      <c r="H619" s="4"/>
    </row>
    <row r="620" spans="1:8" x14ac:dyDescent="0.25">
      <c r="A620" s="4">
        <v>618</v>
      </c>
      <c r="B620" s="4" t="s">
        <v>1239</v>
      </c>
      <c r="C620" s="4" t="s">
        <v>1240</v>
      </c>
      <c r="D620" s="4">
        <v>187</v>
      </c>
      <c r="E620" s="4">
        <f>VLOOKUP(B620,'11-2023'!$B$3:$H$866,5,0)</f>
        <v>22</v>
      </c>
      <c r="F620" s="7">
        <v>25</v>
      </c>
      <c r="G620" s="4">
        <v>27</v>
      </c>
      <c r="H620" s="4"/>
    </row>
    <row r="621" spans="1:8" x14ac:dyDescent="0.25">
      <c r="A621" s="4">
        <v>619</v>
      </c>
      <c r="B621" s="4" t="s">
        <v>1241</v>
      </c>
      <c r="C621" s="4" t="s">
        <v>1242</v>
      </c>
      <c r="D621" s="4">
        <v>130</v>
      </c>
      <c r="E621" s="4">
        <f>VLOOKUP(B621,'11-2023'!$B$3:$H$866,5,0)</f>
        <v>22</v>
      </c>
      <c r="F621" s="7">
        <v>25</v>
      </c>
      <c r="G621" s="4">
        <v>27</v>
      </c>
      <c r="H621" s="4"/>
    </row>
    <row r="622" spans="1:8" x14ac:dyDescent="0.25">
      <c r="A622" s="4">
        <v>620</v>
      </c>
      <c r="B622" s="4" t="s">
        <v>1243</v>
      </c>
      <c r="C622" s="4" t="s">
        <v>1244</v>
      </c>
      <c r="D622" s="4">
        <v>25</v>
      </c>
      <c r="E622" s="4">
        <f>VLOOKUP(B622,'11-2023'!$B$3:$H$866,5,0)</f>
        <v>22</v>
      </c>
      <c r="F622" s="7">
        <v>25</v>
      </c>
      <c r="G622" s="4">
        <v>27</v>
      </c>
      <c r="H622" s="4"/>
    </row>
    <row r="623" spans="1:8" x14ac:dyDescent="0.25">
      <c r="A623" s="4">
        <v>621</v>
      </c>
      <c r="B623" s="4" t="s">
        <v>1251</v>
      </c>
      <c r="C623" s="4" t="s">
        <v>1252</v>
      </c>
      <c r="D623" s="4">
        <v>94</v>
      </c>
      <c r="E623" s="4">
        <f>VLOOKUP(B623,'11-2023'!$B$3:$H$866,5,0)</f>
        <v>22</v>
      </c>
      <c r="F623" s="7">
        <v>25</v>
      </c>
      <c r="G623" s="4">
        <v>27</v>
      </c>
      <c r="H623" s="4"/>
    </row>
    <row r="624" spans="1:8" x14ac:dyDescent="0.25">
      <c r="A624" s="4">
        <v>622</v>
      </c>
      <c r="B624" s="4" t="s">
        <v>1253</v>
      </c>
      <c r="C624" s="4" t="s">
        <v>1254</v>
      </c>
      <c r="D624" s="4">
        <v>182</v>
      </c>
      <c r="E624" s="4">
        <f>VLOOKUP(B624,'11-2023'!$B$3:$H$866,5,0)</f>
        <v>22</v>
      </c>
      <c r="F624" s="7">
        <v>25</v>
      </c>
      <c r="G624" s="4">
        <v>27</v>
      </c>
      <c r="H624" s="4"/>
    </row>
    <row r="625" spans="1:8" x14ac:dyDescent="0.25">
      <c r="A625" s="4">
        <v>623</v>
      </c>
      <c r="B625" s="4" t="s">
        <v>1245</v>
      </c>
      <c r="C625" s="4" t="s">
        <v>1246</v>
      </c>
      <c r="D625" s="4">
        <v>200</v>
      </c>
      <c r="E625" s="4">
        <f>VLOOKUP(B625,'11-2023'!$B$3:$H$866,5,0)</f>
        <v>22</v>
      </c>
      <c r="F625" s="7">
        <v>25</v>
      </c>
      <c r="G625" s="4">
        <v>27</v>
      </c>
      <c r="H625" s="4"/>
    </row>
    <row r="626" spans="1:8" x14ac:dyDescent="0.25">
      <c r="A626" s="4">
        <v>624</v>
      </c>
      <c r="B626" s="4" t="s">
        <v>1247</v>
      </c>
      <c r="C626" s="4" t="s">
        <v>1248</v>
      </c>
      <c r="D626" s="4">
        <v>23</v>
      </c>
      <c r="E626" s="4">
        <f>VLOOKUP(B626,'11-2023'!$B$3:$H$866,5,0)</f>
        <v>22</v>
      </c>
      <c r="F626" s="7">
        <v>25</v>
      </c>
      <c r="G626" s="4">
        <v>27</v>
      </c>
      <c r="H626" s="4"/>
    </row>
    <row r="627" spans="1:8" x14ac:dyDescent="0.25">
      <c r="A627" s="4">
        <v>625</v>
      </c>
      <c r="B627" s="4" t="s">
        <v>1255</v>
      </c>
      <c r="C627" s="4" t="s">
        <v>1256</v>
      </c>
      <c r="D627" s="4">
        <v>214</v>
      </c>
      <c r="E627" s="4">
        <f>VLOOKUP(B627,'11-2023'!$B$3:$H$866,5,0)</f>
        <v>22</v>
      </c>
      <c r="F627" s="7">
        <v>25</v>
      </c>
      <c r="G627" s="4">
        <v>27</v>
      </c>
      <c r="H627" s="4"/>
    </row>
    <row r="628" spans="1:8" x14ac:dyDescent="0.25">
      <c r="A628" s="4">
        <v>626</v>
      </c>
      <c r="B628" s="4" t="s">
        <v>1257</v>
      </c>
      <c r="C628" s="4" t="s">
        <v>1258</v>
      </c>
      <c r="D628" s="4">
        <v>45</v>
      </c>
      <c r="E628" s="4">
        <f>VLOOKUP(B628,'11-2023'!$B$3:$H$866,5,0)</f>
        <v>22</v>
      </c>
      <c r="F628" s="7">
        <v>25</v>
      </c>
      <c r="G628" s="4">
        <v>27</v>
      </c>
      <c r="H628" s="4"/>
    </row>
    <row r="629" spans="1:8" x14ac:dyDescent="0.25">
      <c r="A629" s="4">
        <v>627</v>
      </c>
      <c r="B629" s="4" t="s">
        <v>1259</v>
      </c>
      <c r="C629" s="4" t="s">
        <v>1260</v>
      </c>
      <c r="D629" s="4">
        <v>98</v>
      </c>
      <c r="E629" s="4">
        <f>VLOOKUP(B629,'11-2023'!$B$3:$H$866,5,0)</f>
        <v>22</v>
      </c>
      <c r="F629" s="7">
        <v>25</v>
      </c>
      <c r="G629" s="4">
        <v>27</v>
      </c>
      <c r="H629" s="4"/>
    </row>
    <row r="630" spans="1:8" x14ac:dyDescent="0.25">
      <c r="A630" s="4">
        <v>628</v>
      </c>
      <c r="B630" s="4" t="s">
        <v>1261</v>
      </c>
      <c r="C630" s="4" t="s">
        <v>1262</v>
      </c>
      <c r="D630" s="4">
        <v>94</v>
      </c>
      <c r="E630" s="4">
        <f>VLOOKUP(B630,'11-2023'!$B$3:$H$866,5,0)</f>
        <v>22</v>
      </c>
      <c r="F630" s="7">
        <v>25</v>
      </c>
      <c r="G630" s="4">
        <v>27</v>
      </c>
      <c r="H630" s="4"/>
    </row>
    <row r="631" spans="1:8" x14ac:dyDescent="0.25">
      <c r="A631" s="4">
        <v>629</v>
      </c>
      <c r="B631" s="4" t="s">
        <v>1263</v>
      </c>
      <c r="C631" s="4" t="s">
        <v>1264</v>
      </c>
      <c r="D631" s="4">
        <v>274</v>
      </c>
      <c r="E631" s="4">
        <f>VLOOKUP(B631,'11-2023'!$B$3:$H$866,5,0)</f>
        <v>22</v>
      </c>
      <c r="F631" s="7">
        <v>25</v>
      </c>
      <c r="G631" s="4">
        <v>27</v>
      </c>
      <c r="H631" s="4"/>
    </row>
    <row r="632" spans="1:8" x14ac:dyDescent="0.25">
      <c r="A632" s="4">
        <v>630</v>
      </c>
      <c r="B632" s="4" t="s">
        <v>1265</v>
      </c>
      <c r="C632" s="4" t="s">
        <v>1266</v>
      </c>
      <c r="D632" s="4">
        <v>113</v>
      </c>
      <c r="E632" s="4">
        <f>VLOOKUP(B632,'11-2023'!$B$3:$H$866,5,0)</f>
        <v>22</v>
      </c>
      <c r="F632" s="7">
        <v>25</v>
      </c>
      <c r="G632" s="4">
        <v>27</v>
      </c>
      <c r="H632" s="4"/>
    </row>
    <row r="633" spans="1:8" x14ac:dyDescent="0.25">
      <c r="A633" s="4">
        <v>631</v>
      </c>
      <c r="B633" s="4" t="s">
        <v>1267</v>
      </c>
      <c r="C633" s="4" t="s">
        <v>1268</v>
      </c>
      <c r="D633" s="4">
        <v>21</v>
      </c>
      <c r="E633" s="4">
        <f>VLOOKUP(B633,'11-2023'!$B$3:$H$866,5,0)</f>
        <v>22</v>
      </c>
      <c r="F633" s="7">
        <v>25</v>
      </c>
      <c r="G633" s="4">
        <v>27</v>
      </c>
      <c r="H633" s="4"/>
    </row>
    <row r="634" spans="1:8" x14ac:dyDescent="0.25">
      <c r="A634" s="4">
        <v>632</v>
      </c>
      <c r="B634" s="4" t="s">
        <v>1269</v>
      </c>
      <c r="C634" s="4" t="s">
        <v>1270</v>
      </c>
      <c r="D634" s="4">
        <v>30</v>
      </c>
      <c r="E634" s="4">
        <f>VLOOKUP(B634,'11-2023'!$B$3:$H$866,5,0)</f>
        <v>22</v>
      </c>
      <c r="F634" s="7">
        <v>25</v>
      </c>
      <c r="G634" s="4">
        <v>27</v>
      </c>
      <c r="H634" s="4"/>
    </row>
    <row r="635" spans="1:8" x14ac:dyDescent="0.25">
      <c r="A635" s="4">
        <v>633</v>
      </c>
      <c r="B635" s="4" t="s">
        <v>1271</v>
      </c>
      <c r="C635" s="4" t="s">
        <v>1272</v>
      </c>
      <c r="D635" s="4">
        <v>128</v>
      </c>
      <c r="E635" s="4">
        <f>VLOOKUP(B635,'11-2023'!$B$3:$H$866,5,0)</f>
        <v>22</v>
      </c>
      <c r="F635" s="7">
        <v>25</v>
      </c>
      <c r="G635" s="4">
        <v>27</v>
      </c>
      <c r="H635" s="4"/>
    </row>
    <row r="636" spans="1:8" x14ac:dyDescent="0.25">
      <c r="A636" s="4">
        <v>634</v>
      </c>
      <c r="B636" s="4" t="s">
        <v>1273</v>
      </c>
      <c r="C636" s="4" t="s">
        <v>1274</v>
      </c>
      <c r="D636" s="4">
        <v>19</v>
      </c>
      <c r="E636" s="4">
        <f>VLOOKUP(B636,'11-2023'!$B$3:$H$866,5,0)</f>
        <v>22</v>
      </c>
      <c r="F636" s="7">
        <v>25</v>
      </c>
      <c r="G636" s="4">
        <v>27</v>
      </c>
      <c r="H636" s="4"/>
    </row>
    <row r="637" spans="1:8" x14ac:dyDescent="0.25">
      <c r="A637" s="4">
        <v>635</v>
      </c>
      <c r="B637" s="4" t="s">
        <v>1275</v>
      </c>
      <c r="C637" s="4" t="s">
        <v>1276</v>
      </c>
      <c r="D637" s="4">
        <v>159</v>
      </c>
      <c r="E637" s="4">
        <f>VLOOKUP(B637,'11-2023'!$B$3:$H$866,5,0)</f>
        <v>22</v>
      </c>
      <c r="F637" s="7">
        <v>25</v>
      </c>
      <c r="G637" s="4">
        <v>27</v>
      </c>
      <c r="H637" s="4"/>
    </row>
    <row r="638" spans="1:8" x14ac:dyDescent="0.25">
      <c r="A638" s="4">
        <v>636</v>
      </c>
      <c r="B638" s="4" t="s">
        <v>1277</v>
      </c>
      <c r="C638" s="4" t="s">
        <v>1278</v>
      </c>
      <c r="D638" s="4">
        <v>153</v>
      </c>
      <c r="E638" s="4">
        <f>VLOOKUP(B638,'11-2023'!$B$3:$H$866,5,0)</f>
        <v>22</v>
      </c>
      <c r="F638" s="7">
        <v>25</v>
      </c>
      <c r="G638" s="4">
        <v>27</v>
      </c>
      <c r="H638" s="4"/>
    </row>
    <row r="639" spans="1:8" x14ac:dyDescent="0.25">
      <c r="A639" s="4">
        <v>637</v>
      </c>
      <c r="B639" s="4" t="s">
        <v>1289</v>
      </c>
      <c r="C639" s="4" t="s">
        <v>1290</v>
      </c>
      <c r="D639" s="4">
        <v>85</v>
      </c>
      <c r="E639" s="4">
        <f>VLOOKUP(B639,'11-2023'!$B$3:$H$866,5,0)</f>
        <v>22</v>
      </c>
      <c r="F639" s="7">
        <v>25</v>
      </c>
      <c r="G639" s="4">
        <v>27</v>
      </c>
      <c r="H639" s="4"/>
    </row>
    <row r="640" spans="1:8" x14ac:dyDescent="0.25">
      <c r="A640" s="4">
        <v>638</v>
      </c>
      <c r="B640" s="4" t="s">
        <v>1279</v>
      </c>
      <c r="C640" s="4" t="s">
        <v>1821</v>
      </c>
      <c r="D640" s="4">
        <v>76</v>
      </c>
      <c r="E640" s="4">
        <f>VLOOKUP(B640,'11-2023'!$B$3:$H$866,5,0)</f>
        <v>22</v>
      </c>
      <c r="F640" s="7">
        <v>25</v>
      </c>
      <c r="G640" s="4">
        <v>27</v>
      </c>
      <c r="H640" s="4"/>
    </row>
    <row r="641" spans="1:8" x14ac:dyDescent="0.25">
      <c r="A641" s="4">
        <v>639</v>
      </c>
      <c r="B641" s="4" t="s">
        <v>1291</v>
      </c>
      <c r="C641" s="4" t="s">
        <v>1292</v>
      </c>
      <c r="D641" s="4">
        <v>80</v>
      </c>
      <c r="E641" s="4">
        <f>VLOOKUP(B641,'11-2023'!$B$3:$H$866,5,0)</f>
        <v>22</v>
      </c>
      <c r="F641" s="7">
        <v>25</v>
      </c>
      <c r="G641" s="4">
        <v>27</v>
      </c>
      <c r="H641" s="4"/>
    </row>
    <row r="642" spans="1:8" x14ac:dyDescent="0.25">
      <c r="A642" s="4">
        <v>640</v>
      </c>
      <c r="B642" s="4" t="s">
        <v>1293</v>
      </c>
      <c r="C642" s="4" t="s">
        <v>1294</v>
      </c>
      <c r="D642" s="4">
        <v>203</v>
      </c>
      <c r="E642" s="4">
        <f>VLOOKUP(B642,'11-2023'!$B$3:$H$866,5,0)</f>
        <v>22</v>
      </c>
      <c r="F642" s="7">
        <v>25</v>
      </c>
      <c r="G642" s="4">
        <v>27</v>
      </c>
      <c r="H642" s="4"/>
    </row>
    <row r="643" spans="1:8" x14ac:dyDescent="0.25">
      <c r="A643" s="4">
        <v>641</v>
      </c>
      <c r="B643" s="4" t="s">
        <v>1281</v>
      </c>
      <c r="C643" s="4" t="s">
        <v>1282</v>
      </c>
      <c r="D643" s="4">
        <v>30</v>
      </c>
      <c r="E643" s="4">
        <f>VLOOKUP(B643,'11-2023'!$B$3:$H$866,5,0)</f>
        <v>22</v>
      </c>
      <c r="F643" s="7">
        <v>25</v>
      </c>
      <c r="G643" s="4">
        <v>27</v>
      </c>
      <c r="H643" s="4"/>
    </row>
    <row r="644" spans="1:8" x14ac:dyDescent="0.25">
      <c r="A644" s="4">
        <v>642</v>
      </c>
      <c r="B644" s="4" t="s">
        <v>1283</v>
      </c>
      <c r="C644" s="4" t="s">
        <v>1284</v>
      </c>
      <c r="D644" s="4">
        <v>164</v>
      </c>
      <c r="E644" s="4">
        <f>VLOOKUP(B644,'11-2023'!$B$3:$H$866,5,0)</f>
        <v>22</v>
      </c>
      <c r="F644" s="7">
        <v>25</v>
      </c>
      <c r="G644" s="4">
        <v>27</v>
      </c>
      <c r="H644" s="4"/>
    </row>
    <row r="645" spans="1:8" x14ac:dyDescent="0.25">
      <c r="A645" s="4">
        <v>643</v>
      </c>
      <c r="B645" s="4" t="s">
        <v>1285</v>
      </c>
      <c r="C645" s="4" t="s">
        <v>1286</v>
      </c>
      <c r="D645" s="4">
        <v>188</v>
      </c>
      <c r="E645" s="4">
        <f>VLOOKUP(B645,'11-2023'!$B$3:$H$866,5,0)</f>
        <v>22</v>
      </c>
      <c r="F645" s="7">
        <v>25</v>
      </c>
      <c r="G645" s="4">
        <v>27</v>
      </c>
      <c r="H645" s="4"/>
    </row>
    <row r="646" spans="1:8" x14ac:dyDescent="0.25">
      <c r="A646" s="4">
        <v>644</v>
      </c>
      <c r="B646" s="4" t="s">
        <v>1287</v>
      </c>
      <c r="C646" s="4" t="s">
        <v>1288</v>
      </c>
      <c r="D646" s="4">
        <v>154</v>
      </c>
      <c r="E646" s="4">
        <f>VLOOKUP(B646,'11-2023'!$B$3:$H$866,5,0)</f>
        <v>22</v>
      </c>
      <c r="F646" s="7">
        <v>25</v>
      </c>
      <c r="G646" s="4">
        <v>27</v>
      </c>
      <c r="H646" s="4"/>
    </row>
    <row r="647" spans="1:8" x14ac:dyDescent="0.25">
      <c r="A647" s="4">
        <v>645</v>
      </c>
      <c r="B647" s="4" t="s">
        <v>1299</v>
      </c>
      <c r="C647" s="4" t="s">
        <v>1300</v>
      </c>
      <c r="D647" s="4">
        <v>188</v>
      </c>
      <c r="E647" s="4">
        <f>VLOOKUP(B647,'11-2023'!$B$3:$H$866,5,0)</f>
        <v>23</v>
      </c>
      <c r="F647" s="7">
        <v>26</v>
      </c>
      <c r="G647" s="4">
        <v>28</v>
      </c>
      <c r="H647" s="4"/>
    </row>
    <row r="648" spans="1:8" x14ac:dyDescent="0.25">
      <c r="A648" s="4">
        <v>646</v>
      </c>
      <c r="B648" s="4" t="s">
        <v>1297</v>
      </c>
      <c r="C648" s="4" t="s">
        <v>1298</v>
      </c>
      <c r="D648" s="4">
        <v>232</v>
      </c>
      <c r="E648" s="4">
        <f>VLOOKUP(B648,'11-2023'!$B$3:$H$866,5,0)</f>
        <v>23</v>
      </c>
      <c r="F648" s="7">
        <v>26</v>
      </c>
      <c r="G648" s="4">
        <v>28</v>
      </c>
      <c r="H648" s="4"/>
    </row>
    <row r="649" spans="1:8" x14ac:dyDescent="0.25">
      <c r="A649" s="4">
        <v>647</v>
      </c>
      <c r="B649" s="4" t="s">
        <v>1301</v>
      </c>
      <c r="C649" s="4" t="s">
        <v>1302</v>
      </c>
      <c r="D649" s="4">
        <v>42</v>
      </c>
      <c r="E649" s="4">
        <f>VLOOKUP(B649,'11-2023'!$B$3:$H$866,5,0)</f>
        <v>23</v>
      </c>
      <c r="F649" s="7">
        <v>26</v>
      </c>
      <c r="G649" s="4">
        <v>28</v>
      </c>
      <c r="H649" s="4"/>
    </row>
    <row r="650" spans="1:8" x14ac:dyDescent="0.25">
      <c r="A650" s="4">
        <v>648</v>
      </c>
      <c r="B650" s="4" t="s">
        <v>1303</v>
      </c>
      <c r="C650" s="4" t="s">
        <v>1304</v>
      </c>
      <c r="D650" s="4">
        <v>33</v>
      </c>
      <c r="E650" s="4">
        <f>VLOOKUP(B650,'11-2023'!$B$3:$H$866,5,0)</f>
        <v>23</v>
      </c>
      <c r="F650" s="7">
        <v>26</v>
      </c>
      <c r="G650" s="4">
        <v>28</v>
      </c>
      <c r="H650" s="4"/>
    </row>
    <row r="651" spans="1:8" x14ac:dyDescent="0.25">
      <c r="A651" s="4">
        <v>649</v>
      </c>
      <c r="B651" s="4" t="s">
        <v>1305</v>
      </c>
      <c r="C651" s="4" t="s">
        <v>1306</v>
      </c>
      <c r="D651" s="4">
        <v>125</v>
      </c>
      <c r="E651" s="4">
        <f>VLOOKUP(B651,'11-2023'!$B$3:$H$866,5,0)</f>
        <v>23</v>
      </c>
      <c r="F651" s="7">
        <v>26</v>
      </c>
      <c r="G651" s="4">
        <v>28</v>
      </c>
      <c r="H651" s="4"/>
    </row>
    <row r="652" spans="1:8" x14ac:dyDescent="0.25">
      <c r="A652" s="4">
        <v>650</v>
      </c>
      <c r="B652" s="4" t="s">
        <v>1307</v>
      </c>
      <c r="C652" s="4" t="s">
        <v>1308</v>
      </c>
      <c r="D652" s="4">
        <v>1</v>
      </c>
      <c r="E652" s="4">
        <f>VLOOKUP(B652,'11-2023'!$B$3:$H$866,5,0)</f>
        <v>23</v>
      </c>
      <c r="F652" s="7">
        <v>26</v>
      </c>
      <c r="G652" s="4">
        <v>28</v>
      </c>
      <c r="H652" s="4"/>
    </row>
    <row r="653" spans="1:8" x14ac:dyDescent="0.25">
      <c r="A653" s="4">
        <v>651</v>
      </c>
      <c r="B653" s="4" t="s">
        <v>1309</v>
      </c>
      <c r="C653" s="4" t="s">
        <v>1310</v>
      </c>
      <c r="D653" s="4">
        <v>58</v>
      </c>
      <c r="E653" s="4">
        <f>VLOOKUP(B653,'11-2023'!$B$3:$H$866,5,0)</f>
        <v>23</v>
      </c>
      <c r="F653" s="7">
        <v>26</v>
      </c>
      <c r="G653" s="4">
        <v>28</v>
      </c>
      <c r="H653" s="4"/>
    </row>
    <row r="654" spans="1:8" x14ac:dyDescent="0.25">
      <c r="A654" s="4">
        <v>652</v>
      </c>
      <c r="B654" s="4" t="s">
        <v>1311</v>
      </c>
      <c r="C654" s="4" t="s">
        <v>1312</v>
      </c>
      <c r="D654" s="4">
        <v>33</v>
      </c>
      <c r="E654" s="4">
        <f>VLOOKUP(B654,'11-2023'!$B$3:$H$866,5,0)</f>
        <v>23</v>
      </c>
      <c r="F654" s="7">
        <v>26</v>
      </c>
      <c r="G654" s="4">
        <v>28</v>
      </c>
      <c r="H654" s="4"/>
    </row>
    <row r="655" spans="1:8" x14ac:dyDescent="0.25">
      <c r="A655" s="4">
        <v>653</v>
      </c>
      <c r="B655" s="4" t="s">
        <v>1313</v>
      </c>
      <c r="C655" s="4" t="s">
        <v>1314</v>
      </c>
      <c r="D655" s="4">
        <v>109</v>
      </c>
      <c r="E655" s="4">
        <f>VLOOKUP(B655,'11-2023'!$B$3:$H$866,5,0)</f>
        <v>23</v>
      </c>
      <c r="F655" s="7">
        <v>26</v>
      </c>
      <c r="G655" s="4">
        <v>28</v>
      </c>
      <c r="H655" s="4"/>
    </row>
    <row r="656" spans="1:8" x14ac:dyDescent="0.25">
      <c r="A656" s="4">
        <v>654</v>
      </c>
      <c r="B656" s="4" t="s">
        <v>1315</v>
      </c>
      <c r="C656" s="4" t="s">
        <v>1316</v>
      </c>
      <c r="D656" s="4">
        <v>117</v>
      </c>
      <c r="E656" s="4">
        <f>VLOOKUP(B656,'11-2023'!$B$3:$H$866,5,0)</f>
        <v>23</v>
      </c>
      <c r="F656" s="7">
        <v>26</v>
      </c>
      <c r="G656" s="4">
        <v>28</v>
      </c>
      <c r="H656" s="4"/>
    </row>
    <row r="657" spans="1:8" x14ac:dyDescent="0.25">
      <c r="A657" s="4">
        <v>655</v>
      </c>
      <c r="B657" s="4" t="s">
        <v>1317</v>
      </c>
      <c r="C657" s="4" t="s">
        <v>1318</v>
      </c>
      <c r="D657" s="4">
        <v>18</v>
      </c>
      <c r="E657" s="4">
        <f>VLOOKUP(B657,'11-2023'!$B$3:$H$866,5,0)</f>
        <v>23</v>
      </c>
      <c r="F657" s="7">
        <v>26</v>
      </c>
      <c r="G657" s="4">
        <v>28</v>
      </c>
      <c r="H657" s="4"/>
    </row>
    <row r="658" spans="1:8" x14ac:dyDescent="0.25">
      <c r="A658" s="4">
        <v>656</v>
      </c>
      <c r="B658" s="4" t="s">
        <v>1319</v>
      </c>
      <c r="C658" s="4" t="s">
        <v>1320</v>
      </c>
      <c r="D658" s="4">
        <v>163</v>
      </c>
      <c r="E658" s="4">
        <f>VLOOKUP(B658,'11-2023'!$B$3:$H$866,5,0)</f>
        <v>23</v>
      </c>
      <c r="F658" s="7">
        <v>26</v>
      </c>
      <c r="G658" s="4">
        <v>28</v>
      </c>
      <c r="H658" s="4"/>
    </row>
    <row r="659" spans="1:8" x14ac:dyDescent="0.25">
      <c r="A659" s="4">
        <v>657</v>
      </c>
      <c r="B659" s="4" t="s">
        <v>1321</v>
      </c>
      <c r="C659" s="4" t="s">
        <v>1322</v>
      </c>
      <c r="D659" s="4">
        <v>11</v>
      </c>
      <c r="E659" s="4">
        <f>VLOOKUP(B659,'11-2023'!$B$3:$H$866,5,0)</f>
        <v>23</v>
      </c>
      <c r="F659" s="7">
        <v>26</v>
      </c>
      <c r="G659" s="4">
        <v>28</v>
      </c>
      <c r="H659" s="4"/>
    </row>
    <row r="660" spans="1:8" x14ac:dyDescent="0.25">
      <c r="A660" s="4">
        <v>658</v>
      </c>
      <c r="B660" s="4" t="s">
        <v>1323</v>
      </c>
      <c r="C660" s="4" t="s">
        <v>1324</v>
      </c>
      <c r="D660" s="4">
        <v>162</v>
      </c>
      <c r="E660" s="4">
        <f>VLOOKUP(B660,'11-2023'!$B$3:$H$866,5,0)</f>
        <v>23</v>
      </c>
      <c r="F660" s="7">
        <v>26</v>
      </c>
      <c r="G660" s="4">
        <v>28</v>
      </c>
      <c r="H660" s="4"/>
    </row>
    <row r="661" spans="1:8" x14ac:dyDescent="0.25">
      <c r="A661" s="4">
        <v>659</v>
      </c>
      <c r="B661" s="4" t="s">
        <v>1325</v>
      </c>
      <c r="C661" s="4" t="s">
        <v>1326</v>
      </c>
      <c r="D661" s="4">
        <v>123</v>
      </c>
      <c r="E661" s="4">
        <f>VLOOKUP(B661,'11-2023'!$B$3:$H$866,5,0)</f>
        <v>23</v>
      </c>
      <c r="F661" s="7">
        <v>26</v>
      </c>
      <c r="G661" s="4">
        <v>28</v>
      </c>
      <c r="H661" s="4"/>
    </row>
    <row r="662" spans="1:8" x14ac:dyDescent="0.25">
      <c r="A662" s="4">
        <v>660</v>
      </c>
      <c r="B662" s="4" t="s">
        <v>1327</v>
      </c>
      <c r="C662" s="4" t="s">
        <v>1328</v>
      </c>
      <c r="D662" s="4">
        <v>89</v>
      </c>
      <c r="E662" s="4">
        <f>VLOOKUP(B662,'11-2023'!$B$3:$H$866,5,0)</f>
        <v>23</v>
      </c>
      <c r="F662" s="7">
        <v>26</v>
      </c>
      <c r="G662" s="4">
        <v>28</v>
      </c>
      <c r="H662" s="4"/>
    </row>
    <row r="663" spans="1:8" x14ac:dyDescent="0.25">
      <c r="A663" s="4">
        <v>661</v>
      </c>
      <c r="B663" s="4" t="s">
        <v>1329</v>
      </c>
      <c r="C663" s="4" t="s">
        <v>1330</v>
      </c>
      <c r="D663" s="4">
        <v>244</v>
      </c>
      <c r="E663" s="4">
        <f>VLOOKUP(B663,'11-2023'!$B$3:$H$866,5,0)</f>
        <v>23</v>
      </c>
      <c r="F663" s="7">
        <v>26</v>
      </c>
      <c r="G663" s="4">
        <v>28</v>
      </c>
      <c r="H663" s="4"/>
    </row>
    <row r="664" spans="1:8" x14ac:dyDescent="0.25">
      <c r="A664" s="4">
        <v>662</v>
      </c>
      <c r="B664" s="4" t="s">
        <v>1331</v>
      </c>
      <c r="C664" s="4" t="s">
        <v>1332</v>
      </c>
      <c r="D664" s="4">
        <v>36</v>
      </c>
      <c r="E664" s="4">
        <f>VLOOKUP(B664,'11-2023'!$B$3:$H$866,5,0)</f>
        <v>23</v>
      </c>
      <c r="F664" s="7">
        <v>26</v>
      </c>
      <c r="G664" s="4">
        <v>28</v>
      </c>
      <c r="H664" s="4"/>
    </row>
    <row r="665" spans="1:8" x14ac:dyDescent="0.25">
      <c r="A665" s="4">
        <v>663</v>
      </c>
      <c r="B665" s="4" t="s">
        <v>1333</v>
      </c>
      <c r="C665" s="4" t="s">
        <v>1334</v>
      </c>
      <c r="D665" s="4">
        <v>365</v>
      </c>
      <c r="E665" s="4">
        <f>VLOOKUP(B665,'11-2023'!$B$3:$H$866,5,0)</f>
        <v>23</v>
      </c>
      <c r="F665" s="7">
        <v>26</v>
      </c>
      <c r="G665" s="4">
        <v>28</v>
      </c>
      <c r="H665" s="4"/>
    </row>
    <row r="666" spans="1:8" x14ac:dyDescent="0.25">
      <c r="A666" s="4">
        <v>664</v>
      </c>
      <c r="B666" s="4" t="s">
        <v>1335</v>
      </c>
      <c r="C666" s="4" t="s">
        <v>1336</v>
      </c>
      <c r="D666" s="4">
        <v>164</v>
      </c>
      <c r="E666" s="4">
        <f>VLOOKUP(B666,'11-2023'!$B$3:$H$866,5,0)</f>
        <v>23</v>
      </c>
      <c r="F666" s="7">
        <v>26</v>
      </c>
      <c r="G666" s="4">
        <v>28</v>
      </c>
      <c r="H666" s="4"/>
    </row>
    <row r="667" spans="1:8" x14ac:dyDescent="0.25">
      <c r="A667" s="4">
        <v>665</v>
      </c>
      <c r="B667" s="4" t="s">
        <v>1337</v>
      </c>
      <c r="C667" s="4" t="s">
        <v>1338</v>
      </c>
      <c r="D667" s="4">
        <v>91</v>
      </c>
      <c r="E667" s="4">
        <f>VLOOKUP(B667,'11-2023'!$B$3:$H$866,5,0)</f>
        <v>23</v>
      </c>
      <c r="F667" s="7">
        <v>26</v>
      </c>
      <c r="G667" s="4">
        <v>28</v>
      </c>
      <c r="H667" s="4"/>
    </row>
    <row r="668" spans="1:8" x14ac:dyDescent="0.25">
      <c r="A668" s="4">
        <v>666</v>
      </c>
      <c r="B668" s="4" t="s">
        <v>1339</v>
      </c>
      <c r="C668" s="4" t="s">
        <v>1340</v>
      </c>
      <c r="D668" s="4">
        <v>49</v>
      </c>
      <c r="E668" s="4">
        <f>VLOOKUP(B668,'11-2023'!$B$3:$H$866,5,0)</f>
        <v>23</v>
      </c>
      <c r="F668" s="7">
        <v>26</v>
      </c>
      <c r="G668" s="4">
        <v>28</v>
      </c>
      <c r="H668" s="4"/>
    </row>
    <row r="669" spans="1:8" x14ac:dyDescent="0.25">
      <c r="A669" s="4">
        <v>667</v>
      </c>
      <c r="B669" s="4" t="s">
        <v>1341</v>
      </c>
      <c r="C669" s="4" t="s">
        <v>1342</v>
      </c>
      <c r="D669" s="4">
        <v>80</v>
      </c>
      <c r="E669" s="4">
        <f>VLOOKUP(B669,'11-2023'!$B$3:$H$866,5,0)</f>
        <v>23</v>
      </c>
      <c r="F669" s="7">
        <v>26</v>
      </c>
      <c r="G669" s="4">
        <v>28</v>
      </c>
      <c r="H669" s="4"/>
    </row>
    <row r="670" spans="1:8" x14ac:dyDescent="0.25">
      <c r="A670" s="4">
        <v>668</v>
      </c>
      <c r="B670" s="4" t="s">
        <v>1343</v>
      </c>
      <c r="C670" s="4" t="s">
        <v>1344</v>
      </c>
      <c r="D670" s="4">
        <v>65</v>
      </c>
      <c r="E670" s="4">
        <f>VLOOKUP(B670,'11-2023'!$B$3:$H$866,5,0)</f>
        <v>23</v>
      </c>
      <c r="F670" s="7">
        <v>26</v>
      </c>
      <c r="G670" s="4">
        <v>28</v>
      </c>
      <c r="H670" s="4"/>
    </row>
    <row r="671" spans="1:8" x14ac:dyDescent="0.25">
      <c r="A671" s="4">
        <v>669</v>
      </c>
      <c r="B671" s="4" t="s">
        <v>1345</v>
      </c>
      <c r="C671" s="4" t="s">
        <v>1346</v>
      </c>
      <c r="D671" s="4">
        <v>330</v>
      </c>
      <c r="E671" s="4">
        <f>VLOOKUP(B671,'11-2023'!$B$3:$H$866,5,0)</f>
        <v>23</v>
      </c>
      <c r="F671" s="7">
        <v>26</v>
      </c>
      <c r="G671" s="4">
        <v>28</v>
      </c>
      <c r="H671" s="4"/>
    </row>
    <row r="672" spans="1:8" x14ac:dyDescent="0.25">
      <c r="A672" s="4">
        <v>670</v>
      </c>
      <c r="B672" s="4" t="s">
        <v>1347</v>
      </c>
      <c r="C672" s="4" t="s">
        <v>1348</v>
      </c>
      <c r="D672" s="4">
        <v>193</v>
      </c>
      <c r="E672" s="4">
        <f>VLOOKUP(B672,'11-2023'!$B$3:$H$866,5,0)</f>
        <v>23</v>
      </c>
      <c r="F672" s="7">
        <v>26</v>
      </c>
      <c r="G672" s="4">
        <v>28</v>
      </c>
      <c r="H672" s="4"/>
    </row>
    <row r="673" spans="1:8" x14ac:dyDescent="0.25">
      <c r="A673" s="4">
        <v>671</v>
      </c>
      <c r="B673" s="4" t="s">
        <v>1349</v>
      </c>
      <c r="C673" s="4" t="s">
        <v>1350</v>
      </c>
      <c r="D673" s="4">
        <v>184</v>
      </c>
      <c r="E673" s="4">
        <f>VLOOKUP(B673,'11-2023'!$B$3:$H$866,5,0)</f>
        <v>23</v>
      </c>
      <c r="F673" s="7">
        <v>26</v>
      </c>
      <c r="G673" s="4">
        <v>28</v>
      </c>
      <c r="H673" s="4"/>
    </row>
    <row r="674" spans="1:8" x14ac:dyDescent="0.25">
      <c r="A674" s="4">
        <v>672</v>
      </c>
      <c r="B674" s="4" t="s">
        <v>1351</v>
      </c>
      <c r="C674" s="4" t="s">
        <v>1352</v>
      </c>
      <c r="D674" s="4">
        <v>100</v>
      </c>
      <c r="E674" s="4">
        <f>VLOOKUP(B674,'11-2023'!$B$3:$H$866,5,0)</f>
        <v>23</v>
      </c>
      <c r="F674" s="7">
        <v>26</v>
      </c>
      <c r="G674" s="4">
        <v>28</v>
      </c>
      <c r="H674" s="4"/>
    </row>
    <row r="675" spans="1:8" x14ac:dyDescent="0.25">
      <c r="A675" s="4">
        <v>673</v>
      </c>
      <c r="B675" s="4" t="s">
        <v>1822</v>
      </c>
      <c r="C675" s="4" t="s">
        <v>1823</v>
      </c>
      <c r="D675" s="4"/>
      <c r="E675" s="4" t="e">
        <f>VLOOKUP(B675,'11-2023'!$B$3:$H$866,5,0)</f>
        <v>#N/A</v>
      </c>
      <c r="F675" s="7">
        <v>26</v>
      </c>
      <c r="G675" s="4">
        <v>28</v>
      </c>
      <c r="H675" s="4"/>
    </row>
    <row r="676" spans="1:8" x14ac:dyDescent="0.25">
      <c r="A676" s="4">
        <v>674</v>
      </c>
      <c r="B676" s="4" t="s">
        <v>1353</v>
      </c>
      <c r="C676" s="4" t="s">
        <v>1354</v>
      </c>
      <c r="D676" s="4">
        <v>208</v>
      </c>
      <c r="E676" s="4">
        <f>VLOOKUP(B676,'11-2023'!$B$3:$H$866,5,0)</f>
        <v>23</v>
      </c>
      <c r="F676" s="7">
        <v>26</v>
      </c>
      <c r="G676" s="4">
        <v>28</v>
      </c>
      <c r="H676" s="4"/>
    </row>
    <row r="677" spans="1:8" x14ac:dyDescent="0.25">
      <c r="A677" s="4">
        <v>675</v>
      </c>
      <c r="B677" s="4" t="s">
        <v>1355</v>
      </c>
      <c r="C677" s="4" t="s">
        <v>1356</v>
      </c>
      <c r="D677" s="4">
        <v>258</v>
      </c>
      <c r="E677" s="4">
        <f>VLOOKUP(B677,'11-2023'!$B$3:$H$866,5,0)</f>
        <v>23</v>
      </c>
      <c r="F677" s="7">
        <v>26</v>
      </c>
      <c r="G677" s="4">
        <v>28</v>
      </c>
      <c r="H677" s="4"/>
    </row>
    <row r="678" spans="1:8" x14ac:dyDescent="0.25">
      <c r="A678" s="4">
        <v>676</v>
      </c>
      <c r="B678" s="4" t="s">
        <v>1357</v>
      </c>
      <c r="C678" s="4" t="s">
        <v>1358</v>
      </c>
      <c r="D678" s="4">
        <v>135</v>
      </c>
      <c r="E678" s="4">
        <f>VLOOKUP(B678,'11-2023'!$B$3:$H$866,5,0)</f>
        <v>23</v>
      </c>
      <c r="F678" s="7">
        <v>26</v>
      </c>
      <c r="G678" s="4">
        <v>28</v>
      </c>
      <c r="H678" s="4"/>
    </row>
    <row r="679" spans="1:8" x14ac:dyDescent="0.25">
      <c r="A679" s="4">
        <v>677</v>
      </c>
      <c r="B679" s="4" t="s">
        <v>1359</v>
      </c>
      <c r="C679" s="4" t="s">
        <v>1360</v>
      </c>
      <c r="D679" s="4">
        <v>51</v>
      </c>
      <c r="E679" s="4">
        <f>VLOOKUP(B679,'11-2023'!$B$3:$H$866,5,0)</f>
        <v>23</v>
      </c>
      <c r="F679" s="7">
        <v>26</v>
      </c>
      <c r="G679" s="4">
        <v>28</v>
      </c>
      <c r="H679" s="4"/>
    </row>
    <row r="680" spans="1:8" x14ac:dyDescent="0.25">
      <c r="A680" s="4">
        <v>678</v>
      </c>
      <c r="B680" s="4" t="s">
        <v>1361</v>
      </c>
      <c r="C680" s="4" t="s">
        <v>1362</v>
      </c>
      <c r="D680" s="4">
        <v>92</v>
      </c>
      <c r="E680" s="4">
        <f>VLOOKUP(B680,'11-2023'!$B$3:$H$866,5,0)</f>
        <v>23</v>
      </c>
      <c r="F680" s="7">
        <v>26</v>
      </c>
      <c r="G680" s="4">
        <v>28</v>
      </c>
      <c r="H680" s="4"/>
    </row>
    <row r="681" spans="1:8" x14ac:dyDescent="0.25">
      <c r="A681" s="4">
        <v>679</v>
      </c>
      <c r="B681" s="4" t="s">
        <v>1363</v>
      </c>
      <c r="C681" s="4" t="s">
        <v>1364</v>
      </c>
      <c r="D681" s="4">
        <v>14</v>
      </c>
      <c r="E681" s="4">
        <f>VLOOKUP(B681,'11-2023'!$B$3:$H$866,5,0)</f>
        <v>23</v>
      </c>
      <c r="F681" s="7">
        <v>26</v>
      </c>
      <c r="G681" s="4">
        <v>28</v>
      </c>
      <c r="H681" s="4"/>
    </row>
    <row r="682" spans="1:8" x14ac:dyDescent="0.25">
      <c r="A682" s="4">
        <v>680</v>
      </c>
      <c r="B682" s="4" t="s">
        <v>1365</v>
      </c>
      <c r="C682" s="4" t="s">
        <v>1366</v>
      </c>
      <c r="D682" s="4">
        <v>296</v>
      </c>
      <c r="E682" s="4">
        <f>VLOOKUP(B682,'11-2023'!$B$3:$H$866,5,0)</f>
        <v>23</v>
      </c>
      <c r="F682" s="7">
        <v>26</v>
      </c>
      <c r="G682" s="4">
        <v>28</v>
      </c>
      <c r="H682" s="4"/>
    </row>
    <row r="683" spans="1:8" x14ac:dyDescent="0.25">
      <c r="A683" s="4">
        <v>681</v>
      </c>
      <c r="B683" s="4" t="s">
        <v>1367</v>
      </c>
      <c r="C683" s="4" t="s">
        <v>1368</v>
      </c>
      <c r="D683" s="4">
        <v>154</v>
      </c>
      <c r="E683" s="4">
        <f>VLOOKUP(B683,'11-2023'!$B$3:$H$866,5,0)</f>
        <v>23</v>
      </c>
      <c r="F683" s="7">
        <v>26</v>
      </c>
      <c r="G683" s="4">
        <v>28</v>
      </c>
      <c r="H683" s="4"/>
    </row>
    <row r="684" spans="1:8" x14ac:dyDescent="0.25">
      <c r="A684" s="4">
        <v>682</v>
      </c>
      <c r="B684" s="4" t="s">
        <v>1369</v>
      </c>
      <c r="C684" s="4" t="s">
        <v>1370</v>
      </c>
      <c r="D684" s="4">
        <v>101</v>
      </c>
      <c r="E684" s="4">
        <f>VLOOKUP(B684,'11-2023'!$B$3:$H$866,5,0)</f>
        <v>23</v>
      </c>
      <c r="F684" s="7">
        <v>26</v>
      </c>
      <c r="G684" s="4">
        <v>28</v>
      </c>
      <c r="H684" s="4"/>
    </row>
    <row r="685" spans="1:8" x14ac:dyDescent="0.25">
      <c r="A685" s="4">
        <v>683</v>
      </c>
      <c r="B685" s="4" t="s">
        <v>1371</v>
      </c>
      <c r="C685" s="4" t="s">
        <v>1372</v>
      </c>
      <c r="D685" s="4">
        <v>52</v>
      </c>
      <c r="E685" s="4">
        <f>VLOOKUP(B685,'11-2023'!$B$3:$H$866,5,0)</f>
        <v>24</v>
      </c>
      <c r="F685" s="7">
        <v>27</v>
      </c>
      <c r="G685" s="4">
        <v>29</v>
      </c>
      <c r="H685" s="4"/>
    </row>
    <row r="686" spans="1:8" x14ac:dyDescent="0.25">
      <c r="A686" s="4">
        <v>684</v>
      </c>
      <c r="B686" s="4" t="s">
        <v>1373</v>
      </c>
      <c r="C686" s="4" t="s">
        <v>1374</v>
      </c>
      <c r="D686" s="4">
        <v>106</v>
      </c>
      <c r="E686" s="4">
        <f>VLOOKUP(B686,'11-2023'!$B$3:$H$866,5,0)</f>
        <v>24</v>
      </c>
      <c r="F686" s="7">
        <v>27</v>
      </c>
      <c r="G686" s="4">
        <v>29</v>
      </c>
      <c r="H686" s="4"/>
    </row>
    <row r="687" spans="1:8" x14ac:dyDescent="0.25">
      <c r="A687" s="4">
        <v>685</v>
      </c>
      <c r="B687" s="4" t="s">
        <v>1379</v>
      </c>
      <c r="C687" s="4" t="s">
        <v>1824</v>
      </c>
      <c r="D687" s="4">
        <v>33</v>
      </c>
      <c r="E687" s="4">
        <f>VLOOKUP(B687,'11-2023'!$B$3:$H$866,5,0)</f>
        <v>24</v>
      </c>
      <c r="F687" s="7">
        <v>27</v>
      </c>
      <c r="G687" s="4">
        <v>29</v>
      </c>
      <c r="H687" s="4"/>
    </row>
    <row r="688" spans="1:8" x14ac:dyDescent="0.25">
      <c r="A688" s="4">
        <v>686</v>
      </c>
      <c r="B688" s="4" t="s">
        <v>1381</v>
      </c>
      <c r="C688" s="4" t="s">
        <v>1825</v>
      </c>
      <c r="D688" s="4">
        <v>32</v>
      </c>
      <c r="E688" s="4">
        <f>VLOOKUP(B688,'11-2023'!$B$3:$H$866,5,0)</f>
        <v>24</v>
      </c>
      <c r="F688" s="7">
        <v>27</v>
      </c>
      <c r="G688" s="4">
        <v>29</v>
      </c>
      <c r="H688" s="4"/>
    </row>
    <row r="689" spans="1:8" x14ac:dyDescent="0.25">
      <c r="A689" s="4">
        <v>687</v>
      </c>
      <c r="B689" s="4" t="s">
        <v>1375</v>
      </c>
      <c r="C689" s="4" t="s">
        <v>1376</v>
      </c>
      <c r="D689" s="4">
        <v>29</v>
      </c>
      <c r="E689" s="4">
        <f>VLOOKUP(B689,'11-2023'!$B$3:$H$866,5,0)</f>
        <v>24</v>
      </c>
      <c r="F689" s="7">
        <v>27</v>
      </c>
      <c r="G689" s="4">
        <v>29</v>
      </c>
      <c r="H689" s="4"/>
    </row>
    <row r="690" spans="1:8" x14ac:dyDescent="0.25">
      <c r="A690" s="4">
        <v>688</v>
      </c>
      <c r="B690" s="4" t="s">
        <v>1377</v>
      </c>
      <c r="C690" s="4" t="s">
        <v>1378</v>
      </c>
      <c r="D690" s="4">
        <v>86</v>
      </c>
      <c r="E690" s="4">
        <f>VLOOKUP(B690,'11-2023'!$B$3:$H$866,5,0)</f>
        <v>24</v>
      </c>
      <c r="F690" s="7">
        <v>27</v>
      </c>
      <c r="G690" s="4">
        <v>29</v>
      </c>
      <c r="H690" s="4"/>
    </row>
    <row r="691" spans="1:8" x14ac:dyDescent="0.25">
      <c r="A691" s="4">
        <v>689</v>
      </c>
      <c r="B691" s="4" t="s">
        <v>1383</v>
      </c>
      <c r="C691" s="4" t="s">
        <v>1384</v>
      </c>
      <c r="D691" s="4">
        <v>91</v>
      </c>
      <c r="E691" s="4">
        <f>VLOOKUP(B691,'11-2023'!$B$3:$H$866,5,0)</f>
        <v>24</v>
      </c>
      <c r="F691" s="7">
        <v>27</v>
      </c>
      <c r="G691" s="4">
        <v>29</v>
      </c>
      <c r="H691" s="4"/>
    </row>
    <row r="692" spans="1:8" x14ac:dyDescent="0.25">
      <c r="A692" s="4">
        <v>690</v>
      </c>
      <c r="B692" s="4" t="s">
        <v>1385</v>
      </c>
      <c r="C692" s="4" t="s">
        <v>1386</v>
      </c>
      <c r="D692" s="4">
        <v>20</v>
      </c>
      <c r="E692" s="4">
        <f>VLOOKUP(B692,'11-2023'!$B$3:$H$866,5,0)</f>
        <v>24</v>
      </c>
      <c r="F692" s="7">
        <v>27</v>
      </c>
      <c r="G692" s="4">
        <v>29</v>
      </c>
      <c r="H692" s="4"/>
    </row>
    <row r="693" spans="1:8" x14ac:dyDescent="0.25">
      <c r="A693" s="4">
        <v>691</v>
      </c>
      <c r="B693" s="4" t="s">
        <v>1387</v>
      </c>
      <c r="C693" s="4" t="s">
        <v>1388</v>
      </c>
      <c r="D693" s="4">
        <v>43</v>
      </c>
      <c r="E693" s="4">
        <f>VLOOKUP(B693,'11-2023'!$B$3:$H$866,5,0)</f>
        <v>24</v>
      </c>
      <c r="F693" s="7">
        <v>27</v>
      </c>
      <c r="G693" s="4">
        <v>29</v>
      </c>
      <c r="H693" s="4"/>
    </row>
    <row r="694" spans="1:8" x14ac:dyDescent="0.25">
      <c r="A694" s="4">
        <v>692</v>
      </c>
      <c r="B694" s="4" t="s">
        <v>1389</v>
      </c>
      <c r="C694" s="4" t="s">
        <v>1390</v>
      </c>
      <c r="D694" s="4">
        <v>20</v>
      </c>
      <c r="E694" s="4">
        <f>VLOOKUP(B694,'11-2023'!$B$3:$H$866,5,0)</f>
        <v>24</v>
      </c>
      <c r="F694" s="7">
        <v>27</v>
      </c>
      <c r="G694" s="4">
        <v>29</v>
      </c>
      <c r="H694" s="4"/>
    </row>
    <row r="695" spans="1:8" x14ac:dyDescent="0.25">
      <c r="A695" s="4">
        <v>693</v>
      </c>
      <c r="B695" s="4" t="s">
        <v>1391</v>
      </c>
      <c r="C695" s="4" t="s">
        <v>1392</v>
      </c>
      <c r="D695" s="4">
        <v>25</v>
      </c>
      <c r="E695" s="4">
        <f>VLOOKUP(B695,'11-2023'!$B$3:$H$866,5,0)</f>
        <v>24</v>
      </c>
      <c r="F695" s="7">
        <v>27</v>
      </c>
      <c r="G695" s="4">
        <v>29</v>
      </c>
      <c r="H695" s="4"/>
    </row>
    <row r="696" spans="1:8" x14ac:dyDescent="0.25">
      <c r="A696" s="4">
        <v>694</v>
      </c>
      <c r="B696" s="4" t="s">
        <v>1393</v>
      </c>
      <c r="C696" s="4" t="s">
        <v>1394</v>
      </c>
      <c r="D696" s="4">
        <v>30</v>
      </c>
      <c r="E696" s="4">
        <f>VLOOKUP(B696,'11-2023'!$B$3:$H$866,5,0)</f>
        <v>24</v>
      </c>
      <c r="F696" s="7">
        <v>27</v>
      </c>
      <c r="G696" s="4">
        <v>29</v>
      </c>
      <c r="H696" s="4"/>
    </row>
    <row r="697" spans="1:8" x14ac:dyDescent="0.25">
      <c r="A697" s="4">
        <v>695</v>
      </c>
      <c r="B697" s="4" t="s">
        <v>1395</v>
      </c>
      <c r="C697" s="4" t="s">
        <v>1396</v>
      </c>
      <c r="D697" s="4">
        <v>37</v>
      </c>
      <c r="E697" s="4">
        <f>VLOOKUP(B697,'11-2023'!$B$3:$H$866,5,0)</f>
        <v>24</v>
      </c>
      <c r="F697" s="7">
        <v>27</v>
      </c>
      <c r="G697" s="4">
        <v>29</v>
      </c>
      <c r="H697" s="4"/>
    </row>
    <row r="698" spans="1:8" x14ac:dyDescent="0.25">
      <c r="A698" s="4">
        <v>696</v>
      </c>
      <c r="B698" s="4" t="s">
        <v>1397</v>
      </c>
      <c r="C698" s="4" t="s">
        <v>1398</v>
      </c>
      <c r="D698" s="4">
        <v>7</v>
      </c>
      <c r="E698" s="4">
        <f>VLOOKUP(B698,'11-2023'!$B$3:$H$866,5,0)</f>
        <v>24</v>
      </c>
      <c r="F698" s="7">
        <v>27</v>
      </c>
      <c r="G698" s="4">
        <v>29</v>
      </c>
      <c r="H698" s="4"/>
    </row>
    <row r="699" spans="1:8" x14ac:dyDescent="0.25">
      <c r="A699" s="4">
        <v>697</v>
      </c>
      <c r="B699" s="4" t="s">
        <v>1399</v>
      </c>
      <c r="C699" s="4" t="s">
        <v>1400</v>
      </c>
      <c r="D699" s="4">
        <v>41</v>
      </c>
      <c r="E699" s="4">
        <f>VLOOKUP(B699,'11-2023'!$B$3:$H$866,5,0)</f>
        <v>24</v>
      </c>
      <c r="F699" s="7">
        <v>27</v>
      </c>
      <c r="G699" s="4">
        <v>29</v>
      </c>
      <c r="H699" s="4"/>
    </row>
    <row r="700" spans="1:8" x14ac:dyDescent="0.25">
      <c r="A700" s="4">
        <v>698</v>
      </c>
      <c r="B700" s="4" t="s">
        <v>1401</v>
      </c>
      <c r="C700" s="4" t="s">
        <v>1402</v>
      </c>
      <c r="D700" s="4">
        <v>193</v>
      </c>
      <c r="E700" s="4">
        <f>VLOOKUP(B700,'11-2023'!$B$3:$H$866,5,0)</f>
        <v>24</v>
      </c>
      <c r="F700" s="7">
        <v>27</v>
      </c>
      <c r="G700" s="4">
        <v>29</v>
      </c>
      <c r="H700" s="4"/>
    </row>
    <row r="701" spans="1:8" x14ac:dyDescent="0.25">
      <c r="A701" s="4">
        <v>699</v>
      </c>
      <c r="B701" s="4" t="s">
        <v>1403</v>
      </c>
      <c r="C701" s="4" t="s">
        <v>1404</v>
      </c>
      <c r="D701" s="4">
        <v>203</v>
      </c>
      <c r="E701" s="4">
        <f>VLOOKUP(B701,'11-2023'!$B$3:$H$866,5,0)</f>
        <v>24</v>
      </c>
      <c r="F701" s="7">
        <v>27</v>
      </c>
      <c r="G701" s="4">
        <v>29</v>
      </c>
      <c r="H701" s="4"/>
    </row>
    <row r="702" spans="1:8" x14ac:dyDescent="0.25">
      <c r="A702" s="4">
        <v>700</v>
      </c>
      <c r="B702" s="4" t="s">
        <v>1405</v>
      </c>
      <c r="C702" s="4" t="s">
        <v>1406</v>
      </c>
      <c r="D702" s="4">
        <v>91</v>
      </c>
      <c r="E702" s="4">
        <f>VLOOKUP(B702,'11-2023'!$B$3:$H$866,5,0)</f>
        <v>24</v>
      </c>
      <c r="F702" s="7">
        <v>27</v>
      </c>
      <c r="G702" s="4">
        <v>29</v>
      </c>
      <c r="H702" s="4"/>
    </row>
    <row r="703" spans="1:8" x14ac:dyDescent="0.25">
      <c r="A703" s="4">
        <v>701</v>
      </c>
      <c r="B703" s="4" t="s">
        <v>1407</v>
      </c>
      <c r="C703" s="4" t="s">
        <v>1408</v>
      </c>
      <c r="D703" s="4">
        <v>64</v>
      </c>
      <c r="E703" s="4">
        <f>VLOOKUP(B703,'11-2023'!$B$3:$H$866,5,0)</f>
        <v>24</v>
      </c>
      <c r="F703" s="7">
        <v>27</v>
      </c>
      <c r="G703" s="4">
        <v>29</v>
      </c>
      <c r="H703" s="4"/>
    </row>
    <row r="704" spans="1:8" x14ac:dyDescent="0.25">
      <c r="A704" s="4">
        <v>702</v>
      </c>
      <c r="B704" s="4" t="s">
        <v>1409</v>
      </c>
      <c r="C704" s="4" t="s">
        <v>1410</v>
      </c>
      <c r="D704" s="4">
        <v>71</v>
      </c>
      <c r="E704" s="4">
        <f>VLOOKUP(B704,'11-2023'!$B$3:$H$866,5,0)</f>
        <v>24</v>
      </c>
      <c r="F704" s="7">
        <v>27</v>
      </c>
      <c r="G704" s="4">
        <v>29</v>
      </c>
      <c r="H704" s="4"/>
    </row>
    <row r="705" spans="1:8" x14ac:dyDescent="0.25">
      <c r="A705" s="4">
        <v>703</v>
      </c>
      <c r="B705" s="4" t="s">
        <v>1411</v>
      </c>
      <c r="C705" s="4" t="s">
        <v>1412</v>
      </c>
      <c r="D705" s="4">
        <v>89</v>
      </c>
      <c r="E705" s="4">
        <f>VLOOKUP(B705,'11-2023'!$B$3:$H$866,5,0)</f>
        <v>24</v>
      </c>
      <c r="F705" s="7">
        <v>27</v>
      </c>
      <c r="G705" s="4">
        <v>29</v>
      </c>
      <c r="H705" s="4"/>
    </row>
    <row r="706" spans="1:8" x14ac:dyDescent="0.25">
      <c r="A706" s="4">
        <v>704</v>
      </c>
      <c r="B706" s="4" t="s">
        <v>1413</v>
      </c>
      <c r="C706" s="4" t="s">
        <v>1414</v>
      </c>
      <c r="D706" s="4">
        <v>85</v>
      </c>
      <c r="E706" s="4">
        <f>VLOOKUP(B706,'11-2023'!$B$3:$H$866,5,0)</f>
        <v>24</v>
      </c>
      <c r="F706" s="7">
        <v>27</v>
      </c>
      <c r="G706" s="4">
        <v>29</v>
      </c>
      <c r="H706" s="4"/>
    </row>
    <row r="707" spans="1:8" x14ac:dyDescent="0.25">
      <c r="A707" s="4">
        <v>705</v>
      </c>
      <c r="B707" s="4" t="s">
        <v>1415</v>
      </c>
      <c r="C707" s="4" t="s">
        <v>1416</v>
      </c>
      <c r="D707" s="4">
        <v>32</v>
      </c>
      <c r="E707" s="4">
        <f>VLOOKUP(B707,'11-2023'!$B$3:$H$866,5,0)</f>
        <v>24</v>
      </c>
      <c r="F707" s="7">
        <v>27</v>
      </c>
      <c r="G707" s="4">
        <v>29</v>
      </c>
      <c r="H707" s="4"/>
    </row>
    <row r="708" spans="1:8" x14ac:dyDescent="0.25">
      <c r="A708" s="4">
        <v>706</v>
      </c>
      <c r="B708" s="4" t="s">
        <v>1417</v>
      </c>
      <c r="C708" s="4" t="s">
        <v>1418</v>
      </c>
      <c r="D708" s="4">
        <v>41</v>
      </c>
      <c r="E708" s="4">
        <f>VLOOKUP(B708,'11-2023'!$B$3:$H$866,5,0)</f>
        <v>24</v>
      </c>
      <c r="F708" s="7">
        <v>27</v>
      </c>
      <c r="G708" s="4">
        <v>29</v>
      </c>
      <c r="H708" s="4"/>
    </row>
    <row r="709" spans="1:8" x14ac:dyDescent="0.25">
      <c r="A709" s="4">
        <v>707</v>
      </c>
      <c r="B709" s="4" t="s">
        <v>1419</v>
      </c>
      <c r="C709" s="4" t="s">
        <v>1420</v>
      </c>
      <c r="D709" s="4">
        <v>103</v>
      </c>
      <c r="E709" s="4">
        <f>VLOOKUP(B709,'11-2023'!$B$3:$H$866,5,0)</f>
        <v>24</v>
      </c>
      <c r="F709" s="7">
        <v>27</v>
      </c>
      <c r="G709" s="4">
        <v>29</v>
      </c>
      <c r="H709" s="4"/>
    </row>
    <row r="710" spans="1:8" x14ac:dyDescent="0.25">
      <c r="A710" s="4">
        <v>708</v>
      </c>
      <c r="B710" s="4" t="s">
        <v>1421</v>
      </c>
      <c r="C710" s="4" t="s">
        <v>1422</v>
      </c>
      <c r="D710" s="4">
        <v>141</v>
      </c>
      <c r="E710" s="4">
        <f>VLOOKUP(B710,'11-2023'!$B$3:$H$866,5,0)</f>
        <v>24</v>
      </c>
      <c r="F710" s="7">
        <v>27</v>
      </c>
      <c r="G710" s="4">
        <v>29</v>
      </c>
      <c r="H710" s="4"/>
    </row>
    <row r="711" spans="1:8" x14ac:dyDescent="0.25">
      <c r="A711" s="4">
        <v>709</v>
      </c>
      <c r="B711" s="4" t="s">
        <v>1423</v>
      </c>
      <c r="C711" s="4" t="s">
        <v>1424</v>
      </c>
      <c r="D711" s="4">
        <v>50</v>
      </c>
      <c r="E711" s="4">
        <f>VLOOKUP(B711,'11-2023'!$B$3:$H$866,5,0)</f>
        <v>24</v>
      </c>
      <c r="F711" s="7">
        <v>27</v>
      </c>
      <c r="G711" s="4">
        <v>29</v>
      </c>
      <c r="H711" s="4"/>
    </row>
    <row r="712" spans="1:8" x14ac:dyDescent="0.25">
      <c r="A712" s="4">
        <v>710</v>
      </c>
      <c r="B712" s="4" t="s">
        <v>1425</v>
      </c>
      <c r="C712" s="4" t="s">
        <v>1426</v>
      </c>
      <c r="D712" s="4">
        <v>75</v>
      </c>
      <c r="E712" s="4">
        <f>VLOOKUP(B712,'11-2023'!$B$3:$H$866,5,0)</f>
        <v>24</v>
      </c>
      <c r="F712" s="7">
        <v>27</v>
      </c>
      <c r="G712" s="4">
        <v>29</v>
      </c>
      <c r="H712" s="4"/>
    </row>
    <row r="713" spans="1:8" x14ac:dyDescent="0.25">
      <c r="A713" s="4">
        <v>711</v>
      </c>
      <c r="B713" s="4" t="s">
        <v>1427</v>
      </c>
      <c r="C713" s="4" t="s">
        <v>1428</v>
      </c>
      <c r="D713" s="4">
        <v>45</v>
      </c>
      <c r="E713" s="4">
        <f>VLOOKUP(B713,'11-2023'!$B$3:$H$866,5,0)</f>
        <v>24</v>
      </c>
      <c r="F713" s="7">
        <v>27</v>
      </c>
      <c r="G713" s="4">
        <v>29</v>
      </c>
      <c r="H713" s="4"/>
    </row>
    <row r="714" spans="1:8" x14ac:dyDescent="0.25">
      <c r="A714" s="4">
        <v>712</v>
      </c>
      <c r="B714" s="4" t="s">
        <v>1429</v>
      </c>
      <c r="C714" s="4" t="s">
        <v>1430</v>
      </c>
      <c r="D714" s="4">
        <v>3</v>
      </c>
      <c r="E714" s="4">
        <f>VLOOKUP(B714,'11-2023'!$B$3:$H$866,5,0)</f>
        <v>24</v>
      </c>
      <c r="F714" s="7">
        <v>27</v>
      </c>
      <c r="G714" s="4">
        <v>29</v>
      </c>
      <c r="H714" s="4"/>
    </row>
    <row r="715" spans="1:8" x14ac:dyDescent="0.25">
      <c r="A715" s="4">
        <v>713</v>
      </c>
      <c r="B715" s="4" t="s">
        <v>1431</v>
      </c>
      <c r="C715" s="4" t="s">
        <v>1432</v>
      </c>
      <c r="D715" s="4">
        <v>39</v>
      </c>
      <c r="E715" s="4">
        <f>VLOOKUP(B715,'11-2023'!$B$3:$H$866,5,0)</f>
        <v>24</v>
      </c>
      <c r="F715" s="7">
        <v>27</v>
      </c>
      <c r="G715" s="4">
        <v>29</v>
      </c>
      <c r="H715" s="4"/>
    </row>
    <row r="716" spans="1:8" x14ac:dyDescent="0.25">
      <c r="A716" s="4">
        <v>714</v>
      </c>
      <c r="B716" s="4" t="s">
        <v>1433</v>
      </c>
      <c r="C716" s="4" t="s">
        <v>1434</v>
      </c>
      <c r="D716" s="4">
        <v>33</v>
      </c>
      <c r="E716" s="4">
        <f>VLOOKUP(B716,'11-2023'!$B$3:$H$866,5,0)</f>
        <v>24</v>
      </c>
      <c r="F716" s="7">
        <v>27</v>
      </c>
      <c r="G716" s="4">
        <v>29</v>
      </c>
      <c r="H716" s="4"/>
    </row>
    <row r="717" spans="1:8" x14ac:dyDescent="0.25">
      <c r="A717" s="4">
        <v>715</v>
      </c>
      <c r="B717" s="4" t="s">
        <v>1435</v>
      </c>
      <c r="C717" s="4" t="s">
        <v>1436</v>
      </c>
      <c r="D717" s="4">
        <v>68</v>
      </c>
      <c r="E717" s="4">
        <f>VLOOKUP(B717,'11-2023'!$B$3:$H$866,5,0)</f>
        <v>24</v>
      </c>
      <c r="F717" s="7">
        <v>27</v>
      </c>
      <c r="G717" s="4">
        <v>29</v>
      </c>
      <c r="H717" s="4"/>
    </row>
    <row r="718" spans="1:8" x14ac:dyDescent="0.25">
      <c r="A718" s="4">
        <v>716</v>
      </c>
      <c r="B718" s="4" t="s">
        <v>1437</v>
      </c>
      <c r="C718" s="4" t="s">
        <v>1438</v>
      </c>
      <c r="D718" s="4">
        <v>40</v>
      </c>
      <c r="E718" s="4">
        <f>VLOOKUP(B718,'11-2023'!$B$3:$H$866,5,0)</f>
        <v>24</v>
      </c>
      <c r="F718" s="7">
        <v>27</v>
      </c>
      <c r="G718" s="4">
        <v>29</v>
      </c>
      <c r="H718" s="4"/>
    </row>
    <row r="719" spans="1:8" x14ac:dyDescent="0.25">
      <c r="A719" s="4">
        <v>717</v>
      </c>
      <c r="B719" s="4" t="s">
        <v>1439</v>
      </c>
      <c r="C719" s="4" t="s">
        <v>1440</v>
      </c>
      <c r="D719" s="4">
        <v>34</v>
      </c>
      <c r="E719" s="4">
        <f>VLOOKUP(B719,'11-2023'!$B$3:$H$866,5,0)</f>
        <v>24</v>
      </c>
      <c r="F719" s="7">
        <v>27</v>
      </c>
      <c r="G719" s="4">
        <v>29</v>
      </c>
      <c r="H719" s="4"/>
    </row>
    <row r="720" spans="1:8" x14ac:dyDescent="0.25">
      <c r="A720" s="4">
        <v>718</v>
      </c>
      <c r="B720" s="4" t="s">
        <v>1441</v>
      </c>
      <c r="C720" s="4" t="s">
        <v>1442</v>
      </c>
      <c r="D720" s="4">
        <v>194</v>
      </c>
      <c r="E720" s="4">
        <f>VLOOKUP(B720,'11-2023'!$B$3:$H$866,5,0)</f>
        <v>24</v>
      </c>
      <c r="F720" s="7">
        <v>27</v>
      </c>
      <c r="G720" s="4">
        <v>29</v>
      </c>
      <c r="H720" s="4"/>
    </row>
    <row r="721" spans="1:8" x14ac:dyDescent="0.25">
      <c r="A721" s="4">
        <v>719</v>
      </c>
      <c r="B721" s="4" t="s">
        <v>1443</v>
      </c>
      <c r="C721" s="4" t="s">
        <v>1444</v>
      </c>
      <c r="D721" s="4">
        <v>62</v>
      </c>
      <c r="E721" s="4">
        <f>VLOOKUP(B721,'11-2023'!$B$3:$H$866,5,0)</f>
        <v>24</v>
      </c>
      <c r="F721" s="7">
        <v>27</v>
      </c>
      <c r="G721" s="4">
        <v>29</v>
      </c>
      <c r="H721" s="4"/>
    </row>
    <row r="722" spans="1:8" x14ac:dyDescent="0.25">
      <c r="A722" s="4">
        <v>720</v>
      </c>
      <c r="B722" s="4" t="s">
        <v>1445</v>
      </c>
      <c r="C722" s="4" t="s">
        <v>1446</v>
      </c>
      <c r="D722" s="4">
        <v>60</v>
      </c>
      <c r="E722" s="4">
        <f>VLOOKUP(B722,'11-2023'!$B$3:$H$866,5,0)</f>
        <v>24</v>
      </c>
      <c r="F722" s="7">
        <v>27</v>
      </c>
      <c r="G722" s="4">
        <v>29</v>
      </c>
      <c r="H722" s="4"/>
    </row>
    <row r="723" spans="1:8" x14ac:dyDescent="0.25">
      <c r="A723" s="4">
        <v>721</v>
      </c>
      <c r="B723" s="4" t="s">
        <v>1447</v>
      </c>
      <c r="C723" s="4" t="s">
        <v>1448</v>
      </c>
      <c r="D723" s="4">
        <v>15</v>
      </c>
      <c r="E723" s="4">
        <f>VLOOKUP(B723,'11-2023'!$B$3:$H$866,5,0)</f>
        <v>24</v>
      </c>
      <c r="F723" s="7">
        <v>27</v>
      </c>
      <c r="G723" s="4">
        <v>29</v>
      </c>
      <c r="H723" s="4"/>
    </row>
    <row r="724" spans="1:8" x14ac:dyDescent="0.25">
      <c r="A724" s="4">
        <v>722</v>
      </c>
      <c r="B724" s="4" t="s">
        <v>1449</v>
      </c>
      <c r="C724" s="4" t="s">
        <v>1826</v>
      </c>
      <c r="D724" s="4">
        <v>56</v>
      </c>
      <c r="E724" s="4">
        <f>VLOOKUP(B724,'11-2023'!$B$3:$H$866,5,0)</f>
        <v>24</v>
      </c>
      <c r="F724" s="7">
        <v>27</v>
      </c>
      <c r="G724" s="4">
        <v>29</v>
      </c>
      <c r="H724" s="4"/>
    </row>
    <row r="725" spans="1:8" x14ac:dyDescent="0.25">
      <c r="A725" s="4">
        <v>723</v>
      </c>
      <c r="B725" s="4" t="s">
        <v>1451</v>
      </c>
      <c r="C725" s="4" t="s">
        <v>1452</v>
      </c>
      <c r="D725" s="4">
        <v>87</v>
      </c>
      <c r="E725" s="4">
        <f>VLOOKUP(B725,'11-2023'!$B$3:$H$866,5,0)</f>
        <v>24</v>
      </c>
      <c r="F725" s="7">
        <v>27</v>
      </c>
      <c r="G725" s="4">
        <v>29</v>
      </c>
      <c r="H725" s="4"/>
    </row>
    <row r="726" spans="1:8" x14ac:dyDescent="0.25">
      <c r="A726" s="4">
        <v>724</v>
      </c>
      <c r="B726" s="4" t="s">
        <v>1453</v>
      </c>
      <c r="C726" s="4" t="s">
        <v>1454</v>
      </c>
      <c r="D726" s="4">
        <v>61</v>
      </c>
      <c r="E726" s="4">
        <f>VLOOKUP(B726,'11-2023'!$B$3:$H$866,5,0)</f>
        <v>24</v>
      </c>
      <c r="F726" s="7">
        <v>27</v>
      </c>
      <c r="G726" s="4">
        <v>29</v>
      </c>
      <c r="H726" s="4"/>
    </row>
    <row r="727" spans="1:8" x14ac:dyDescent="0.25">
      <c r="A727" s="4">
        <v>725</v>
      </c>
      <c r="B727" s="4" t="s">
        <v>1455</v>
      </c>
      <c r="C727" s="4" t="s">
        <v>1456</v>
      </c>
      <c r="D727" s="4">
        <v>121</v>
      </c>
      <c r="E727" s="4">
        <f>VLOOKUP(B727,'11-2023'!$B$3:$H$866,5,0)</f>
        <v>24</v>
      </c>
      <c r="F727" s="7">
        <v>27</v>
      </c>
      <c r="G727" s="4">
        <v>29</v>
      </c>
      <c r="H727" s="4"/>
    </row>
    <row r="728" spans="1:8" x14ac:dyDescent="0.25">
      <c r="A728" s="4">
        <v>726</v>
      </c>
      <c r="B728" s="4" t="s">
        <v>1457</v>
      </c>
      <c r="C728" s="4" t="s">
        <v>1458</v>
      </c>
      <c r="D728" s="4">
        <v>78</v>
      </c>
      <c r="E728" s="4">
        <f>VLOOKUP(B728,'11-2023'!$B$3:$H$866,5,0)</f>
        <v>24</v>
      </c>
      <c r="F728" s="7">
        <v>27</v>
      </c>
      <c r="G728" s="4">
        <v>29</v>
      </c>
      <c r="H728" s="4"/>
    </row>
    <row r="729" spans="1:8" x14ac:dyDescent="0.25">
      <c r="A729" s="4">
        <v>727</v>
      </c>
      <c r="B729" s="4" t="s">
        <v>1459</v>
      </c>
      <c r="C729" s="4" t="s">
        <v>1460</v>
      </c>
      <c r="D729" s="4">
        <v>118</v>
      </c>
      <c r="E729" s="4">
        <f>VLOOKUP(B729,'11-2023'!$B$3:$H$866,5,0)</f>
        <v>24</v>
      </c>
      <c r="F729" s="7">
        <v>27</v>
      </c>
      <c r="G729" s="4">
        <v>29</v>
      </c>
      <c r="H729" s="4"/>
    </row>
    <row r="730" spans="1:8" x14ac:dyDescent="0.25">
      <c r="A730" s="4">
        <v>728</v>
      </c>
      <c r="B730" s="4" t="s">
        <v>1461</v>
      </c>
      <c r="C730" s="4" t="s">
        <v>1462</v>
      </c>
      <c r="D730" s="4">
        <v>26</v>
      </c>
      <c r="E730" s="4">
        <f>VLOOKUP(B730,'11-2023'!$B$3:$H$866,5,0)</f>
        <v>24</v>
      </c>
      <c r="F730" s="7">
        <v>27</v>
      </c>
      <c r="G730" s="4">
        <v>29</v>
      </c>
      <c r="H730" s="4"/>
    </row>
    <row r="731" spans="1:8" x14ac:dyDescent="0.25">
      <c r="A731" s="4">
        <v>729</v>
      </c>
      <c r="B731" s="4" t="s">
        <v>1463</v>
      </c>
      <c r="C731" s="4" t="s">
        <v>1464</v>
      </c>
      <c r="D731" s="4">
        <v>23</v>
      </c>
      <c r="E731" s="4">
        <f>VLOOKUP(B731,'11-2023'!$B$3:$H$866,5,0)</f>
        <v>24</v>
      </c>
      <c r="F731" s="7">
        <v>27</v>
      </c>
      <c r="G731" s="4">
        <v>29</v>
      </c>
      <c r="H731" s="4"/>
    </row>
    <row r="732" spans="1:8" x14ac:dyDescent="0.25">
      <c r="A732" s="4">
        <v>730</v>
      </c>
      <c r="B732" s="4" t="s">
        <v>1465</v>
      </c>
      <c r="C732" s="4" t="s">
        <v>1466</v>
      </c>
      <c r="D732" s="4">
        <v>105</v>
      </c>
      <c r="E732" s="4">
        <f>VLOOKUP(B732,'11-2023'!$B$3:$H$866,5,0)</f>
        <v>24</v>
      </c>
      <c r="F732" s="7">
        <v>27</v>
      </c>
      <c r="G732" s="4">
        <v>29</v>
      </c>
      <c r="H732" s="4"/>
    </row>
    <row r="733" spans="1:8" x14ac:dyDescent="0.25">
      <c r="A733" s="4">
        <v>731</v>
      </c>
      <c r="B733" s="4" t="s">
        <v>1467</v>
      </c>
      <c r="C733" s="4" t="s">
        <v>1468</v>
      </c>
      <c r="D733" s="4">
        <v>214</v>
      </c>
      <c r="E733" s="4">
        <f>VLOOKUP(B733,'11-2023'!$B$3:$H$866,5,0)</f>
        <v>24</v>
      </c>
      <c r="F733" s="7">
        <v>27</v>
      </c>
      <c r="G733" s="4">
        <v>29</v>
      </c>
      <c r="H733" s="4"/>
    </row>
    <row r="734" spans="1:8" x14ac:dyDescent="0.25">
      <c r="A734" s="4">
        <v>732</v>
      </c>
      <c r="B734" s="4" t="s">
        <v>1469</v>
      </c>
      <c r="C734" s="4" t="s">
        <v>1470</v>
      </c>
      <c r="D734" s="4">
        <v>91</v>
      </c>
      <c r="E734" s="4">
        <f>VLOOKUP(B734,'11-2023'!$B$3:$H$866,5,0)</f>
        <v>24</v>
      </c>
      <c r="F734" s="7">
        <v>27</v>
      </c>
      <c r="G734" s="4">
        <v>29</v>
      </c>
      <c r="H734" s="4"/>
    </row>
    <row r="735" spans="1:8" x14ac:dyDescent="0.25">
      <c r="A735" s="4">
        <v>733</v>
      </c>
      <c r="B735" s="4" t="s">
        <v>1471</v>
      </c>
      <c r="C735" s="4" t="s">
        <v>1472</v>
      </c>
      <c r="D735" s="4">
        <v>249</v>
      </c>
      <c r="E735" s="4">
        <f>VLOOKUP(B735,'11-2023'!$B$3:$H$866,5,0)</f>
        <v>24</v>
      </c>
      <c r="F735" s="7">
        <v>27</v>
      </c>
      <c r="G735" s="4">
        <v>29</v>
      </c>
      <c r="H735" s="4"/>
    </row>
    <row r="736" spans="1:8" x14ac:dyDescent="0.25">
      <c r="A736" s="4">
        <v>734</v>
      </c>
      <c r="B736" s="4" t="s">
        <v>1473</v>
      </c>
      <c r="C736" s="4" t="s">
        <v>1474</v>
      </c>
      <c r="D736" s="4">
        <v>234</v>
      </c>
      <c r="E736" s="4">
        <f>VLOOKUP(B736,'11-2023'!$B$3:$H$866,5,0)</f>
        <v>24</v>
      </c>
      <c r="F736" s="7">
        <v>27</v>
      </c>
      <c r="G736" s="4">
        <v>29</v>
      </c>
      <c r="H736" s="4"/>
    </row>
    <row r="737" spans="1:8" x14ac:dyDescent="0.25">
      <c r="A737" s="4">
        <v>735</v>
      </c>
      <c r="B737" s="4" t="s">
        <v>1475</v>
      </c>
      <c r="C737" s="4" t="s">
        <v>1476</v>
      </c>
      <c r="D737" s="4">
        <v>140</v>
      </c>
      <c r="E737" s="4">
        <f>VLOOKUP(B737,'11-2023'!$B$3:$H$866,5,0)</f>
        <v>24</v>
      </c>
      <c r="F737" s="7">
        <v>27</v>
      </c>
      <c r="G737" s="4">
        <v>29</v>
      </c>
      <c r="H737" s="4"/>
    </row>
    <row r="738" spans="1:8" x14ac:dyDescent="0.25">
      <c r="A738" s="4">
        <v>736</v>
      </c>
      <c r="B738" s="4" t="s">
        <v>1477</v>
      </c>
      <c r="C738" s="4" t="s">
        <v>1478</v>
      </c>
      <c r="D738" s="4">
        <v>173</v>
      </c>
      <c r="E738" s="4">
        <f>VLOOKUP(B738,'11-2023'!$B$3:$H$866,5,0)</f>
        <v>24</v>
      </c>
      <c r="F738" s="7">
        <v>27</v>
      </c>
      <c r="G738" s="4">
        <v>29</v>
      </c>
      <c r="H738" s="4"/>
    </row>
    <row r="739" spans="1:8" x14ac:dyDescent="0.25">
      <c r="A739" s="4">
        <v>737</v>
      </c>
      <c r="B739" s="4" t="s">
        <v>1479</v>
      </c>
      <c r="C739" s="4" t="s">
        <v>1480</v>
      </c>
      <c r="D739" s="4">
        <v>185</v>
      </c>
      <c r="E739" s="4">
        <f>VLOOKUP(B739,'11-2023'!$B$3:$H$866,5,0)</f>
        <v>24</v>
      </c>
      <c r="F739" s="7">
        <v>27</v>
      </c>
      <c r="G739" s="4">
        <v>29</v>
      </c>
      <c r="H739" s="4"/>
    </row>
    <row r="740" spans="1:8" x14ac:dyDescent="0.25">
      <c r="A740" s="4">
        <v>738</v>
      </c>
      <c r="B740" s="4" t="s">
        <v>1481</v>
      </c>
      <c r="C740" s="4" t="s">
        <v>1482</v>
      </c>
      <c r="D740" s="4">
        <v>6</v>
      </c>
      <c r="E740" s="4">
        <f>VLOOKUP(B740,'11-2023'!$B$3:$H$866,5,0)</f>
        <v>24</v>
      </c>
      <c r="F740" s="7">
        <v>27</v>
      </c>
      <c r="G740" s="4">
        <v>29</v>
      </c>
      <c r="H740" s="4"/>
    </row>
    <row r="741" spans="1:8" x14ac:dyDescent="0.25">
      <c r="A741" s="4">
        <v>739</v>
      </c>
      <c r="B741" s="4" t="s">
        <v>1483</v>
      </c>
      <c r="C741" s="4" t="s">
        <v>1484</v>
      </c>
      <c r="D741" s="4">
        <v>76</v>
      </c>
      <c r="E741" s="4">
        <f>VLOOKUP(B741,'11-2023'!$B$3:$H$866,5,0)</f>
        <v>24</v>
      </c>
      <c r="F741" s="7">
        <v>27</v>
      </c>
      <c r="G741" s="4">
        <v>29</v>
      </c>
      <c r="H741" s="4"/>
    </row>
    <row r="742" spans="1:8" x14ac:dyDescent="0.25">
      <c r="A742" s="4">
        <v>740</v>
      </c>
      <c r="B742" s="4" t="s">
        <v>1485</v>
      </c>
      <c r="C742" s="4" t="s">
        <v>1486</v>
      </c>
      <c r="D742" s="4">
        <v>34</v>
      </c>
      <c r="E742" s="4">
        <f>VLOOKUP(B742,'11-2023'!$B$3:$H$866,5,0)</f>
        <v>24</v>
      </c>
      <c r="F742" s="7">
        <v>27</v>
      </c>
      <c r="G742" s="4">
        <v>29</v>
      </c>
      <c r="H742" s="4"/>
    </row>
    <row r="743" spans="1:8" x14ac:dyDescent="0.25">
      <c r="A743" s="4">
        <v>741</v>
      </c>
      <c r="B743" s="4" t="s">
        <v>1487</v>
      </c>
      <c r="C743" s="4" t="s">
        <v>1488</v>
      </c>
      <c r="D743" s="4">
        <v>63</v>
      </c>
      <c r="E743" s="4">
        <f>VLOOKUP(B743,'11-2023'!$B$3:$H$866,5,0)</f>
        <v>24</v>
      </c>
      <c r="F743" s="7">
        <v>27</v>
      </c>
      <c r="G743" s="4">
        <v>29</v>
      </c>
      <c r="H743" s="4"/>
    </row>
    <row r="744" spans="1:8" x14ac:dyDescent="0.25">
      <c r="A744" s="4">
        <v>742</v>
      </c>
      <c r="B744" s="4" t="s">
        <v>1489</v>
      </c>
      <c r="C744" s="4" t="s">
        <v>1490</v>
      </c>
      <c r="D744" s="4">
        <v>25</v>
      </c>
      <c r="E744" s="4">
        <f>VLOOKUP(B744,'11-2023'!$B$3:$H$866,5,0)</f>
        <v>24</v>
      </c>
      <c r="F744" s="7">
        <v>27</v>
      </c>
      <c r="G744" s="4">
        <v>29</v>
      </c>
      <c r="H744" s="4"/>
    </row>
    <row r="745" spans="1:8" x14ac:dyDescent="0.25">
      <c r="A745" s="4">
        <v>743</v>
      </c>
      <c r="B745" s="4" t="s">
        <v>1491</v>
      </c>
      <c r="C745" s="4" t="s">
        <v>1492</v>
      </c>
      <c r="D745" s="4">
        <v>27</v>
      </c>
      <c r="E745" s="4">
        <f>VLOOKUP(B745,'11-2023'!$B$3:$H$866,5,0)</f>
        <v>25</v>
      </c>
      <c r="F745" s="7">
        <v>28</v>
      </c>
      <c r="G745" s="4">
        <v>30</v>
      </c>
      <c r="H745" s="4"/>
    </row>
    <row r="746" spans="1:8" x14ac:dyDescent="0.25">
      <c r="A746" s="4">
        <v>744</v>
      </c>
      <c r="B746" s="4" t="s">
        <v>1493</v>
      </c>
      <c r="C746" s="4" t="s">
        <v>1494</v>
      </c>
      <c r="D746" s="4">
        <v>97</v>
      </c>
      <c r="E746" s="4">
        <f>VLOOKUP(B746,'11-2023'!$B$3:$H$866,5,0)</f>
        <v>25</v>
      </c>
      <c r="F746" s="7">
        <v>28</v>
      </c>
      <c r="G746" s="4">
        <v>30</v>
      </c>
      <c r="H746" s="4"/>
    </row>
    <row r="747" spans="1:8" x14ac:dyDescent="0.25">
      <c r="A747" s="4">
        <v>745</v>
      </c>
      <c r="B747" s="4" t="s">
        <v>1495</v>
      </c>
      <c r="C747" s="4" t="s">
        <v>1496</v>
      </c>
      <c r="D747" s="4">
        <v>82</v>
      </c>
      <c r="E747" s="4">
        <f>VLOOKUP(B747,'11-2023'!$B$3:$H$866,5,0)</f>
        <v>25</v>
      </c>
      <c r="F747" s="7">
        <v>28</v>
      </c>
      <c r="G747" s="4">
        <v>30</v>
      </c>
      <c r="H747" s="4"/>
    </row>
    <row r="748" spans="1:8" x14ac:dyDescent="0.25">
      <c r="A748" s="4">
        <v>746</v>
      </c>
      <c r="B748" s="4" t="s">
        <v>1499</v>
      </c>
      <c r="C748" s="4" t="s">
        <v>1500</v>
      </c>
      <c r="D748" s="4">
        <v>21</v>
      </c>
      <c r="E748" s="4">
        <f>VLOOKUP(B748,'11-2023'!$B$3:$H$866,5,0)</f>
        <v>25</v>
      </c>
      <c r="F748" s="7">
        <v>28</v>
      </c>
      <c r="G748" s="4">
        <v>30</v>
      </c>
      <c r="H748" s="4"/>
    </row>
    <row r="749" spans="1:8" x14ac:dyDescent="0.25">
      <c r="A749" s="4">
        <v>747</v>
      </c>
      <c r="B749" s="4" t="s">
        <v>1497</v>
      </c>
      <c r="C749" s="4" t="s">
        <v>1498</v>
      </c>
      <c r="D749" s="4">
        <v>135</v>
      </c>
      <c r="E749" s="4">
        <f>VLOOKUP(B749,'11-2023'!$B$3:$H$866,5,0)</f>
        <v>25</v>
      </c>
      <c r="F749" s="7">
        <v>28</v>
      </c>
      <c r="G749" s="4">
        <v>30</v>
      </c>
      <c r="H749" s="4"/>
    </row>
    <row r="750" spans="1:8" x14ac:dyDescent="0.25">
      <c r="A750" s="4">
        <v>748</v>
      </c>
      <c r="B750" s="4" t="s">
        <v>1501</v>
      </c>
      <c r="C750" s="4" t="s">
        <v>1502</v>
      </c>
      <c r="D750" s="4">
        <v>90</v>
      </c>
      <c r="E750" s="4">
        <f>VLOOKUP(B750,'11-2023'!$B$3:$H$866,5,0)</f>
        <v>25</v>
      </c>
      <c r="F750" s="7">
        <v>28</v>
      </c>
      <c r="G750" s="4">
        <v>30</v>
      </c>
      <c r="H750" s="4"/>
    </row>
    <row r="751" spans="1:8" x14ac:dyDescent="0.25">
      <c r="A751" s="4">
        <v>749</v>
      </c>
      <c r="B751" s="4" t="s">
        <v>1503</v>
      </c>
      <c r="C751" s="4" t="s">
        <v>1504</v>
      </c>
      <c r="D751" s="4">
        <v>59</v>
      </c>
      <c r="E751" s="4">
        <f>VLOOKUP(B751,'11-2023'!$B$3:$H$866,5,0)</f>
        <v>25</v>
      </c>
      <c r="F751" s="7">
        <v>28</v>
      </c>
      <c r="G751" s="4">
        <v>30</v>
      </c>
      <c r="H751" s="4"/>
    </row>
    <row r="752" spans="1:8" x14ac:dyDescent="0.25">
      <c r="A752" s="4">
        <v>750</v>
      </c>
      <c r="B752" s="4" t="s">
        <v>1505</v>
      </c>
      <c r="C752" s="4" t="s">
        <v>1506</v>
      </c>
      <c r="D752" s="4">
        <v>93</v>
      </c>
      <c r="E752" s="4">
        <f>VLOOKUP(B752,'11-2023'!$B$3:$H$866,5,0)</f>
        <v>25</v>
      </c>
      <c r="F752" s="7">
        <v>28</v>
      </c>
      <c r="G752" s="4">
        <v>30</v>
      </c>
      <c r="H752" s="4"/>
    </row>
    <row r="753" spans="1:8" x14ac:dyDescent="0.25">
      <c r="A753" s="4">
        <v>751</v>
      </c>
      <c r="B753" s="4" t="s">
        <v>1507</v>
      </c>
      <c r="C753" s="4" t="s">
        <v>1508</v>
      </c>
      <c r="D753" s="4">
        <v>62</v>
      </c>
      <c r="E753" s="4">
        <f>VLOOKUP(B753,'11-2023'!$B$3:$H$866,5,0)</f>
        <v>25</v>
      </c>
      <c r="F753" s="7">
        <v>28</v>
      </c>
      <c r="G753" s="4">
        <v>30</v>
      </c>
      <c r="H753" s="4"/>
    </row>
    <row r="754" spans="1:8" x14ac:dyDescent="0.25">
      <c r="A754" s="4">
        <v>752</v>
      </c>
      <c r="B754" s="4" t="s">
        <v>1519</v>
      </c>
      <c r="C754" s="4" t="s">
        <v>1520</v>
      </c>
      <c r="D754" s="4">
        <v>383</v>
      </c>
      <c r="E754" s="4">
        <f>VLOOKUP(B754,'11-2023'!$B$3:$H$866,5,0)</f>
        <v>25</v>
      </c>
      <c r="F754" s="7">
        <v>28</v>
      </c>
      <c r="G754" s="4">
        <v>30</v>
      </c>
      <c r="H754" s="4"/>
    </row>
    <row r="755" spans="1:8" x14ac:dyDescent="0.25">
      <c r="A755" s="4">
        <v>753</v>
      </c>
      <c r="B755" s="4" t="s">
        <v>1509</v>
      </c>
      <c r="C755" s="4" t="s">
        <v>1510</v>
      </c>
      <c r="D755" s="4">
        <v>52</v>
      </c>
      <c r="E755" s="4">
        <f>VLOOKUP(B755,'11-2023'!$B$3:$H$866,5,0)</f>
        <v>25</v>
      </c>
      <c r="F755" s="7">
        <v>28</v>
      </c>
      <c r="G755" s="4">
        <v>30</v>
      </c>
      <c r="H755" s="4"/>
    </row>
    <row r="756" spans="1:8" x14ac:dyDescent="0.25">
      <c r="A756" s="4">
        <v>754</v>
      </c>
      <c r="B756" s="4" t="s">
        <v>1511</v>
      </c>
      <c r="C756" s="4" t="s">
        <v>1512</v>
      </c>
      <c r="D756" s="4">
        <v>114</v>
      </c>
      <c r="E756" s="4">
        <f>VLOOKUP(B756,'11-2023'!$B$3:$H$866,5,0)</f>
        <v>25</v>
      </c>
      <c r="F756" s="7">
        <v>28</v>
      </c>
      <c r="G756" s="4">
        <v>30</v>
      </c>
      <c r="H756" s="4"/>
    </row>
    <row r="757" spans="1:8" x14ac:dyDescent="0.25">
      <c r="A757" s="4">
        <v>755</v>
      </c>
      <c r="B757" s="4" t="s">
        <v>1513</v>
      </c>
      <c r="C757" s="4" t="s">
        <v>1514</v>
      </c>
      <c r="D757" s="4">
        <v>196</v>
      </c>
      <c r="E757" s="4">
        <f>VLOOKUP(B757,'11-2023'!$B$3:$H$866,5,0)</f>
        <v>25</v>
      </c>
      <c r="F757" s="7">
        <v>28</v>
      </c>
      <c r="G757" s="4">
        <v>30</v>
      </c>
      <c r="H757" s="4"/>
    </row>
    <row r="758" spans="1:8" x14ac:dyDescent="0.25">
      <c r="A758" s="4">
        <v>756</v>
      </c>
      <c r="B758" s="4" t="s">
        <v>1515</v>
      </c>
      <c r="C758" s="4" t="s">
        <v>1516</v>
      </c>
      <c r="D758" s="4">
        <v>182</v>
      </c>
      <c r="E758" s="4">
        <f>VLOOKUP(B758,'11-2023'!$B$3:$H$866,5,0)</f>
        <v>25</v>
      </c>
      <c r="F758" s="7">
        <v>28</v>
      </c>
      <c r="G758" s="4">
        <v>30</v>
      </c>
      <c r="H758" s="4"/>
    </row>
    <row r="759" spans="1:8" x14ac:dyDescent="0.25">
      <c r="A759" s="4">
        <v>757</v>
      </c>
      <c r="B759" s="4" t="s">
        <v>1517</v>
      </c>
      <c r="C759" s="4" t="s">
        <v>1518</v>
      </c>
      <c r="D759" s="4">
        <v>103</v>
      </c>
      <c r="E759" s="4">
        <f>VLOOKUP(B759,'11-2023'!$B$3:$H$866,5,0)</f>
        <v>25</v>
      </c>
      <c r="F759" s="7">
        <v>28</v>
      </c>
      <c r="G759" s="4">
        <v>30</v>
      </c>
      <c r="H759" s="4"/>
    </row>
    <row r="760" spans="1:8" x14ac:dyDescent="0.25">
      <c r="A760" s="4">
        <v>758</v>
      </c>
      <c r="B760" s="4" t="s">
        <v>1521</v>
      </c>
      <c r="C760" s="4" t="s">
        <v>1522</v>
      </c>
      <c r="D760" s="4">
        <v>94</v>
      </c>
      <c r="E760" s="4">
        <f>VLOOKUP(B760,'11-2023'!$B$3:$H$866,5,0)</f>
        <v>25</v>
      </c>
      <c r="F760" s="7">
        <v>28</v>
      </c>
      <c r="G760" s="4">
        <v>30</v>
      </c>
      <c r="H760" s="4"/>
    </row>
    <row r="761" spans="1:8" x14ac:dyDescent="0.25">
      <c r="A761" s="4">
        <v>759</v>
      </c>
      <c r="B761" s="4" t="s">
        <v>1529</v>
      </c>
      <c r="C761" s="4" t="s">
        <v>1530</v>
      </c>
      <c r="D761" s="4">
        <v>471</v>
      </c>
      <c r="E761" s="4">
        <f>VLOOKUP(B761,'11-2023'!$B$3:$H$866,5,0)</f>
        <v>25</v>
      </c>
      <c r="F761" s="7">
        <v>28</v>
      </c>
      <c r="G761" s="4">
        <v>30</v>
      </c>
      <c r="H761" s="4"/>
    </row>
    <row r="762" spans="1:8" x14ac:dyDescent="0.25">
      <c r="A762" s="4">
        <v>760</v>
      </c>
      <c r="B762" s="4" t="s">
        <v>1827</v>
      </c>
      <c r="C762" s="4" t="s">
        <v>1828</v>
      </c>
      <c r="D762" s="4"/>
      <c r="E762" s="4" t="e">
        <f>VLOOKUP(B762,'11-2023'!$B$3:$H$866,5,0)</f>
        <v>#N/A</v>
      </c>
      <c r="F762" s="7">
        <v>28</v>
      </c>
      <c r="G762" s="4">
        <v>30</v>
      </c>
      <c r="H762" s="4"/>
    </row>
    <row r="763" spans="1:8" x14ac:dyDescent="0.25">
      <c r="A763" s="4">
        <v>761</v>
      </c>
      <c r="B763" s="4" t="s">
        <v>1523</v>
      </c>
      <c r="C763" s="4" t="s">
        <v>1524</v>
      </c>
      <c r="D763" s="4">
        <v>27</v>
      </c>
      <c r="E763" s="4">
        <f>VLOOKUP(B763,'11-2023'!$B$3:$H$866,5,0)</f>
        <v>25</v>
      </c>
      <c r="F763" s="7">
        <v>28</v>
      </c>
      <c r="G763" s="4">
        <v>30</v>
      </c>
      <c r="H763" s="4"/>
    </row>
    <row r="764" spans="1:8" x14ac:dyDescent="0.25">
      <c r="A764" s="4">
        <v>762</v>
      </c>
      <c r="B764" s="4" t="s">
        <v>1531</v>
      </c>
      <c r="C764" s="4" t="s">
        <v>1532</v>
      </c>
      <c r="D764" s="4">
        <v>336</v>
      </c>
      <c r="E764" s="4">
        <f>VLOOKUP(B764,'11-2023'!$B$3:$H$866,5,0)</f>
        <v>25</v>
      </c>
      <c r="F764" s="7">
        <v>28</v>
      </c>
      <c r="G764" s="4">
        <v>30</v>
      </c>
      <c r="H764" s="4"/>
    </row>
    <row r="765" spans="1:8" x14ac:dyDescent="0.25">
      <c r="A765" s="4">
        <v>763</v>
      </c>
      <c r="B765" s="4" t="s">
        <v>1525</v>
      </c>
      <c r="C765" s="4" t="s">
        <v>1526</v>
      </c>
      <c r="D765" s="4">
        <v>207</v>
      </c>
      <c r="E765" s="4">
        <f>VLOOKUP(B765,'11-2023'!$B$3:$H$866,5,0)</f>
        <v>25</v>
      </c>
      <c r="F765" s="7">
        <v>28</v>
      </c>
      <c r="G765" s="4">
        <v>30</v>
      </c>
      <c r="H765" s="4"/>
    </row>
    <row r="766" spans="1:8" x14ac:dyDescent="0.25">
      <c r="A766" s="4">
        <v>764</v>
      </c>
      <c r="B766" s="4" t="s">
        <v>1527</v>
      </c>
      <c r="C766" s="4" t="s">
        <v>1528</v>
      </c>
      <c r="D766" s="4">
        <v>115</v>
      </c>
      <c r="E766" s="4">
        <f>VLOOKUP(B766,'11-2023'!$B$3:$H$866,5,0)</f>
        <v>25</v>
      </c>
      <c r="F766" s="7">
        <v>28</v>
      </c>
      <c r="G766" s="4">
        <v>30</v>
      </c>
      <c r="H766" s="4"/>
    </row>
    <row r="767" spans="1:8" x14ac:dyDescent="0.25">
      <c r="A767" s="4">
        <v>765</v>
      </c>
      <c r="B767" s="4" t="s">
        <v>1533</v>
      </c>
      <c r="C767" s="4" t="s">
        <v>1534</v>
      </c>
      <c r="D767" s="4">
        <v>5</v>
      </c>
      <c r="E767" s="4">
        <f>VLOOKUP(B767,'11-2023'!$B$3:$H$866,5,0)</f>
        <v>25</v>
      </c>
      <c r="F767" s="7">
        <v>28</v>
      </c>
      <c r="G767" s="4">
        <v>30</v>
      </c>
      <c r="H767" s="4"/>
    </row>
    <row r="768" spans="1:8" x14ac:dyDescent="0.25">
      <c r="A768" s="4">
        <v>766</v>
      </c>
      <c r="B768" s="4" t="s">
        <v>1535</v>
      </c>
      <c r="C768" s="4" t="s">
        <v>1536</v>
      </c>
      <c r="D768" s="4">
        <v>31</v>
      </c>
      <c r="E768" s="4">
        <f>VLOOKUP(B768,'11-2023'!$B$3:$H$866,5,0)</f>
        <v>25</v>
      </c>
      <c r="F768" s="7">
        <v>28</v>
      </c>
      <c r="G768" s="4">
        <v>30</v>
      </c>
      <c r="H768" s="4"/>
    </row>
    <row r="769" spans="1:8" x14ac:dyDescent="0.25">
      <c r="A769" s="4">
        <v>767</v>
      </c>
      <c r="B769" s="4" t="s">
        <v>1537</v>
      </c>
      <c r="C769" s="4" t="s">
        <v>1538</v>
      </c>
      <c r="D769" s="4">
        <v>101</v>
      </c>
      <c r="E769" s="4">
        <f>VLOOKUP(B769,'11-2023'!$B$3:$H$866,5,0)</f>
        <v>25</v>
      </c>
      <c r="F769" s="7">
        <v>28</v>
      </c>
      <c r="G769" s="4">
        <v>30</v>
      </c>
      <c r="H769" s="4"/>
    </row>
    <row r="770" spans="1:8" x14ac:dyDescent="0.25">
      <c r="A770" s="4">
        <v>768</v>
      </c>
      <c r="B770" s="4" t="s">
        <v>1539</v>
      </c>
      <c r="C770" s="4" t="s">
        <v>1540</v>
      </c>
      <c r="D770" s="4">
        <v>136</v>
      </c>
      <c r="E770" s="4">
        <f>VLOOKUP(B770,'11-2023'!$B$3:$H$866,5,0)</f>
        <v>25</v>
      </c>
      <c r="F770" s="7">
        <v>28</v>
      </c>
      <c r="G770" s="4">
        <v>30</v>
      </c>
      <c r="H770" s="4"/>
    </row>
    <row r="771" spans="1:8" x14ac:dyDescent="0.25">
      <c r="A771" s="4">
        <v>769</v>
      </c>
      <c r="B771" s="4" t="s">
        <v>1541</v>
      </c>
      <c r="C771" s="4" t="s">
        <v>1542</v>
      </c>
      <c r="D771" s="4">
        <v>252</v>
      </c>
      <c r="E771" s="4">
        <f>VLOOKUP(B771,'11-2023'!$B$3:$H$866,5,0)</f>
        <v>25</v>
      </c>
      <c r="F771" s="7">
        <v>28</v>
      </c>
      <c r="G771" s="4">
        <v>30</v>
      </c>
      <c r="H771" s="4"/>
    </row>
    <row r="772" spans="1:8" x14ac:dyDescent="0.25">
      <c r="A772" s="4">
        <v>770</v>
      </c>
      <c r="B772" s="4" t="s">
        <v>1543</v>
      </c>
      <c r="C772" s="4" t="s">
        <v>1544</v>
      </c>
      <c r="D772" s="4">
        <v>73</v>
      </c>
      <c r="E772" s="4">
        <f>VLOOKUP(B772,'11-2023'!$B$3:$H$866,5,0)</f>
        <v>25</v>
      </c>
      <c r="F772" s="7">
        <v>28</v>
      </c>
      <c r="G772" s="4">
        <v>30</v>
      </c>
      <c r="H772" s="4"/>
    </row>
    <row r="773" spans="1:8" x14ac:dyDescent="0.25">
      <c r="A773" s="4">
        <v>771</v>
      </c>
      <c r="B773" s="4" t="s">
        <v>1545</v>
      </c>
      <c r="C773" s="4" t="s">
        <v>1546</v>
      </c>
      <c r="D773" s="4">
        <v>115</v>
      </c>
      <c r="E773" s="4">
        <f>VLOOKUP(B773,'11-2023'!$B$3:$H$866,5,0)</f>
        <v>25</v>
      </c>
      <c r="F773" s="7">
        <v>28</v>
      </c>
      <c r="G773" s="4">
        <v>30</v>
      </c>
      <c r="H773" s="4"/>
    </row>
    <row r="774" spans="1:8" x14ac:dyDescent="0.25">
      <c r="A774" s="4">
        <v>772</v>
      </c>
      <c r="B774" s="4" t="s">
        <v>1547</v>
      </c>
      <c r="C774" s="4" t="s">
        <v>1548</v>
      </c>
      <c r="D774" s="4">
        <v>147</v>
      </c>
      <c r="E774" s="4">
        <f>VLOOKUP(B774,'11-2023'!$B$3:$H$866,5,0)</f>
        <v>25</v>
      </c>
      <c r="F774" s="7">
        <v>28</v>
      </c>
      <c r="G774" s="4">
        <v>30</v>
      </c>
      <c r="H774" s="4"/>
    </row>
    <row r="775" spans="1:8" x14ac:dyDescent="0.25">
      <c r="A775" s="4">
        <v>773</v>
      </c>
      <c r="B775" s="4" t="s">
        <v>1549</v>
      </c>
      <c r="C775" s="4" t="s">
        <v>1550</v>
      </c>
      <c r="D775" s="4">
        <v>24</v>
      </c>
      <c r="E775" s="4">
        <f>VLOOKUP(B775,'11-2023'!$B$3:$H$866,5,0)</f>
        <v>25</v>
      </c>
      <c r="F775" s="7">
        <v>28</v>
      </c>
      <c r="G775" s="4">
        <v>30</v>
      </c>
      <c r="H775" s="4"/>
    </row>
    <row r="776" spans="1:8" x14ac:dyDescent="0.25">
      <c r="A776" s="4">
        <v>774</v>
      </c>
      <c r="B776" s="4" t="s">
        <v>1551</v>
      </c>
      <c r="C776" s="4" t="s">
        <v>1552</v>
      </c>
      <c r="D776" s="4">
        <v>30</v>
      </c>
      <c r="E776" s="4">
        <f>VLOOKUP(B776,'11-2023'!$B$3:$H$866,5,0)</f>
        <v>25</v>
      </c>
      <c r="F776" s="7">
        <v>28</v>
      </c>
      <c r="G776" s="4">
        <v>30</v>
      </c>
      <c r="H776" s="4"/>
    </row>
    <row r="777" spans="1:8" x14ac:dyDescent="0.25">
      <c r="A777" s="4">
        <v>775</v>
      </c>
      <c r="B777" s="4" t="s">
        <v>1553</v>
      </c>
      <c r="C777" s="4" t="s">
        <v>1554</v>
      </c>
      <c r="D777" s="4">
        <v>207</v>
      </c>
      <c r="E777" s="4">
        <f>VLOOKUP(B777,'11-2023'!$B$3:$H$866,5,0)</f>
        <v>25</v>
      </c>
      <c r="F777" s="7">
        <v>28</v>
      </c>
      <c r="G777" s="4">
        <v>30</v>
      </c>
      <c r="H777" s="4"/>
    </row>
    <row r="778" spans="1:8" x14ac:dyDescent="0.25">
      <c r="A778" s="4">
        <v>776</v>
      </c>
      <c r="B778" s="4" t="s">
        <v>1555</v>
      </c>
      <c r="C778" s="4" t="s">
        <v>1556</v>
      </c>
      <c r="D778" s="4">
        <v>119</v>
      </c>
      <c r="E778" s="4">
        <f>VLOOKUP(B778,'11-2023'!$B$3:$H$866,5,0)</f>
        <v>25</v>
      </c>
      <c r="F778" s="7">
        <v>28</v>
      </c>
      <c r="G778" s="4">
        <v>30</v>
      </c>
      <c r="H778" s="4"/>
    </row>
    <row r="779" spans="1:8" x14ac:dyDescent="0.25">
      <c r="A779" s="4">
        <v>777</v>
      </c>
      <c r="B779" s="4" t="s">
        <v>1561</v>
      </c>
      <c r="C779" s="4" t="s">
        <v>1562</v>
      </c>
      <c r="D779" s="4">
        <v>284</v>
      </c>
      <c r="E779" s="4">
        <f>VLOOKUP(B779,'11-2023'!$B$3:$H$866,5,0)</f>
        <v>25</v>
      </c>
      <c r="F779" s="7">
        <v>28</v>
      </c>
      <c r="G779" s="4">
        <v>30</v>
      </c>
      <c r="H779" s="4"/>
    </row>
    <row r="780" spans="1:8" x14ac:dyDescent="0.25">
      <c r="A780" s="4">
        <v>778</v>
      </c>
      <c r="B780" s="4" t="s">
        <v>1557</v>
      </c>
      <c r="C780" s="4" t="s">
        <v>1558</v>
      </c>
      <c r="D780" s="4">
        <v>4</v>
      </c>
      <c r="E780" s="4">
        <f>VLOOKUP(B780,'11-2023'!$B$3:$H$866,5,0)</f>
        <v>25</v>
      </c>
      <c r="F780" s="7">
        <v>28</v>
      </c>
      <c r="G780" s="4">
        <v>30</v>
      </c>
      <c r="H780" s="4"/>
    </row>
    <row r="781" spans="1:8" x14ac:dyDescent="0.25">
      <c r="A781" s="4">
        <v>779</v>
      </c>
      <c r="B781" s="4" t="s">
        <v>1559</v>
      </c>
      <c r="C781" s="4" t="s">
        <v>1560</v>
      </c>
      <c r="D781" s="4">
        <v>8</v>
      </c>
      <c r="E781" s="4">
        <f>VLOOKUP(B781,'11-2023'!$B$3:$H$866,5,0)</f>
        <v>25</v>
      </c>
      <c r="F781" s="7">
        <v>28</v>
      </c>
      <c r="G781" s="4">
        <v>30</v>
      </c>
      <c r="H781" s="4"/>
    </row>
    <row r="782" spans="1:8" x14ac:dyDescent="0.25">
      <c r="A782" s="4">
        <v>780</v>
      </c>
      <c r="B782" s="4" t="s">
        <v>1563</v>
      </c>
      <c r="C782" s="4" t="s">
        <v>1564</v>
      </c>
      <c r="D782" s="4">
        <v>55</v>
      </c>
      <c r="E782" s="4">
        <f>VLOOKUP(B782,'11-2023'!$B$3:$H$866,5,0)</f>
        <v>26</v>
      </c>
      <c r="F782" s="7">
        <v>29</v>
      </c>
      <c r="G782" s="4">
        <v>31</v>
      </c>
      <c r="H782" s="4"/>
    </row>
    <row r="783" spans="1:8" x14ac:dyDescent="0.25">
      <c r="A783" s="4">
        <v>781</v>
      </c>
      <c r="B783" s="4" t="s">
        <v>1565</v>
      </c>
      <c r="C783" s="4" t="s">
        <v>1566</v>
      </c>
      <c r="D783" s="4">
        <v>12</v>
      </c>
      <c r="E783" s="4">
        <f>VLOOKUP(B783,'11-2023'!$B$3:$H$866,5,0)</f>
        <v>26</v>
      </c>
      <c r="F783" s="7">
        <v>29</v>
      </c>
      <c r="G783" s="4">
        <v>31</v>
      </c>
      <c r="H783" s="4"/>
    </row>
    <row r="784" spans="1:8" x14ac:dyDescent="0.25">
      <c r="A784" s="4">
        <v>782</v>
      </c>
      <c r="B784" s="4" t="s">
        <v>1567</v>
      </c>
      <c r="C784" s="4" t="s">
        <v>1568</v>
      </c>
      <c r="D784" s="4">
        <v>167</v>
      </c>
      <c r="E784" s="4">
        <f>VLOOKUP(B784,'11-2023'!$B$3:$H$866,5,0)</f>
        <v>26</v>
      </c>
      <c r="F784" s="7">
        <v>29</v>
      </c>
      <c r="G784" s="4">
        <v>31</v>
      </c>
      <c r="H784" s="4"/>
    </row>
    <row r="785" spans="1:8" x14ac:dyDescent="0.25">
      <c r="A785" s="4">
        <v>783</v>
      </c>
      <c r="B785" s="4" t="s">
        <v>1569</v>
      </c>
      <c r="C785" s="4" t="s">
        <v>1829</v>
      </c>
      <c r="D785" s="4">
        <v>73</v>
      </c>
      <c r="E785" s="4">
        <f>VLOOKUP(B785,'11-2023'!$B$3:$H$866,5,0)</f>
        <v>26</v>
      </c>
      <c r="F785" s="7">
        <v>29</v>
      </c>
      <c r="G785" s="4">
        <v>31</v>
      </c>
      <c r="H785" s="4"/>
    </row>
    <row r="786" spans="1:8" x14ac:dyDescent="0.25">
      <c r="A786" s="4">
        <v>784</v>
      </c>
      <c r="B786" s="4" t="s">
        <v>1571</v>
      </c>
      <c r="C786" s="4" t="s">
        <v>1572</v>
      </c>
      <c r="D786" s="4">
        <v>97</v>
      </c>
      <c r="E786" s="4">
        <f>VLOOKUP(B786,'11-2023'!$B$3:$H$866,5,0)</f>
        <v>26</v>
      </c>
      <c r="F786" s="7">
        <v>29</v>
      </c>
      <c r="G786" s="4">
        <v>31</v>
      </c>
      <c r="H786" s="4"/>
    </row>
    <row r="787" spans="1:8" x14ac:dyDescent="0.25">
      <c r="A787" s="4">
        <v>785</v>
      </c>
      <c r="B787" s="4" t="s">
        <v>1573</v>
      </c>
      <c r="C787" s="4" t="s">
        <v>1574</v>
      </c>
      <c r="D787" s="4">
        <v>166</v>
      </c>
      <c r="E787" s="4">
        <f>VLOOKUP(B787,'11-2023'!$B$3:$H$866,5,0)</f>
        <v>26</v>
      </c>
      <c r="F787" s="7">
        <v>29</v>
      </c>
      <c r="G787" s="4">
        <v>31</v>
      </c>
      <c r="H787" s="4"/>
    </row>
    <row r="788" spans="1:8" x14ac:dyDescent="0.25">
      <c r="A788" s="4">
        <v>786</v>
      </c>
      <c r="B788" s="4" t="s">
        <v>1575</v>
      </c>
      <c r="C788" s="4" t="s">
        <v>1576</v>
      </c>
      <c r="D788" s="4">
        <v>90</v>
      </c>
      <c r="E788" s="4">
        <f>VLOOKUP(B788,'11-2023'!$B$3:$H$866,5,0)</f>
        <v>26</v>
      </c>
      <c r="F788" s="7">
        <v>29</v>
      </c>
      <c r="G788" s="4">
        <v>31</v>
      </c>
      <c r="H788" s="4"/>
    </row>
    <row r="789" spans="1:8" x14ac:dyDescent="0.25">
      <c r="A789" s="4">
        <v>787</v>
      </c>
      <c r="B789" s="4" t="s">
        <v>1577</v>
      </c>
      <c r="C789" s="4" t="s">
        <v>1578</v>
      </c>
      <c r="D789" s="4">
        <v>76</v>
      </c>
      <c r="E789" s="4">
        <f>VLOOKUP(B789,'11-2023'!$B$3:$H$866,5,0)</f>
        <v>26</v>
      </c>
      <c r="F789" s="7">
        <v>29</v>
      </c>
      <c r="G789" s="4">
        <v>31</v>
      </c>
      <c r="H789" s="4"/>
    </row>
    <row r="790" spans="1:8" x14ac:dyDescent="0.25">
      <c r="A790" s="4">
        <v>788</v>
      </c>
      <c r="B790" s="4" t="s">
        <v>1579</v>
      </c>
      <c r="C790" s="4" t="s">
        <v>1580</v>
      </c>
      <c r="D790" s="4">
        <v>62</v>
      </c>
      <c r="E790" s="4">
        <f>VLOOKUP(B790,'11-2023'!$B$3:$H$866,5,0)</f>
        <v>26</v>
      </c>
      <c r="F790" s="7">
        <v>29</v>
      </c>
      <c r="G790" s="4">
        <v>31</v>
      </c>
      <c r="H790" s="4"/>
    </row>
    <row r="791" spans="1:8" x14ac:dyDescent="0.25">
      <c r="A791" s="4">
        <v>789</v>
      </c>
      <c r="B791" s="4" t="s">
        <v>1581</v>
      </c>
      <c r="C791" s="4" t="s">
        <v>1582</v>
      </c>
      <c r="D791" s="4">
        <v>4</v>
      </c>
      <c r="E791" s="4">
        <f>VLOOKUP(B791,'11-2023'!$B$3:$H$866,5,0)</f>
        <v>26</v>
      </c>
      <c r="F791" s="7">
        <v>29</v>
      </c>
      <c r="G791" s="4">
        <v>31</v>
      </c>
      <c r="H791" s="4"/>
    </row>
    <row r="792" spans="1:8" x14ac:dyDescent="0.25">
      <c r="A792" s="4">
        <v>790</v>
      </c>
      <c r="B792" s="4" t="s">
        <v>1583</v>
      </c>
      <c r="C792" s="4" t="s">
        <v>1584</v>
      </c>
      <c r="D792" s="4">
        <v>37</v>
      </c>
      <c r="E792" s="4">
        <f>VLOOKUP(B792,'11-2023'!$B$3:$H$866,5,0)</f>
        <v>26</v>
      </c>
      <c r="F792" s="7">
        <v>29</v>
      </c>
      <c r="G792" s="4">
        <v>31</v>
      </c>
      <c r="H792" s="4"/>
    </row>
    <row r="793" spans="1:8" x14ac:dyDescent="0.25">
      <c r="A793" s="4">
        <v>791</v>
      </c>
      <c r="B793" s="4" t="s">
        <v>1593</v>
      </c>
      <c r="C793" s="4" t="s">
        <v>1594</v>
      </c>
      <c r="D793" s="4">
        <v>118</v>
      </c>
      <c r="E793" s="4">
        <f>VLOOKUP(B793,'11-2023'!$B$3:$H$866,5,0)</f>
        <v>26</v>
      </c>
      <c r="F793" s="7">
        <v>29</v>
      </c>
      <c r="G793" s="4">
        <v>31</v>
      </c>
      <c r="H793" s="4"/>
    </row>
    <row r="794" spans="1:8" x14ac:dyDescent="0.25">
      <c r="A794" s="4">
        <v>792</v>
      </c>
      <c r="B794" s="4" t="s">
        <v>1595</v>
      </c>
      <c r="C794" s="4" t="s">
        <v>1596</v>
      </c>
      <c r="D794" s="4">
        <v>161</v>
      </c>
      <c r="E794" s="4">
        <f>VLOOKUP(B794,'11-2023'!$B$3:$H$866,5,0)</f>
        <v>26</v>
      </c>
      <c r="F794" s="7">
        <v>29</v>
      </c>
      <c r="G794" s="4">
        <v>31</v>
      </c>
      <c r="H794" s="4"/>
    </row>
    <row r="795" spans="1:8" x14ac:dyDescent="0.25">
      <c r="A795" s="4">
        <v>793</v>
      </c>
      <c r="B795" s="4" t="s">
        <v>1585</v>
      </c>
      <c r="C795" s="4" t="s">
        <v>1586</v>
      </c>
      <c r="D795" s="4">
        <v>62</v>
      </c>
      <c r="E795" s="4">
        <f>VLOOKUP(B795,'11-2023'!$B$3:$H$866,5,0)</f>
        <v>26</v>
      </c>
      <c r="F795" s="7">
        <v>29</v>
      </c>
      <c r="G795" s="4">
        <v>31</v>
      </c>
      <c r="H795" s="4"/>
    </row>
    <row r="796" spans="1:8" x14ac:dyDescent="0.25">
      <c r="A796" s="4">
        <v>794</v>
      </c>
      <c r="B796" s="4" t="s">
        <v>1597</v>
      </c>
      <c r="C796" s="4" t="s">
        <v>1598</v>
      </c>
      <c r="D796" s="4">
        <v>130</v>
      </c>
      <c r="E796" s="4">
        <f>VLOOKUP(B796,'11-2023'!$B$3:$H$866,5,0)</f>
        <v>26</v>
      </c>
      <c r="F796" s="7">
        <v>29</v>
      </c>
      <c r="G796" s="4">
        <v>31</v>
      </c>
      <c r="H796" s="4"/>
    </row>
    <row r="797" spans="1:8" x14ac:dyDescent="0.25">
      <c r="A797" s="4">
        <v>795</v>
      </c>
      <c r="B797" s="4" t="s">
        <v>1587</v>
      </c>
      <c r="C797" s="4" t="s">
        <v>1588</v>
      </c>
      <c r="D797" s="4">
        <v>305</v>
      </c>
      <c r="E797" s="4">
        <f>VLOOKUP(B797,'11-2023'!$B$3:$H$866,5,0)</f>
        <v>26</v>
      </c>
      <c r="F797" s="7">
        <v>29</v>
      </c>
      <c r="G797" s="4">
        <v>31</v>
      </c>
      <c r="H797" s="4"/>
    </row>
    <row r="798" spans="1:8" x14ac:dyDescent="0.25">
      <c r="A798" s="4">
        <v>796</v>
      </c>
      <c r="B798" s="4" t="s">
        <v>1589</v>
      </c>
      <c r="C798" s="4" t="s">
        <v>1590</v>
      </c>
      <c r="D798" s="4">
        <v>69</v>
      </c>
      <c r="E798" s="4">
        <f>VLOOKUP(B798,'11-2023'!$B$3:$H$866,5,0)</f>
        <v>26</v>
      </c>
      <c r="F798" s="7">
        <v>29</v>
      </c>
      <c r="G798" s="4">
        <v>31</v>
      </c>
      <c r="H798" s="4"/>
    </row>
    <row r="799" spans="1:8" x14ac:dyDescent="0.25">
      <c r="A799" s="4">
        <v>797</v>
      </c>
      <c r="B799" s="4" t="s">
        <v>1591</v>
      </c>
      <c r="C799" s="4" t="s">
        <v>1592</v>
      </c>
      <c r="D799" s="4">
        <v>14</v>
      </c>
      <c r="E799" s="4">
        <f>VLOOKUP(B799,'11-2023'!$B$3:$H$866,5,0)</f>
        <v>26</v>
      </c>
      <c r="F799" s="7">
        <v>29</v>
      </c>
      <c r="G799" s="4">
        <v>31</v>
      </c>
      <c r="H799" s="4"/>
    </row>
    <row r="800" spans="1:8" x14ac:dyDescent="0.25">
      <c r="A800" s="4">
        <v>798</v>
      </c>
      <c r="B800" s="4" t="s">
        <v>1599</v>
      </c>
      <c r="C800" s="4" t="s">
        <v>1600</v>
      </c>
      <c r="D800" s="4">
        <v>171</v>
      </c>
      <c r="E800" s="4">
        <f>VLOOKUP(B800,'11-2023'!$B$3:$H$866,5,0)</f>
        <v>26</v>
      </c>
      <c r="F800" s="7">
        <v>29</v>
      </c>
      <c r="G800" s="4">
        <v>31</v>
      </c>
      <c r="H800" s="4"/>
    </row>
    <row r="801" spans="1:8" x14ac:dyDescent="0.25">
      <c r="A801" s="4">
        <v>799</v>
      </c>
      <c r="B801" s="4" t="s">
        <v>1601</v>
      </c>
      <c r="C801" s="4" t="s">
        <v>1602</v>
      </c>
      <c r="D801" s="4">
        <v>254</v>
      </c>
      <c r="E801" s="4">
        <f>VLOOKUP(B801,'11-2023'!$B$3:$H$866,5,0)</f>
        <v>26</v>
      </c>
      <c r="F801" s="7">
        <v>29</v>
      </c>
      <c r="G801" s="4">
        <v>31</v>
      </c>
      <c r="H801" s="4"/>
    </row>
    <row r="802" spans="1:8" x14ac:dyDescent="0.25">
      <c r="A802" s="4">
        <v>800</v>
      </c>
      <c r="B802" s="4" t="s">
        <v>1617</v>
      </c>
      <c r="C802" s="4" t="s">
        <v>1618</v>
      </c>
      <c r="D802" s="4">
        <v>210</v>
      </c>
      <c r="E802" s="4">
        <f>VLOOKUP(B802,'11-2023'!$B$3:$H$866,5,0)</f>
        <v>26</v>
      </c>
      <c r="F802" s="7">
        <v>29</v>
      </c>
      <c r="G802" s="4">
        <v>31</v>
      </c>
      <c r="H802" s="4"/>
    </row>
    <row r="803" spans="1:8" x14ac:dyDescent="0.25">
      <c r="A803" s="4">
        <v>801</v>
      </c>
      <c r="B803" s="4" t="s">
        <v>1603</v>
      </c>
      <c r="C803" s="4" t="s">
        <v>1830</v>
      </c>
      <c r="D803" s="4">
        <v>32</v>
      </c>
      <c r="E803" s="4">
        <f>VLOOKUP(B803,'11-2023'!$B$3:$H$866,5,0)</f>
        <v>26</v>
      </c>
      <c r="F803" s="7">
        <v>29</v>
      </c>
      <c r="G803" s="4">
        <v>31</v>
      </c>
      <c r="H803" s="4"/>
    </row>
    <row r="804" spans="1:8" x14ac:dyDescent="0.25">
      <c r="A804" s="4">
        <v>802</v>
      </c>
      <c r="B804" s="4" t="s">
        <v>1605</v>
      </c>
      <c r="C804" s="4" t="s">
        <v>1606</v>
      </c>
      <c r="D804" s="4">
        <v>202</v>
      </c>
      <c r="E804" s="4">
        <f>VLOOKUP(B804,'11-2023'!$B$3:$H$866,5,0)</f>
        <v>26</v>
      </c>
      <c r="F804" s="7">
        <v>29</v>
      </c>
      <c r="G804" s="4">
        <v>31</v>
      </c>
      <c r="H804" s="4"/>
    </row>
    <row r="805" spans="1:8" x14ac:dyDescent="0.25">
      <c r="A805" s="4">
        <v>803</v>
      </c>
      <c r="B805" s="4" t="s">
        <v>1607</v>
      </c>
      <c r="C805" s="4" t="s">
        <v>1608</v>
      </c>
      <c r="D805" s="4">
        <v>172</v>
      </c>
      <c r="E805" s="4">
        <f>VLOOKUP(B805,'11-2023'!$B$3:$H$866,5,0)</f>
        <v>26</v>
      </c>
      <c r="F805" s="7">
        <v>29</v>
      </c>
      <c r="G805" s="4">
        <v>31</v>
      </c>
      <c r="H805" s="4"/>
    </row>
    <row r="806" spans="1:8" x14ac:dyDescent="0.25">
      <c r="A806" s="4">
        <v>804</v>
      </c>
      <c r="B806" s="4" t="s">
        <v>1609</v>
      </c>
      <c r="C806" s="4" t="s">
        <v>1610</v>
      </c>
      <c r="D806" s="4">
        <v>137</v>
      </c>
      <c r="E806" s="4">
        <f>VLOOKUP(B806,'11-2023'!$B$3:$H$866,5,0)</f>
        <v>26</v>
      </c>
      <c r="F806" s="7">
        <v>29</v>
      </c>
      <c r="G806" s="4">
        <v>31</v>
      </c>
      <c r="H806" s="4"/>
    </row>
    <row r="807" spans="1:8" x14ac:dyDescent="0.25">
      <c r="A807" s="4">
        <v>805</v>
      </c>
      <c r="B807" s="4" t="s">
        <v>1611</v>
      </c>
      <c r="C807" s="4" t="s">
        <v>1612</v>
      </c>
      <c r="D807" s="4">
        <v>49</v>
      </c>
      <c r="E807" s="4">
        <f>VLOOKUP(B807,'11-2023'!$B$3:$H$866,5,0)</f>
        <v>26</v>
      </c>
      <c r="F807" s="7">
        <v>29</v>
      </c>
      <c r="G807" s="4">
        <v>31</v>
      </c>
      <c r="H807" s="4"/>
    </row>
    <row r="808" spans="1:8" x14ac:dyDescent="0.25">
      <c r="A808" s="4">
        <v>806</v>
      </c>
      <c r="B808" s="4" t="s">
        <v>1613</v>
      </c>
      <c r="C808" s="4" t="s">
        <v>1614</v>
      </c>
      <c r="D808" s="4">
        <v>114</v>
      </c>
      <c r="E808" s="4">
        <f>VLOOKUP(B808,'11-2023'!$B$3:$H$866,5,0)</f>
        <v>26</v>
      </c>
      <c r="F808" s="7">
        <v>29</v>
      </c>
      <c r="G808" s="4">
        <v>31</v>
      </c>
      <c r="H808" s="4"/>
    </row>
    <row r="809" spans="1:8" x14ac:dyDescent="0.25">
      <c r="A809" s="4">
        <v>807</v>
      </c>
      <c r="B809" s="4" t="s">
        <v>1619</v>
      </c>
      <c r="C809" s="4" t="s">
        <v>1620</v>
      </c>
      <c r="D809" s="4">
        <v>96</v>
      </c>
      <c r="E809" s="4">
        <f>VLOOKUP(B809,'11-2023'!$B$3:$H$866,5,0)</f>
        <v>26</v>
      </c>
      <c r="F809" s="7">
        <v>29</v>
      </c>
      <c r="G809" s="4">
        <v>31</v>
      </c>
      <c r="H809" s="4"/>
    </row>
    <row r="810" spans="1:8" x14ac:dyDescent="0.25">
      <c r="A810" s="4">
        <v>808</v>
      </c>
      <c r="B810" s="4" t="s">
        <v>1615</v>
      </c>
      <c r="C810" s="4" t="s">
        <v>1616</v>
      </c>
      <c r="D810" s="4">
        <v>173</v>
      </c>
      <c r="E810" s="4">
        <f>VLOOKUP(B810,'11-2023'!$B$3:$H$866,5,0)</f>
        <v>26</v>
      </c>
      <c r="F810" s="7">
        <v>29</v>
      </c>
      <c r="G810" s="4">
        <v>31</v>
      </c>
      <c r="H810" s="4"/>
    </row>
    <row r="811" spans="1:8" x14ac:dyDescent="0.25">
      <c r="A811" s="4">
        <v>809</v>
      </c>
      <c r="B811" s="4" t="s">
        <v>1621</v>
      </c>
      <c r="C811" s="4" t="s">
        <v>1622</v>
      </c>
      <c r="D811" s="4">
        <v>129</v>
      </c>
      <c r="E811" s="4">
        <f>VLOOKUP(B811,'11-2023'!$B$3:$H$866,5,0)</f>
        <v>26</v>
      </c>
      <c r="F811" s="7">
        <v>29</v>
      </c>
      <c r="G811" s="4">
        <v>31</v>
      </c>
      <c r="H811" s="4"/>
    </row>
    <row r="812" spans="1:8" x14ac:dyDescent="0.25">
      <c r="A812" s="4">
        <v>810</v>
      </c>
      <c r="B812" s="4" t="s">
        <v>1623</v>
      </c>
      <c r="C812" s="4" t="s">
        <v>1624</v>
      </c>
      <c r="D812" s="4">
        <v>247</v>
      </c>
      <c r="E812" s="4">
        <f>VLOOKUP(B812,'11-2023'!$B$3:$H$866,5,0)</f>
        <v>26</v>
      </c>
      <c r="F812" s="7">
        <v>29</v>
      </c>
      <c r="G812" s="4">
        <v>31</v>
      </c>
      <c r="H812" s="4"/>
    </row>
    <row r="813" spans="1:8" x14ac:dyDescent="0.25">
      <c r="A813" s="4">
        <v>811</v>
      </c>
      <c r="B813" s="4" t="s">
        <v>1625</v>
      </c>
      <c r="C813" s="4" t="s">
        <v>1626</v>
      </c>
      <c r="D813" s="4">
        <v>118</v>
      </c>
      <c r="E813" s="4">
        <f>VLOOKUP(B813,'11-2023'!$B$3:$H$866,5,0)</f>
        <v>26</v>
      </c>
      <c r="F813" s="7">
        <v>29</v>
      </c>
      <c r="G813" s="4">
        <v>31</v>
      </c>
      <c r="H813" s="4"/>
    </row>
    <row r="814" spans="1:8" x14ac:dyDescent="0.25">
      <c r="A814" s="4">
        <v>812</v>
      </c>
      <c r="B814" s="4" t="s">
        <v>1627</v>
      </c>
      <c r="C814" s="4" t="s">
        <v>1628</v>
      </c>
      <c r="D814" s="4">
        <v>124</v>
      </c>
      <c r="E814" s="4">
        <f>VLOOKUP(B814,'11-2023'!$B$3:$H$866,5,0)</f>
        <v>26</v>
      </c>
      <c r="F814" s="7">
        <v>29</v>
      </c>
      <c r="G814" s="4">
        <v>31</v>
      </c>
      <c r="H814" s="4"/>
    </row>
    <row r="815" spans="1:8" x14ac:dyDescent="0.25">
      <c r="A815" s="4">
        <v>813</v>
      </c>
      <c r="B815" s="4" t="s">
        <v>1629</v>
      </c>
      <c r="C815" s="4" t="s">
        <v>1630</v>
      </c>
      <c r="D815" s="4">
        <v>219</v>
      </c>
      <c r="E815" s="4">
        <f>VLOOKUP(B815,'11-2023'!$B$3:$H$866,5,0)</f>
        <v>26</v>
      </c>
      <c r="F815" s="7">
        <v>29</v>
      </c>
      <c r="G815" s="4">
        <v>31</v>
      </c>
      <c r="H815" s="4"/>
    </row>
    <row r="816" spans="1:8" x14ac:dyDescent="0.25">
      <c r="A816" s="4">
        <v>814</v>
      </c>
      <c r="B816" s="4" t="s">
        <v>1631</v>
      </c>
      <c r="C816" s="4" t="s">
        <v>1632</v>
      </c>
      <c r="D816" s="4">
        <v>251</v>
      </c>
      <c r="E816" s="4">
        <f>VLOOKUP(B816,'11-2023'!$B$3:$H$866,5,0)</f>
        <v>26</v>
      </c>
      <c r="F816" s="7">
        <v>29</v>
      </c>
      <c r="G816" s="4">
        <v>31</v>
      </c>
      <c r="H816" s="4"/>
    </row>
    <row r="817" spans="1:8" x14ac:dyDescent="0.25">
      <c r="A817" s="4">
        <v>815</v>
      </c>
      <c r="B817" s="4" t="s">
        <v>1633</v>
      </c>
      <c r="C817" s="4" t="s">
        <v>1634</v>
      </c>
      <c r="D817" s="4">
        <v>147</v>
      </c>
      <c r="E817" s="4">
        <f>VLOOKUP(B817,'11-2023'!$B$3:$H$866,5,0)</f>
        <v>26</v>
      </c>
      <c r="F817" s="7">
        <v>29</v>
      </c>
      <c r="G817" s="4">
        <v>31</v>
      </c>
      <c r="H817" s="4"/>
    </row>
    <row r="818" spans="1:8" x14ac:dyDescent="0.25">
      <c r="A818" s="4">
        <v>816</v>
      </c>
      <c r="B818" s="4" t="s">
        <v>1635</v>
      </c>
      <c r="C818" s="4" t="s">
        <v>1636</v>
      </c>
      <c r="D818" s="4">
        <v>138</v>
      </c>
      <c r="E818" s="4">
        <f>VLOOKUP(B818,'11-2023'!$B$3:$H$866,5,0)</f>
        <v>26</v>
      </c>
      <c r="F818" s="7">
        <v>29</v>
      </c>
      <c r="G818" s="4">
        <v>31</v>
      </c>
      <c r="H818" s="4"/>
    </row>
    <row r="819" spans="1:8" x14ac:dyDescent="0.25">
      <c r="A819" s="4">
        <v>817</v>
      </c>
      <c r="B819" s="4" t="s">
        <v>1637</v>
      </c>
      <c r="C819" s="4" t="s">
        <v>1638</v>
      </c>
      <c r="D819" s="4">
        <v>7</v>
      </c>
      <c r="E819" s="4">
        <f>VLOOKUP(B819,'11-2023'!$B$3:$H$866,5,0)</f>
        <v>26</v>
      </c>
      <c r="F819" s="7">
        <v>29</v>
      </c>
      <c r="G819" s="4">
        <v>31</v>
      </c>
      <c r="H819" s="4"/>
    </row>
    <row r="820" spans="1:8" x14ac:dyDescent="0.25">
      <c r="A820" s="4">
        <v>818</v>
      </c>
      <c r="B820" s="4" t="s">
        <v>1639</v>
      </c>
      <c r="C820" s="4" t="s">
        <v>1640</v>
      </c>
      <c r="D820" s="4">
        <v>201</v>
      </c>
      <c r="E820" s="4">
        <f>VLOOKUP(B820,'11-2023'!$B$3:$H$866,5,0)</f>
        <v>26</v>
      </c>
      <c r="F820" s="7">
        <v>29</v>
      </c>
      <c r="G820" s="4">
        <v>31</v>
      </c>
      <c r="H820" s="4"/>
    </row>
    <row r="821" spans="1:8" x14ac:dyDescent="0.25">
      <c r="A821" s="4">
        <v>819</v>
      </c>
      <c r="B821" s="4" t="s">
        <v>1641</v>
      </c>
      <c r="C821" s="4" t="s">
        <v>1642</v>
      </c>
      <c r="D821" s="4">
        <v>147</v>
      </c>
      <c r="E821" s="4">
        <f>VLOOKUP(B821,'11-2023'!$B$3:$H$866,5,0)</f>
        <v>27</v>
      </c>
      <c r="F821" s="7">
        <v>30</v>
      </c>
      <c r="G821" s="4">
        <v>31</v>
      </c>
      <c r="H821" s="4"/>
    </row>
    <row r="822" spans="1:8" x14ac:dyDescent="0.25">
      <c r="A822" s="4">
        <v>820</v>
      </c>
      <c r="B822" s="4" t="s">
        <v>1643</v>
      </c>
      <c r="C822" s="4" t="s">
        <v>1644</v>
      </c>
      <c r="D822" s="4">
        <v>367</v>
      </c>
      <c r="E822" s="4">
        <f>VLOOKUP(B822,'11-2023'!$B$3:$H$866,5,0)</f>
        <v>27</v>
      </c>
      <c r="F822" s="7">
        <v>30</v>
      </c>
      <c r="G822" s="4">
        <v>31</v>
      </c>
      <c r="H822" s="4"/>
    </row>
    <row r="823" spans="1:8" x14ac:dyDescent="0.25">
      <c r="A823" s="4">
        <v>821</v>
      </c>
      <c r="B823" s="4" t="s">
        <v>1645</v>
      </c>
      <c r="C823" s="4" t="s">
        <v>1646</v>
      </c>
      <c r="D823" s="4">
        <v>146</v>
      </c>
      <c r="E823" s="4">
        <f>VLOOKUP(B823,'11-2023'!$B$3:$H$866,5,0)</f>
        <v>27</v>
      </c>
      <c r="F823" s="7">
        <v>30</v>
      </c>
      <c r="G823" s="4">
        <v>31</v>
      </c>
      <c r="H823" s="4"/>
    </row>
    <row r="824" spans="1:8" x14ac:dyDescent="0.25">
      <c r="A824" s="4">
        <v>822</v>
      </c>
      <c r="B824" s="4" t="s">
        <v>1647</v>
      </c>
      <c r="C824" s="4" t="s">
        <v>1648</v>
      </c>
      <c r="D824" s="4">
        <v>79</v>
      </c>
      <c r="E824" s="4">
        <f>VLOOKUP(B824,'11-2023'!$B$3:$H$866,5,0)</f>
        <v>27</v>
      </c>
      <c r="F824" s="7">
        <v>30</v>
      </c>
      <c r="G824" s="4">
        <v>31</v>
      </c>
      <c r="H824" s="4"/>
    </row>
    <row r="825" spans="1:8" x14ac:dyDescent="0.25">
      <c r="A825" s="4">
        <v>823</v>
      </c>
      <c r="B825" s="4" t="s">
        <v>1649</v>
      </c>
      <c r="C825" s="4" t="s">
        <v>1650</v>
      </c>
      <c r="D825" s="4">
        <v>64</v>
      </c>
      <c r="E825" s="4">
        <f>VLOOKUP(B825,'11-2023'!$B$3:$H$866,5,0)</f>
        <v>27</v>
      </c>
      <c r="F825" s="7">
        <v>30</v>
      </c>
      <c r="G825" s="4">
        <v>31</v>
      </c>
      <c r="H825" s="4"/>
    </row>
    <row r="826" spans="1:8" x14ac:dyDescent="0.25">
      <c r="A826" s="4">
        <v>824</v>
      </c>
      <c r="B826" s="4" t="s">
        <v>1651</v>
      </c>
      <c r="C826" s="4" t="s">
        <v>1652</v>
      </c>
      <c r="D826" s="4">
        <v>58</v>
      </c>
      <c r="E826" s="4">
        <f>VLOOKUP(B826,'11-2023'!$B$3:$H$866,5,0)</f>
        <v>27</v>
      </c>
      <c r="F826" s="7">
        <v>30</v>
      </c>
      <c r="G826" s="4">
        <v>31</v>
      </c>
      <c r="H826" s="4"/>
    </row>
    <row r="827" spans="1:8" x14ac:dyDescent="0.25">
      <c r="A827" s="4">
        <v>825</v>
      </c>
      <c r="B827" s="4" t="s">
        <v>1653</v>
      </c>
      <c r="C827" s="4" t="s">
        <v>1654</v>
      </c>
      <c r="D827" s="4">
        <v>50</v>
      </c>
      <c r="E827" s="4">
        <f>VLOOKUP(B827,'11-2023'!$B$3:$H$866,5,0)</f>
        <v>27</v>
      </c>
      <c r="F827" s="7">
        <v>30</v>
      </c>
      <c r="G827" s="4">
        <v>31</v>
      </c>
      <c r="H827" s="4"/>
    </row>
    <row r="828" spans="1:8" x14ac:dyDescent="0.25">
      <c r="A828" s="4">
        <v>826</v>
      </c>
      <c r="B828" s="4" t="s">
        <v>1655</v>
      </c>
      <c r="C828" s="4" t="s">
        <v>1656</v>
      </c>
      <c r="D828" s="4">
        <v>40</v>
      </c>
      <c r="E828" s="4">
        <f>VLOOKUP(B828,'11-2023'!$B$3:$H$866,5,0)</f>
        <v>27</v>
      </c>
      <c r="F828" s="7">
        <v>30</v>
      </c>
      <c r="G828" s="4">
        <v>31</v>
      </c>
      <c r="H828" s="4"/>
    </row>
    <row r="829" spans="1:8" x14ac:dyDescent="0.25">
      <c r="A829" s="4">
        <v>827</v>
      </c>
      <c r="B829" s="4" t="s">
        <v>1657</v>
      </c>
      <c r="C829" s="4" t="s">
        <v>1658</v>
      </c>
      <c r="D829" s="4">
        <v>27</v>
      </c>
      <c r="E829" s="4">
        <f>VLOOKUP(B829,'11-2023'!$B$3:$H$866,5,0)</f>
        <v>27</v>
      </c>
      <c r="F829" s="7">
        <v>30</v>
      </c>
      <c r="G829" s="4">
        <v>31</v>
      </c>
      <c r="H829" s="4"/>
    </row>
    <row r="830" spans="1:8" x14ac:dyDescent="0.25">
      <c r="A830" s="4">
        <v>828</v>
      </c>
      <c r="B830" s="4" t="s">
        <v>1659</v>
      </c>
      <c r="C830" s="4" t="s">
        <v>1660</v>
      </c>
      <c r="D830" s="4">
        <v>2</v>
      </c>
      <c r="E830" s="4">
        <f>VLOOKUP(B830,'11-2023'!$B$3:$H$866,5,0)</f>
        <v>27</v>
      </c>
      <c r="F830" s="7">
        <v>30</v>
      </c>
      <c r="G830" s="4">
        <v>31</v>
      </c>
      <c r="H830" s="4"/>
    </row>
    <row r="831" spans="1:8" x14ac:dyDescent="0.25">
      <c r="A831" s="4">
        <v>829</v>
      </c>
      <c r="B831" s="4" t="s">
        <v>1661</v>
      </c>
      <c r="C831" s="4" t="s">
        <v>1662</v>
      </c>
      <c r="D831" s="4">
        <v>15</v>
      </c>
      <c r="E831" s="4">
        <f>VLOOKUP(B831,'11-2023'!$B$3:$H$866,5,0)</f>
        <v>27</v>
      </c>
      <c r="F831" s="7">
        <v>30</v>
      </c>
      <c r="G831" s="4">
        <v>31</v>
      </c>
      <c r="H831" s="4"/>
    </row>
    <row r="832" spans="1:8" x14ac:dyDescent="0.25">
      <c r="A832" s="4">
        <v>830</v>
      </c>
      <c r="B832" s="4" t="s">
        <v>1663</v>
      </c>
      <c r="C832" s="4" t="s">
        <v>1664</v>
      </c>
      <c r="D832" s="4">
        <v>97</v>
      </c>
      <c r="E832" s="4">
        <f>VLOOKUP(B832,'11-2023'!$B$3:$H$866,5,0)</f>
        <v>27</v>
      </c>
      <c r="F832" s="7">
        <v>30</v>
      </c>
      <c r="G832" s="4">
        <v>31</v>
      </c>
      <c r="H832" s="4"/>
    </row>
    <row r="833" spans="1:8" x14ac:dyDescent="0.25">
      <c r="A833" s="4">
        <v>831</v>
      </c>
      <c r="B833" s="4" t="s">
        <v>1665</v>
      </c>
      <c r="C833" s="4" t="s">
        <v>1666</v>
      </c>
      <c r="D833" s="4">
        <v>211</v>
      </c>
      <c r="E833" s="4">
        <f>VLOOKUP(B833,'11-2023'!$B$3:$H$866,5,0)</f>
        <v>27</v>
      </c>
      <c r="F833" s="7">
        <v>30</v>
      </c>
      <c r="G833" s="4">
        <v>31</v>
      </c>
      <c r="H833" s="4"/>
    </row>
    <row r="834" spans="1:8" x14ac:dyDescent="0.25">
      <c r="A834" s="4">
        <v>832</v>
      </c>
      <c r="B834" s="4" t="s">
        <v>1667</v>
      </c>
      <c r="C834" s="4" t="s">
        <v>1668</v>
      </c>
      <c r="D834" s="4">
        <v>248</v>
      </c>
      <c r="E834" s="4">
        <f>VLOOKUP(B834,'11-2023'!$B$3:$H$866,5,0)</f>
        <v>27</v>
      </c>
      <c r="F834" s="7">
        <v>30</v>
      </c>
      <c r="G834" s="4">
        <v>31</v>
      </c>
      <c r="H834" s="4"/>
    </row>
    <row r="835" spans="1:8" x14ac:dyDescent="0.25">
      <c r="A835" s="4">
        <v>833</v>
      </c>
      <c r="B835" s="4" t="s">
        <v>1669</v>
      </c>
      <c r="C835" s="4" t="s">
        <v>1831</v>
      </c>
      <c r="D835" s="4">
        <v>20</v>
      </c>
      <c r="E835" s="4">
        <f>VLOOKUP(B835,'11-2023'!$B$3:$H$866,5,0)</f>
        <v>27</v>
      </c>
      <c r="F835" s="7">
        <v>30</v>
      </c>
      <c r="G835" s="4">
        <v>31</v>
      </c>
      <c r="H835" s="4"/>
    </row>
    <row r="836" spans="1:8" x14ac:dyDescent="0.25">
      <c r="A836" s="4">
        <v>834</v>
      </c>
      <c r="B836" s="4" t="s">
        <v>1671</v>
      </c>
      <c r="C836" s="4" t="s">
        <v>1672</v>
      </c>
      <c r="D836" s="4">
        <v>309</v>
      </c>
      <c r="E836" s="4">
        <f>VLOOKUP(B836,'11-2023'!$B$3:$H$866,5,0)</f>
        <v>27</v>
      </c>
      <c r="F836" s="7">
        <v>30</v>
      </c>
      <c r="G836" s="4">
        <v>31</v>
      </c>
      <c r="H836" s="4"/>
    </row>
    <row r="837" spans="1:8" x14ac:dyDescent="0.25">
      <c r="A837" s="4">
        <v>835</v>
      </c>
      <c r="B837" s="4" t="s">
        <v>1673</v>
      </c>
      <c r="C837" s="4" t="s">
        <v>1674</v>
      </c>
      <c r="D837" s="4">
        <v>43</v>
      </c>
      <c r="E837" s="4">
        <f>VLOOKUP(B837,'11-2023'!$B$3:$H$866,5,0)</f>
        <v>27</v>
      </c>
      <c r="F837" s="7">
        <v>30</v>
      </c>
      <c r="G837" s="4">
        <v>31</v>
      </c>
      <c r="H837" s="4"/>
    </row>
    <row r="838" spans="1:8" x14ac:dyDescent="0.25">
      <c r="A838" s="4">
        <v>836</v>
      </c>
      <c r="B838" s="4" t="s">
        <v>1675</v>
      </c>
      <c r="C838" s="4" t="s">
        <v>1676</v>
      </c>
      <c r="D838" s="4">
        <v>78</v>
      </c>
      <c r="E838" s="4">
        <f>VLOOKUP(B838,'11-2023'!$B$3:$H$866,5,0)</f>
        <v>27</v>
      </c>
      <c r="F838" s="7">
        <v>30</v>
      </c>
      <c r="G838" s="4">
        <v>31</v>
      </c>
      <c r="H838" s="4"/>
    </row>
    <row r="839" spans="1:8" x14ac:dyDescent="0.25">
      <c r="A839" s="4">
        <v>837</v>
      </c>
      <c r="B839" s="4" t="s">
        <v>1677</v>
      </c>
      <c r="C839" s="4" t="s">
        <v>1678</v>
      </c>
      <c r="D839" s="4">
        <v>46</v>
      </c>
      <c r="E839" s="4">
        <f>VLOOKUP(B839,'11-2023'!$B$3:$H$866,5,0)</f>
        <v>27</v>
      </c>
      <c r="F839" s="7">
        <v>30</v>
      </c>
      <c r="G839" s="4">
        <v>31</v>
      </c>
      <c r="H839" s="4"/>
    </row>
    <row r="840" spans="1:8" x14ac:dyDescent="0.25">
      <c r="A840" s="4">
        <v>838</v>
      </c>
      <c r="B840" s="4" t="s">
        <v>1679</v>
      </c>
      <c r="C840" s="4" t="s">
        <v>1680</v>
      </c>
      <c r="D840" s="4">
        <v>34</v>
      </c>
      <c r="E840" s="4">
        <f>VLOOKUP(B840,'11-2023'!$B$3:$H$866,5,0)</f>
        <v>27</v>
      </c>
      <c r="F840" s="7">
        <v>30</v>
      </c>
      <c r="G840" s="4">
        <v>31</v>
      </c>
      <c r="H840" s="4"/>
    </row>
    <row r="841" spans="1:8" x14ac:dyDescent="0.25">
      <c r="A841" s="4">
        <v>839</v>
      </c>
      <c r="B841" s="4" t="s">
        <v>1681</v>
      </c>
      <c r="C841" s="4" t="s">
        <v>1682</v>
      </c>
      <c r="D841" s="4">
        <v>103</v>
      </c>
      <c r="E841" s="4">
        <f>VLOOKUP(B841,'11-2023'!$B$3:$H$866,5,0)</f>
        <v>27</v>
      </c>
      <c r="F841" s="7">
        <v>30</v>
      </c>
      <c r="G841" s="4">
        <v>31</v>
      </c>
      <c r="H841" s="4"/>
    </row>
    <row r="842" spans="1:8" x14ac:dyDescent="0.25">
      <c r="A842" s="4">
        <v>840</v>
      </c>
      <c r="B842" s="4" t="s">
        <v>1683</v>
      </c>
      <c r="C842" s="4" t="s">
        <v>1684</v>
      </c>
      <c r="D842" s="4">
        <v>93</v>
      </c>
      <c r="E842" s="4">
        <f>VLOOKUP(B842,'11-2023'!$B$3:$H$866,5,0)</f>
        <v>27</v>
      </c>
      <c r="F842" s="7">
        <v>30</v>
      </c>
      <c r="G842" s="4">
        <v>31</v>
      </c>
      <c r="H842" s="4"/>
    </row>
    <row r="843" spans="1:8" x14ac:dyDescent="0.25">
      <c r="A843" s="4">
        <v>841</v>
      </c>
      <c r="B843" s="4" t="s">
        <v>1685</v>
      </c>
      <c r="C843" s="4" t="s">
        <v>1686</v>
      </c>
      <c r="D843" s="4">
        <v>219</v>
      </c>
      <c r="E843" s="4">
        <f>VLOOKUP(B843,'11-2023'!$B$3:$H$866,5,0)</f>
        <v>27</v>
      </c>
      <c r="F843" s="7">
        <v>30</v>
      </c>
      <c r="G843" s="4">
        <v>31</v>
      </c>
      <c r="H843" s="4"/>
    </row>
    <row r="844" spans="1:8" x14ac:dyDescent="0.25">
      <c r="A844" s="4">
        <v>842</v>
      </c>
      <c r="B844" s="4" t="s">
        <v>1687</v>
      </c>
      <c r="C844" s="4" t="s">
        <v>1832</v>
      </c>
      <c r="D844" s="4">
        <v>202</v>
      </c>
      <c r="E844" s="4">
        <f>VLOOKUP(B844,'11-2023'!$B$3:$H$866,5,0)</f>
        <v>27</v>
      </c>
      <c r="F844" s="7">
        <v>30</v>
      </c>
      <c r="G844" s="4">
        <v>31</v>
      </c>
      <c r="H844" s="4"/>
    </row>
    <row r="845" spans="1:8" x14ac:dyDescent="0.25">
      <c r="A845" s="4">
        <v>843</v>
      </c>
      <c r="B845" s="4" t="s">
        <v>1689</v>
      </c>
      <c r="C845" s="4" t="s">
        <v>1833</v>
      </c>
      <c r="D845" s="4">
        <v>195</v>
      </c>
      <c r="E845" s="4">
        <f>VLOOKUP(B845,'11-2023'!$B$3:$H$866,5,0)</f>
        <v>27</v>
      </c>
      <c r="F845" s="7">
        <v>30</v>
      </c>
      <c r="G845" s="4">
        <v>31</v>
      </c>
      <c r="H845" s="4"/>
    </row>
    <row r="846" spans="1:8" x14ac:dyDescent="0.25">
      <c r="A846" s="4">
        <v>844</v>
      </c>
      <c r="B846" s="4" t="s">
        <v>1691</v>
      </c>
      <c r="C846" s="4" t="s">
        <v>1834</v>
      </c>
      <c r="D846" s="4">
        <v>152</v>
      </c>
      <c r="E846" s="4">
        <f>VLOOKUP(B846,'11-2023'!$B$3:$H$866,5,0)</f>
        <v>27</v>
      </c>
      <c r="F846" s="7">
        <v>30</v>
      </c>
      <c r="G846" s="4">
        <v>31</v>
      </c>
      <c r="H846" s="4"/>
    </row>
    <row r="847" spans="1:8" x14ac:dyDescent="0.25">
      <c r="A847" s="4">
        <v>845</v>
      </c>
      <c r="B847" s="4" t="s">
        <v>1693</v>
      </c>
      <c r="C847" s="4" t="s">
        <v>1835</v>
      </c>
      <c r="D847" s="4">
        <v>35</v>
      </c>
      <c r="E847" s="4">
        <f>VLOOKUP(B847,'11-2023'!$B$3:$H$866,5,0)</f>
        <v>27</v>
      </c>
      <c r="F847" s="7">
        <v>30</v>
      </c>
      <c r="G847" s="4">
        <v>31</v>
      </c>
      <c r="H847" s="4"/>
    </row>
    <row r="848" spans="1:8" x14ac:dyDescent="0.25">
      <c r="A848" s="4">
        <v>846</v>
      </c>
      <c r="B848" s="4" t="s">
        <v>1695</v>
      </c>
      <c r="C848" s="4" t="s">
        <v>1836</v>
      </c>
      <c r="D848" s="4">
        <v>53</v>
      </c>
      <c r="E848" s="4">
        <f>VLOOKUP(B848,'11-2023'!$B$3:$H$866,5,0)</f>
        <v>27</v>
      </c>
      <c r="F848" s="7">
        <v>30</v>
      </c>
      <c r="G848" s="4">
        <v>31</v>
      </c>
      <c r="H848" s="4"/>
    </row>
    <row r="849" spans="1:8" x14ac:dyDescent="0.25">
      <c r="A849" s="4">
        <v>847</v>
      </c>
      <c r="B849" s="4" t="s">
        <v>1697</v>
      </c>
      <c r="C849" s="4" t="s">
        <v>1837</v>
      </c>
      <c r="D849" s="4">
        <v>38</v>
      </c>
      <c r="E849" s="4">
        <f>VLOOKUP(B849,'11-2023'!$B$3:$H$866,5,0)</f>
        <v>27</v>
      </c>
      <c r="F849" s="7">
        <v>30</v>
      </c>
      <c r="G849" s="4">
        <v>31</v>
      </c>
      <c r="H849" s="4"/>
    </row>
    <row r="850" spans="1:8" ht="13.8" x14ac:dyDescent="0.25">
      <c r="A850" s="4">
        <v>848</v>
      </c>
      <c r="B850" s="4" t="s">
        <v>0</v>
      </c>
      <c r="C850" s="4" t="s">
        <v>1838</v>
      </c>
      <c r="D850" s="4">
        <v>12</v>
      </c>
      <c r="E850" s="4" t="s">
        <v>1709</v>
      </c>
      <c r="F850" s="18" t="s">
        <v>1709</v>
      </c>
      <c r="G850" s="17" t="s">
        <v>1709</v>
      </c>
      <c r="H850" s="4"/>
    </row>
    <row r="851" spans="1:8" ht="13.8" x14ac:dyDescent="0.25">
      <c r="A851" s="4">
        <v>849</v>
      </c>
      <c r="B851" s="4" t="s">
        <v>106</v>
      </c>
      <c r="C851" s="4" t="s">
        <v>107</v>
      </c>
      <c r="D851" s="4">
        <v>66</v>
      </c>
      <c r="E851" s="4" t="s">
        <v>1709</v>
      </c>
      <c r="F851" s="18" t="s">
        <v>1709</v>
      </c>
      <c r="G851" s="17" t="s">
        <v>1709</v>
      </c>
      <c r="H851" s="4"/>
    </row>
    <row r="852" spans="1:8" ht="13.8" x14ac:dyDescent="0.25">
      <c r="A852" s="4">
        <v>850</v>
      </c>
      <c r="B852" s="4" t="s">
        <v>196</v>
      </c>
      <c r="C852" s="4" t="s">
        <v>197</v>
      </c>
      <c r="D852" s="4">
        <v>29</v>
      </c>
      <c r="E852" s="4" t="s">
        <v>1709</v>
      </c>
      <c r="F852" s="18" t="s">
        <v>1709</v>
      </c>
      <c r="G852" s="17" t="s">
        <v>1709</v>
      </c>
      <c r="H852" s="4"/>
    </row>
    <row r="853" spans="1:8" ht="13.8" x14ac:dyDescent="0.25">
      <c r="A853" s="4">
        <v>851</v>
      </c>
      <c r="B853" s="4" t="s">
        <v>322</v>
      </c>
      <c r="C853" s="4" t="s">
        <v>323</v>
      </c>
      <c r="D853" s="4">
        <v>74</v>
      </c>
      <c r="E853" s="4" t="s">
        <v>1709</v>
      </c>
      <c r="F853" s="18" t="s">
        <v>1709</v>
      </c>
      <c r="G853" s="17" t="s">
        <v>1709</v>
      </c>
      <c r="H853" s="4"/>
    </row>
    <row r="854" spans="1:8" ht="13.8" x14ac:dyDescent="0.25">
      <c r="A854" s="4">
        <v>852</v>
      </c>
      <c r="B854" s="4" t="s">
        <v>492</v>
      </c>
      <c r="C854" s="4" t="s">
        <v>493</v>
      </c>
      <c r="D854" s="4">
        <v>95</v>
      </c>
      <c r="E854" s="4" t="s">
        <v>1709</v>
      </c>
      <c r="F854" s="18" t="s">
        <v>1709</v>
      </c>
      <c r="G854" s="17" t="s">
        <v>1709</v>
      </c>
      <c r="H854" s="4"/>
    </row>
    <row r="855" spans="1:8" ht="13.8" x14ac:dyDescent="0.25">
      <c r="A855" s="4">
        <v>853</v>
      </c>
      <c r="B855" s="4" t="s">
        <v>628</v>
      </c>
      <c r="C855" s="4" t="s">
        <v>629</v>
      </c>
      <c r="D855" s="4">
        <v>45</v>
      </c>
      <c r="E855" s="4" t="s">
        <v>1709</v>
      </c>
      <c r="F855" s="18" t="s">
        <v>1709</v>
      </c>
      <c r="G855" s="17" t="s">
        <v>1709</v>
      </c>
      <c r="H855" s="4"/>
    </row>
    <row r="856" spans="1:8" ht="13.8" x14ac:dyDescent="0.25">
      <c r="A856" s="4">
        <v>854</v>
      </c>
      <c r="B856" s="4" t="s">
        <v>788</v>
      </c>
      <c r="C856" s="4" t="s">
        <v>789</v>
      </c>
      <c r="D856" s="4">
        <v>51</v>
      </c>
      <c r="E856" s="4" t="s">
        <v>1709</v>
      </c>
      <c r="F856" s="18" t="s">
        <v>1709</v>
      </c>
      <c r="G856" s="17" t="s">
        <v>1709</v>
      </c>
      <c r="H856" s="4"/>
    </row>
    <row r="857" spans="1:8" ht="13.8" x14ac:dyDescent="0.25">
      <c r="A857" s="4">
        <v>855</v>
      </c>
      <c r="B857" s="4" t="s">
        <v>1025</v>
      </c>
      <c r="C857" s="4" t="s">
        <v>1026</v>
      </c>
      <c r="D857" s="4">
        <v>52</v>
      </c>
      <c r="E857" s="4" t="s">
        <v>1709</v>
      </c>
      <c r="F857" s="18" t="s">
        <v>1709</v>
      </c>
      <c r="G857" s="17" t="s">
        <v>1709</v>
      </c>
      <c r="H857" s="4"/>
    </row>
    <row r="858" spans="1:8" ht="13.8" x14ac:dyDescent="0.25">
      <c r="A858" s="4">
        <v>856</v>
      </c>
      <c r="B858" s="4" t="s">
        <v>1177</v>
      </c>
      <c r="C858" s="4" t="s">
        <v>1178</v>
      </c>
      <c r="D858" s="4">
        <v>70</v>
      </c>
      <c r="E858" s="4" t="s">
        <v>1709</v>
      </c>
      <c r="F858" s="18" t="s">
        <v>1709</v>
      </c>
      <c r="G858" s="17" t="s">
        <v>1709</v>
      </c>
      <c r="H858" s="4"/>
    </row>
    <row r="859" spans="1:8" ht="13.8" x14ac:dyDescent="0.25">
      <c r="A859" s="4">
        <v>857</v>
      </c>
      <c r="B859" s="4" t="s">
        <v>1295</v>
      </c>
      <c r="C859" s="4" t="s">
        <v>1296</v>
      </c>
      <c r="D859" s="4">
        <v>128</v>
      </c>
      <c r="E859" s="4" t="s">
        <v>1709</v>
      </c>
      <c r="F859" s="18" t="s">
        <v>1709</v>
      </c>
      <c r="G859" s="17" t="s">
        <v>1709</v>
      </c>
      <c r="H859" s="4"/>
    </row>
    <row r="860" spans="1:8" ht="13.8" x14ac:dyDescent="0.25">
      <c r="A860" s="4">
        <v>858</v>
      </c>
      <c r="B860" s="4" t="s">
        <v>1699</v>
      </c>
      <c r="C860" s="4" t="s">
        <v>1700</v>
      </c>
      <c r="D860" s="4">
        <v>134</v>
      </c>
      <c r="E860" s="4" t="s">
        <v>1841</v>
      </c>
      <c r="F860" s="18" t="s">
        <v>1841</v>
      </c>
      <c r="G860" s="17" t="s">
        <v>1841</v>
      </c>
      <c r="H860" s="4"/>
    </row>
    <row r="861" spans="1:8" ht="13.8" x14ac:dyDescent="0.25">
      <c r="A861" s="4">
        <v>859</v>
      </c>
      <c r="B861" s="4" t="s">
        <v>1701</v>
      </c>
      <c r="C861" s="4" t="s">
        <v>1702</v>
      </c>
      <c r="D861" s="4">
        <v>74</v>
      </c>
      <c r="E861" s="4" t="s">
        <v>1841</v>
      </c>
      <c r="F861" s="18" t="s">
        <v>1841</v>
      </c>
      <c r="G861" s="17" t="s">
        <v>1841</v>
      </c>
      <c r="H861" s="4"/>
    </row>
    <row r="862" spans="1:8" ht="13.8" x14ac:dyDescent="0.25">
      <c r="A862" s="4">
        <v>860</v>
      </c>
      <c r="B862" s="4" t="s">
        <v>1703</v>
      </c>
      <c r="C862" s="4" t="s">
        <v>1704</v>
      </c>
      <c r="D862" s="4">
        <v>141</v>
      </c>
      <c r="E862" s="4" t="s">
        <v>1842</v>
      </c>
      <c r="F862" s="18" t="s">
        <v>1842</v>
      </c>
      <c r="G862" s="17" t="s">
        <v>1842</v>
      </c>
      <c r="H862" s="4"/>
    </row>
    <row r="863" spans="1:8" ht="13.8" x14ac:dyDescent="0.25">
      <c r="A863" s="4">
        <v>861</v>
      </c>
      <c r="B863" s="4" t="s">
        <v>1705</v>
      </c>
      <c r="C863" s="4" t="s">
        <v>1706</v>
      </c>
      <c r="D863" s="4">
        <v>21</v>
      </c>
      <c r="E863" s="4" t="s">
        <v>1842</v>
      </c>
      <c r="F863" s="18" t="s">
        <v>1842</v>
      </c>
      <c r="G863" s="17" t="s">
        <v>1842</v>
      </c>
      <c r="H863" s="4"/>
    </row>
    <row r="864" spans="1:8" ht="13.8" x14ac:dyDescent="0.25">
      <c r="A864" s="4">
        <v>862</v>
      </c>
      <c r="B864" s="4" t="s">
        <v>1707</v>
      </c>
      <c r="C864" s="4" t="s">
        <v>1708</v>
      </c>
      <c r="D864" s="4">
        <v>144</v>
      </c>
      <c r="E864" s="4" t="s">
        <v>1709</v>
      </c>
      <c r="F864" s="18" t="s">
        <v>1709</v>
      </c>
      <c r="G864" s="17" t="s">
        <v>1709</v>
      </c>
      <c r="H864" s="4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58"/>
  <sheetViews>
    <sheetView workbookViewId="0">
      <selection activeCell="F3" sqref="F3"/>
    </sheetView>
  </sheetViews>
  <sheetFormatPr defaultRowHeight="13.2" x14ac:dyDescent="0.25"/>
  <cols>
    <col min="1" max="1" width="3.08984375" style="21" bestFit="1" customWidth="1"/>
    <col min="2" max="2" width="8.453125" style="21" bestFit="1" customWidth="1"/>
    <col min="3" max="3" width="22.7265625" style="21" bestFit="1" customWidth="1"/>
    <col min="4" max="4" width="6.26953125" style="21" bestFit="1" customWidth="1"/>
    <col min="5" max="6" width="10.26953125" style="21" bestFit="1" customWidth="1"/>
    <col min="7" max="7" width="11.6328125" style="21" customWidth="1"/>
    <col min="8" max="8" width="6.26953125" style="21" bestFit="1" customWidth="1"/>
    <col min="9" max="258" width="9" style="21"/>
    <col min="259" max="259" width="4.453125" style="21" bestFit="1" customWidth="1"/>
    <col min="260" max="260" width="12.08984375" style="21" bestFit="1" customWidth="1"/>
    <col min="261" max="261" width="14.90625" style="21" bestFit="1" customWidth="1"/>
    <col min="262" max="262" width="20.36328125" style="21" bestFit="1" customWidth="1"/>
    <col min="263" max="263" width="25.26953125" style="21" bestFit="1" customWidth="1"/>
    <col min="264" max="264" width="27.90625" style="21" bestFit="1" customWidth="1"/>
    <col min="265" max="514" width="9" style="21"/>
    <col min="515" max="515" width="4.453125" style="21" bestFit="1" customWidth="1"/>
    <col min="516" max="516" width="12.08984375" style="21" bestFit="1" customWidth="1"/>
    <col min="517" max="517" width="14.90625" style="21" bestFit="1" customWidth="1"/>
    <col min="518" max="518" width="20.36328125" style="21" bestFit="1" customWidth="1"/>
    <col min="519" max="519" width="25.26953125" style="21" bestFit="1" customWidth="1"/>
    <col min="520" max="520" width="27.90625" style="21" bestFit="1" customWidth="1"/>
    <col min="521" max="770" width="9" style="21"/>
    <col min="771" max="771" width="4.453125" style="21" bestFit="1" customWidth="1"/>
    <col min="772" max="772" width="12.08984375" style="21" bestFit="1" customWidth="1"/>
    <col min="773" max="773" width="14.90625" style="21" bestFit="1" customWidth="1"/>
    <col min="774" max="774" width="20.36328125" style="21" bestFit="1" customWidth="1"/>
    <col min="775" max="775" width="25.26953125" style="21" bestFit="1" customWidth="1"/>
    <col min="776" max="776" width="27.90625" style="21" bestFit="1" customWidth="1"/>
    <col min="777" max="1026" width="9" style="21"/>
    <col min="1027" max="1027" width="4.453125" style="21" bestFit="1" customWidth="1"/>
    <col min="1028" max="1028" width="12.08984375" style="21" bestFit="1" customWidth="1"/>
    <col min="1029" max="1029" width="14.90625" style="21" bestFit="1" customWidth="1"/>
    <col min="1030" max="1030" width="20.36328125" style="21" bestFit="1" customWidth="1"/>
    <col min="1031" max="1031" width="25.26953125" style="21" bestFit="1" customWidth="1"/>
    <col min="1032" max="1032" width="27.90625" style="21" bestFit="1" customWidth="1"/>
    <col min="1033" max="1282" width="9" style="21"/>
    <col min="1283" max="1283" width="4.453125" style="21" bestFit="1" customWidth="1"/>
    <col min="1284" max="1284" width="12.08984375" style="21" bestFit="1" customWidth="1"/>
    <col min="1285" max="1285" width="14.90625" style="21" bestFit="1" customWidth="1"/>
    <col min="1286" max="1286" width="20.36328125" style="21" bestFit="1" customWidth="1"/>
    <col min="1287" max="1287" width="25.26953125" style="21" bestFit="1" customWidth="1"/>
    <col min="1288" max="1288" width="27.90625" style="21" bestFit="1" customWidth="1"/>
    <col min="1289" max="1538" width="9" style="21"/>
    <col min="1539" max="1539" width="4.453125" style="21" bestFit="1" customWidth="1"/>
    <col min="1540" max="1540" width="12.08984375" style="21" bestFit="1" customWidth="1"/>
    <col min="1541" max="1541" width="14.90625" style="21" bestFit="1" customWidth="1"/>
    <col min="1542" max="1542" width="20.36328125" style="21" bestFit="1" customWidth="1"/>
    <col min="1543" max="1543" width="25.26953125" style="21" bestFit="1" customWidth="1"/>
    <col min="1544" max="1544" width="27.90625" style="21" bestFit="1" customWidth="1"/>
    <col min="1545" max="1794" width="9" style="21"/>
    <col min="1795" max="1795" width="4.453125" style="21" bestFit="1" customWidth="1"/>
    <col min="1796" max="1796" width="12.08984375" style="21" bestFit="1" customWidth="1"/>
    <col min="1797" max="1797" width="14.90625" style="21" bestFit="1" customWidth="1"/>
    <col min="1798" max="1798" width="20.36328125" style="21" bestFit="1" customWidth="1"/>
    <col min="1799" max="1799" width="25.26953125" style="21" bestFit="1" customWidth="1"/>
    <col min="1800" max="1800" width="27.90625" style="21" bestFit="1" customWidth="1"/>
    <col min="1801" max="2050" width="9" style="21"/>
    <col min="2051" max="2051" width="4.453125" style="21" bestFit="1" customWidth="1"/>
    <col min="2052" max="2052" width="12.08984375" style="21" bestFit="1" customWidth="1"/>
    <col min="2053" max="2053" width="14.90625" style="21" bestFit="1" customWidth="1"/>
    <col min="2054" max="2054" width="20.36328125" style="21" bestFit="1" customWidth="1"/>
    <col min="2055" max="2055" width="25.26953125" style="21" bestFit="1" customWidth="1"/>
    <col min="2056" max="2056" width="27.90625" style="21" bestFit="1" customWidth="1"/>
    <col min="2057" max="2306" width="9" style="21"/>
    <col min="2307" max="2307" width="4.453125" style="21" bestFit="1" customWidth="1"/>
    <col min="2308" max="2308" width="12.08984375" style="21" bestFit="1" customWidth="1"/>
    <col min="2309" max="2309" width="14.90625" style="21" bestFit="1" customWidth="1"/>
    <col min="2310" max="2310" width="20.36328125" style="21" bestFit="1" customWidth="1"/>
    <col min="2311" max="2311" width="25.26953125" style="21" bestFit="1" customWidth="1"/>
    <col min="2312" max="2312" width="27.90625" style="21" bestFit="1" customWidth="1"/>
    <col min="2313" max="2562" width="9" style="21"/>
    <col min="2563" max="2563" width="4.453125" style="21" bestFit="1" customWidth="1"/>
    <col min="2564" max="2564" width="12.08984375" style="21" bestFit="1" customWidth="1"/>
    <col min="2565" max="2565" width="14.90625" style="21" bestFit="1" customWidth="1"/>
    <col min="2566" max="2566" width="20.36328125" style="21" bestFit="1" customWidth="1"/>
    <col min="2567" max="2567" width="25.26953125" style="21" bestFit="1" customWidth="1"/>
    <col min="2568" max="2568" width="27.90625" style="21" bestFit="1" customWidth="1"/>
    <col min="2569" max="2818" width="9" style="21"/>
    <col min="2819" max="2819" width="4.453125" style="21" bestFit="1" customWidth="1"/>
    <col min="2820" max="2820" width="12.08984375" style="21" bestFit="1" customWidth="1"/>
    <col min="2821" max="2821" width="14.90625" style="21" bestFit="1" customWidth="1"/>
    <col min="2822" max="2822" width="20.36328125" style="21" bestFit="1" customWidth="1"/>
    <col min="2823" max="2823" width="25.26953125" style="21" bestFit="1" customWidth="1"/>
    <col min="2824" max="2824" width="27.90625" style="21" bestFit="1" customWidth="1"/>
    <col min="2825" max="3074" width="9" style="21"/>
    <col min="3075" max="3075" width="4.453125" style="21" bestFit="1" customWidth="1"/>
    <col min="3076" max="3076" width="12.08984375" style="21" bestFit="1" customWidth="1"/>
    <col min="3077" max="3077" width="14.90625" style="21" bestFit="1" customWidth="1"/>
    <col min="3078" max="3078" width="20.36328125" style="21" bestFit="1" customWidth="1"/>
    <col min="3079" max="3079" width="25.26953125" style="21" bestFit="1" customWidth="1"/>
    <col min="3080" max="3080" width="27.90625" style="21" bestFit="1" customWidth="1"/>
    <col min="3081" max="3330" width="9" style="21"/>
    <col min="3331" max="3331" width="4.453125" style="21" bestFit="1" customWidth="1"/>
    <col min="3332" max="3332" width="12.08984375" style="21" bestFit="1" customWidth="1"/>
    <col min="3333" max="3333" width="14.90625" style="21" bestFit="1" customWidth="1"/>
    <col min="3334" max="3334" width="20.36328125" style="21" bestFit="1" customWidth="1"/>
    <col min="3335" max="3335" width="25.26953125" style="21" bestFit="1" customWidth="1"/>
    <col min="3336" max="3336" width="27.90625" style="21" bestFit="1" customWidth="1"/>
    <col min="3337" max="3586" width="9" style="21"/>
    <col min="3587" max="3587" width="4.453125" style="21" bestFit="1" customWidth="1"/>
    <col min="3588" max="3588" width="12.08984375" style="21" bestFit="1" customWidth="1"/>
    <col min="3589" max="3589" width="14.90625" style="21" bestFit="1" customWidth="1"/>
    <col min="3590" max="3590" width="20.36328125" style="21" bestFit="1" customWidth="1"/>
    <col min="3591" max="3591" width="25.26953125" style="21" bestFit="1" customWidth="1"/>
    <col min="3592" max="3592" width="27.90625" style="21" bestFit="1" customWidth="1"/>
    <col min="3593" max="3842" width="9" style="21"/>
    <col min="3843" max="3843" width="4.453125" style="21" bestFit="1" customWidth="1"/>
    <col min="3844" max="3844" width="12.08984375" style="21" bestFit="1" customWidth="1"/>
    <col min="3845" max="3845" width="14.90625" style="21" bestFit="1" customWidth="1"/>
    <col min="3846" max="3846" width="20.36328125" style="21" bestFit="1" customWidth="1"/>
    <col min="3847" max="3847" width="25.26953125" style="21" bestFit="1" customWidth="1"/>
    <col min="3848" max="3848" width="27.90625" style="21" bestFit="1" customWidth="1"/>
    <col min="3849" max="4098" width="9" style="21"/>
    <col min="4099" max="4099" width="4.453125" style="21" bestFit="1" customWidth="1"/>
    <col min="4100" max="4100" width="12.08984375" style="21" bestFit="1" customWidth="1"/>
    <col min="4101" max="4101" width="14.90625" style="21" bestFit="1" customWidth="1"/>
    <col min="4102" max="4102" width="20.36328125" style="21" bestFit="1" customWidth="1"/>
    <col min="4103" max="4103" width="25.26953125" style="21" bestFit="1" customWidth="1"/>
    <col min="4104" max="4104" width="27.90625" style="21" bestFit="1" customWidth="1"/>
    <col min="4105" max="4354" width="9" style="21"/>
    <col min="4355" max="4355" width="4.453125" style="21" bestFit="1" customWidth="1"/>
    <col min="4356" max="4356" width="12.08984375" style="21" bestFit="1" customWidth="1"/>
    <col min="4357" max="4357" width="14.90625" style="21" bestFit="1" customWidth="1"/>
    <col min="4358" max="4358" width="20.36328125" style="21" bestFit="1" customWidth="1"/>
    <col min="4359" max="4359" width="25.26953125" style="21" bestFit="1" customWidth="1"/>
    <col min="4360" max="4360" width="27.90625" style="21" bestFit="1" customWidth="1"/>
    <col min="4361" max="4610" width="9" style="21"/>
    <col min="4611" max="4611" width="4.453125" style="21" bestFit="1" customWidth="1"/>
    <col min="4612" max="4612" width="12.08984375" style="21" bestFit="1" customWidth="1"/>
    <col min="4613" max="4613" width="14.90625" style="21" bestFit="1" customWidth="1"/>
    <col min="4614" max="4614" width="20.36328125" style="21" bestFit="1" customWidth="1"/>
    <col min="4615" max="4615" width="25.26953125" style="21" bestFit="1" customWidth="1"/>
    <col min="4616" max="4616" width="27.90625" style="21" bestFit="1" customWidth="1"/>
    <col min="4617" max="4866" width="9" style="21"/>
    <col min="4867" max="4867" width="4.453125" style="21" bestFit="1" customWidth="1"/>
    <col min="4868" max="4868" width="12.08984375" style="21" bestFit="1" customWidth="1"/>
    <col min="4869" max="4869" width="14.90625" style="21" bestFit="1" customWidth="1"/>
    <col min="4870" max="4870" width="20.36328125" style="21" bestFit="1" customWidth="1"/>
    <col min="4871" max="4871" width="25.26953125" style="21" bestFit="1" customWidth="1"/>
    <col min="4872" max="4872" width="27.90625" style="21" bestFit="1" customWidth="1"/>
    <col min="4873" max="5122" width="9" style="21"/>
    <col min="5123" max="5123" width="4.453125" style="21" bestFit="1" customWidth="1"/>
    <col min="5124" max="5124" width="12.08984375" style="21" bestFit="1" customWidth="1"/>
    <col min="5125" max="5125" width="14.90625" style="21" bestFit="1" customWidth="1"/>
    <col min="5126" max="5126" width="20.36328125" style="21" bestFit="1" customWidth="1"/>
    <col min="5127" max="5127" width="25.26953125" style="21" bestFit="1" customWidth="1"/>
    <col min="5128" max="5128" width="27.90625" style="21" bestFit="1" customWidth="1"/>
    <col min="5129" max="5378" width="9" style="21"/>
    <col min="5379" max="5379" width="4.453125" style="21" bestFit="1" customWidth="1"/>
    <col min="5380" max="5380" width="12.08984375" style="21" bestFit="1" customWidth="1"/>
    <col min="5381" max="5381" width="14.90625" style="21" bestFit="1" customWidth="1"/>
    <col min="5382" max="5382" width="20.36328125" style="21" bestFit="1" customWidth="1"/>
    <col min="5383" max="5383" width="25.26953125" style="21" bestFit="1" customWidth="1"/>
    <col min="5384" max="5384" width="27.90625" style="21" bestFit="1" customWidth="1"/>
    <col min="5385" max="5634" width="9" style="21"/>
    <col min="5635" max="5635" width="4.453125" style="21" bestFit="1" customWidth="1"/>
    <col min="5636" max="5636" width="12.08984375" style="21" bestFit="1" customWidth="1"/>
    <col min="5637" max="5637" width="14.90625" style="21" bestFit="1" customWidth="1"/>
    <col min="5638" max="5638" width="20.36328125" style="21" bestFit="1" customWidth="1"/>
    <col min="5639" max="5639" width="25.26953125" style="21" bestFit="1" customWidth="1"/>
    <col min="5640" max="5640" width="27.90625" style="21" bestFit="1" customWidth="1"/>
    <col min="5641" max="5890" width="9" style="21"/>
    <col min="5891" max="5891" width="4.453125" style="21" bestFit="1" customWidth="1"/>
    <col min="5892" max="5892" width="12.08984375" style="21" bestFit="1" customWidth="1"/>
    <col min="5893" max="5893" width="14.90625" style="21" bestFit="1" customWidth="1"/>
    <col min="5894" max="5894" width="20.36328125" style="21" bestFit="1" customWidth="1"/>
    <col min="5895" max="5895" width="25.26953125" style="21" bestFit="1" customWidth="1"/>
    <col min="5896" max="5896" width="27.90625" style="21" bestFit="1" customWidth="1"/>
    <col min="5897" max="6146" width="9" style="21"/>
    <col min="6147" max="6147" width="4.453125" style="21" bestFit="1" customWidth="1"/>
    <col min="6148" max="6148" width="12.08984375" style="21" bestFit="1" customWidth="1"/>
    <col min="6149" max="6149" width="14.90625" style="21" bestFit="1" customWidth="1"/>
    <col min="6150" max="6150" width="20.36328125" style="21" bestFit="1" customWidth="1"/>
    <col min="6151" max="6151" width="25.26953125" style="21" bestFit="1" customWidth="1"/>
    <col min="6152" max="6152" width="27.90625" style="21" bestFit="1" customWidth="1"/>
    <col min="6153" max="6402" width="9" style="21"/>
    <col min="6403" max="6403" width="4.453125" style="21" bestFit="1" customWidth="1"/>
    <col min="6404" max="6404" width="12.08984375" style="21" bestFit="1" customWidth="1"/>
    <col min="6405" max="6405" width="14.90625" style="21" bestFit="1" customWidth="1"/>
    <col min="6406" max="6406" width="20.36328125" style="21" bestFit="1" customWidth="1"/>
    <col min="6407" max="6407" width="25.26953125" style="21" bestFit="1" customWidth="1"/>
    <col min="6408" max="6408" width="27.90625" style="21" bestFit="1" customWidth="1"/>
    <col min="6409" max="6658" width="9" style="21"/>
    <col min="6659" max="6659" width="4.453125" style="21" bestFit="1" customWidth="1"/>
    <col min="6660" max="6660" width="12.08984375" style="21" bestFit="1" customWidth="1"/>
    <col min="6661" max="6661" width="14.90625" style="21" bestFit="1" customWidth="1"/>
    <col min="6662" max="6662" width="20.36328125" style="21" bestFit="1" customWidth="1"/>
    <col min="6663" max="6663" width="25.26953125" style="21" bestFit="1" customWidth="1"/>
    <col min="6664" max="6664" width="27.90625" style="21" bestFit="1" customWidth="1"/>
    <col min="6665" max="6914" width="9" style="21"/>
    <col min="6915" max="6915" width="4.453125" style="21" bestFit="1" customWidth="1"/>
    <col min="6916" max="6916" width="12.08984375" style="21" bestFit="1" customWidth="1"/>
    <col min="6917" max="6917" width="14.90625" style="21" bestFit="1" customWidth="1"/>
    <col min="6918" max="6918" width="20.36328125" style="21" bestFit="1" customWidth="1"/>
    <col min="6919" max="6919" width="25.26953125" style="21" bestFit="1" customWidth="1"/>
    <col min="6920" max="6920" width="27.90625" style="21" bestFit="1" customWidth="1"/>
    <col min="6921" max="7170" width="9" style="21"/>
    <col min="7171" max="7171" width="4.453125" style="21" bestFit="1" customWidth="1"/>
    <col min="7172" max="7172" width="12.08984375" style="21" bestFit="1" customWidth="1"/>
    <col min="7173" max="7173" width="14.90625" style="21" bestFit="1" customWidth="1"/>
    <col min="7174" max="7174" width="20.36328125" style="21" bestFit="1" customWidth="1"/>
    <col min="7175" max="7175" width="25.26953125" style="21" bestFit="1" customWidth="1"/>
    <col min="7176" max="7176" width="27.90625" style="21" bestFit="1" customWidth="1"/>
    <col min="7177" max="7426" width="9" style="21"/>
    <col min="7427" max="7427" width="4.453125" style="21" bestFit="1" customWidth="1"/>
    <col min="7428" max="7428" width="12.08984375" style="21" bestFit="1" customWidth="1"/>
    <col min="7429" max="7429" width="14.90625" style="21" bestFit="1" customWidth="1"/>
    <col min="7430" max="7430" width="20.36328125" style="21" bestFit="1" customWidth="1"/>
    <col min="7431" max="7431" width="25.26953125" style="21" bestFit="1" customWidth="1"/>
    <col min="7432" max="7432" width="27.90625" style="21" bestFit="1" customWidth="1"/>
    <col min="7433" max="7682" width="9" style="21"/>
    <col min="7683" max="7683" width="4.453125" style="21" bestFit="1" customWidth="1"/>
    <col min="7684" max="7684" width="12.08984375" style="21" bestFit="1" customWidth="1"/>
    <col min="7685" max="7685" width="14.90625" style="21" bestFit="1" customWidth="1"/>
    <col min="7686" max="7686" width="20.36328125" style="21" bestFit="1" customWidth="1"/>
    <col min="7687" max="7687" width="25.26953125" style="21" bestFit="1" customWidth="1"/>
    <col min="7688" max="7688" width="27.90625" style="21" bestFit="1" customWidth="1"/>
    <col min="7689" max="7938" width="9" style="21"/>
    <col min="7939" max="7939" width="4.453125" style="21" bestFit="1" customWidth="1"/>
    <col min="7940" max="7940" width="12.08984375" style="21" bestFit="1" customWidth="1"/>
    <col min="7941" max="7941" width="14.90625" style="21" bestFit="1" customWidth="1"/>
    <col min="7942" max="7942" width="20.36328125" style="21" bestFit="1" customWidth="1"/>
    <col min="7943" max="7943" width="25.26953125" style="21" bestFit="1" customWidth="1"/>
    <col min="7944" max="7944" width="27.90625" style="21" bestFit="1" customWidth="1"/>
    <col min="7945" max="8194" width="9" style="21"/>
    <col min="8195" max="8195" width="4.453125" style="21" bestFit="1" customWidth="1"/>
    <col min="8196" max="8196" width="12.08984375" style="21" bestFit="1" customWidth="1"/>
    <col min="8197" max="8197" width="14.90625" style="21" bestFit="1" customWidth="1"/>
    <col min="8198" max="8198" width="20.36328125" style="21" bestFit="1" customWidth="1"/>
    <col min="8199" max="8199" width="25.26953125" style="21" bestFit="1" customWidth="1"/>
    <col min="8200" max="8200" width="27.90625" style="21" bestFit="1" customWidth="1"/>
    <col min="8201" max="8450" width="9" style="21"/>
    <col min="8451" max="8451" width="4.453125" style="21" bestFit="1" customWidth="1"/>
    <col min="8452" max="8452" width="12.08984375" style="21" bestFit="1" customWidth="1"/>
    <col min="8453" max="8453" width="14.90625" style="21" bestFit="1" customWidth="1"/>
    <col min="8454" max="8454" width="20.36328125" style="21" bestFit="1" customWidth="1"/>
    <col min="8455" max="8455" width="25.26953125" style="21" bestFit="1" customWidth="1"/>
    <col min="8456" max="8456" width="27.90625" style="21" bestFit="1" customWidth="1"/>
    <col min="8457" max="8706" width="9" style="21"/>
    <col min="8707" max="8707" width="4.453125" style="21" bestFit="1" customWidth="1"/>
    <col min="8708" max="8708" width="12.08984375" style="21" bestFit="1" customWidth="1"/>
    <col min="8709" max="8709" width="14.90625" style="21" bestFit="1" customWidth="1"/>
    <col min="8710" max="8710" width="20.36328125" style="21" bestFit="1" customWidth="1"/>
    <col min="8711" max="8711" width="25.26953125" style="21" bestFit="1" customWidth="1"/>
    <col min="8712" max="8712" width="27.90625" style="21" bestFit="1" customWidth="1"/>
    <col min="8713" max="8962" width="9" style="21"/>
    <col min="8963" max="8963" width="4.453125" style="21" bestFit="1" customWidth="1"/>
    <col min="8964" max="8964" width="12.08984375" style="21" bestFit="1" customWidth="1"/>
    <col min="8965" max="8965" width="14.90625" style="21" bestFit="1" customWidth="1"/>
    <col min="8966" max="8966" width="20.36328125" style="21" bestFit="1" customWidth="1"/>
    <col min="8967" max="8967" width="25.26953125" style="21" bestFit="1" customWidth="1"/>
    <col min="8968" max="8968" width="27.90625" style="21" bestFit="1" customWidth="1"/>
    <col min="8969" max="9218" width="9" style="21"/>
    <col min="9219" max="9219" width="4.453125" style="21" bestFit="1" customWidth="1"/>
    <col min="9220" max="9220" width="12.08984375" style="21" bestFit="1" customWidth="1"/>
    <col min="9221" max="9221" width="14.90625" style="21" bestFit="1" customWidth="1"/>
    <col min="9222" max="9222" width="20.36328125" style="21" bestFit="1" customWidth="1"/>
    <col min="9223" max="9223" width="25.26953125" style="21" bestFit="1" customWidth="1"/>
    <col min="9224" max="9224" width="27.90625" style="21" bestFit="1" customWidth="1"/>
    <col min="9225" max="9474" width="9" style="21"/>
    <col min="9475" max="9475" width="4.453125" style="21" bestFit="1" customWidth="1"/>
    <col min="9476" max="9476" width="12.08984375" style="21" bestFit="1" customWidth="1"/>
    <col min="9477" max="9477" width="14.90625" style="21" bestFit="1" customWidth="1"/>
    <col min="9478" max="9478" width="20.36328125" style="21" bestFit="1" customWidth="1"/>
    <col min="9479" max="9479" width="25.26953125" style="21" bestFit="1" customWidth="1"/>
    <col min="9480" max="9480" width="27.90625" style="21" bestFit="1" customWidth="1"/>
    <col min="9481" max="9730" width="9" style="21"/>
    <col min="9731" max="9731" width="4.453125" style="21" bestFit="1" customWidth="1"/>
    <col min="9732" max="9732" width="12.08984375" style="21" bestFit="1" customWidth="1"/>
    <col min="9733" max="9733" width="14.90625" style="21" bestFit="1" customWidth="1"/>
    <col min="9734" max="9734" width="20.36328125" style="21" bestFit="1" customWidth="1"/>
    <col min="9735" max="9735" width="25.26953125" style="21" bestFit="1" customWidth="1"/>
    <col min="9736" max="9736" width="27.90625" style="21" bestFit="1" customWidth="1"/>
    <col min="9737" max="9986" width="9" style="21"/>
    <col min="9987" max="9987" width="4.453125" style="21" bestFit="1" customWidth="1"/>
    <col min="9988" max="9988" width="12.08984375" style="21" bestFit="1" customWidth="1"/>
    <col min="9989" max="9989" width="14.90625" style="21" bestFit="1" customWidth="1"/>
    <col min="9990" max="9990" width="20.36328125" style="21" bestFit="1" customWidth="1"/>
    <col min="9991" max="9991" width="25.26953125" style="21" bestFit="1" customWidth="1"/>
    <col min="9992" max="9992" width="27.90625" style="21" bestFit="1" customWidth="1"/>
    <col min="9993" max="10242" width="9" style="21"/>
    <col min="10243" max="10243" width="4.453125" style="21" bestFit="1" customWidth="1"/>
    <col min="10244" max="10244" width="12.08984375" style="21" bestFit="1" customWidth="1"/>
    <col min="10245" max="10245" width="14.90625" style="21" bestFit="1" customWidth="1"/>
    <col min="10246" max="10246" width="20.36328125" style="21" bestFit="1" customWidth="1"/>
    <col min="10247" max="10247" width="25.26953125" style="21" bestFit="1" customWidth="1"/>
    <col min="10248" max="10248" width="27.90625" style="21" bestFit="1" customWidth="1"/>
    <col min="10249" max="10498" width="9" style="21"/>
    <col min="10499" max="10499" width="4.453125" style="21" bestFit="1" customWidth="1"/>
    <col min="10500" max="10500" width="12.08984375" style="21" bestFit="1" customWidth="1"/>
    <col min="10501" max="10501" width="14.90625" style="21" bestFit="1" customWidth="1"/>
    <col min="10502" max="10502" width="20.36328125" style="21" bestFit="1" customWidth="1"/>
    <col min="10503" max="10503" width="25.26953125" style="21" bestFit="1" customWidth="1"/>
    <col min="10504" max="10504" width="27.90625" style="21" bestFit="1" customWidth="1"/>
    <col min="10505" max="10754" width="9" style="21"/>
    <col min="10755" max="10755" width="4.453125" style="21" bestFit="1" customWidth="1"/>
    <col min="10756" max="10756" width="12.08984375" style="21" bestFit="1" customWidth="1"/>
    <col min="10757" max="10757" width="14.90625" style="21" bestFit="1" customWidth="1"/>
    <col min="10758" max="10758" width="20.36328125" style="21" bestFit="1" customWidth="1"/>
    <col min="10759" max="10759" width="25.26953125" style="21" bestFit="1" customWidth="1"/>
    <col min="10760" max="10760" width="27.90625" style="21" bestFit="1" customWidth="1"/>
    <col min="10761" max="11010" width="9" style="21"/>
    <col min="11011" max="11011" width="4.453125" style="21" bestFit="1" customWidth="1"/>
    <col min="11012" max="11012" width="12.08984375" style="21" bestFit="1" customWidth="1"/>
    <col min="11013" max="11013" width="14.90625" style="21" bestFit="1" customWidth="1"/>
    <col min="11014" max="11014" width="20.36328125" style="21" bestFit="1" customWidth="1"/>
    <col min="11015" max="11015" width="25.26953125" style="21" bestFit="1" customWidth="1"/>
    <col min="11016" max="11016" width="27.90625" style="21" bestFit="1" customWidth="1"/>
    <col min="11017" max="11266" width="9" style="21"/>
    <col min="11267" max="11267" width="4.453125" style="21" bestFit="1" customWidth="1"/>
    <col min="11268" max="11268" width="12.08984375" style="21" bestFit="1" customWidth="1"/>
    <col min="11269" max="11269" width="14.90625" style="21" bestFit="1" customWidth="1"/>
    <col min="11270" max="11270" width="20.36328125" style="21" bestFit="1" customWidth="1"/>
    <col min="11271" max="11271" width="25.26953125" style="21" bestFit="1" customWidth="1"/>
    <col min="11272" max="11272" width="27.90625" style="21" bestFit="1" customWidth="1"/>
    <col min="11273" max="11522" width="9" style="21"/>
    <col min="11523" max="11523" width="4.453125" style="21" bestFit="1" customWidth="1"/>
    <col min="11524" max="11524" width="12.08984375" style="21" bestFit="1" customWidth="1"/>
    <col min="11525" max="11525" width="14.90625" style="21" bestFit="1" customWidth="1"/>
    <col min="11526" max="11526" width="20.36328125" style="21" bestFit="1" customWidth="1"/>
    <col min="11527" max="11527" width="25.26953125" style="21" bestFit="1" customWidth="1"/>
    <col min="11528" max="11528" width="27.90625" style="21" bestFit="1" customWidth="1"/>
    <col min="11529" max="11778" width="9" style="21"/>
    <col min="11779" max="11779" width="4.453125" style="21" bestFit="1" customWidth="1"/>
    <col min="11780" max="11780" width="12.08984375" style="21" bestFit="1" customWidth="1"/>
    <col min="11781" max="11781" width="14.90625" style="21" bestFit="1" customWidth="1"/>
    <col min="11782" max="11782" width="20.36328125" style="21" bestFit="1" customWidth="1"/>
    <col min="11783" max="11783" width="25.26953125" style="21" bestFit="1" customWidth="1"/>
    <col min="11784" max="11784" width="27.90625" style="21" bestFit="1" customWidth="1"/>
    <col min="11785" max="12034" width="9" style="21"/>
    <col min="12035" max="12035" width="4.453125" style="21" bestFit="1" customWidth="1"/>
    <col min="12036" max="12036" width="12.08984375" style="21" bestFit="1" customWidth="1"/>
    <col min="12037" max="12037" width="14.90625" style="21" bestFit="1" customWidth="1"/>
    <col min="12038" max="12038" width="20.36328125" style="21" bestFit="1" customWidth="1"/>
    <col min="12039" max="12039" width="25.26953125" style="21" bestFit="1" customWidth="1"/>
    <col min="12040" max="12040" width="27.90625" style="21" bestFit="1" customWidth="1"/>
    <col min="12041" max="12290" width="9" style="21"/>
    <col min="12291" max="12291" width="4.453125" style="21" bestFit="1" customWidth="1"/>
    <col min="12292" max="12292" width="12.08984375" style="21" bestFit="1" customWidth="1"/>
    <col min="12293" max="12293" width="14.90625" style="21" bestFit="1" customWidth="1"/>
    <col min="12294" max="12294" width="20.36328125" style="21" bestFit="1" customWidth="1"/>
    <col min="12295" max="12295" width="25.26953125" style="21" bestFit="1" customWidth="1"/>
    <col min="12296" max="12296" width="27.90625" style="21" bestFit="1" customWidth="1"/>
    <col min="12297" max="12546" width="9" style="21"/>
    <col min="12547" max="12547" width="4.453125" style="21" bestFit="1" customWidth="1"/>
    <col min="12548" max="12548" width="12.08984375" style="21" bestFit="1" customWidth="1"/>
    <col min="12549" max="12549" width="14.90625" style="21" bestFit="1" customWidth="1"/>
    <col min="12550" max="12550" width="20.36328125" style="21" bestFit="1" customWidth="1"/>
    <col min="12551" max="12551" width="25.26953125" style="21" bestFit="1" customWidth="1"/>
    <col min="12552" max="12552" width="27.90625" style="21" bestFit="1" customWidth="1"/>
    <col min="12553" max="12802" width="9" style="21"/>
    <col min="12803" max="12803" width="4.453125" style="21" bestFit="1" customWidth="1"/>
    <col min="12804" max="12804" width="12.08984375" style="21" bestFit="1" customWidth="1"/>
    <col min="12805" max="12805" width="14.90625" style="21" bestFit="1" customWidth="1"/>
    <col min="12806" max="12806" width="20.36328125" style="21" bestFit="1" customWidth="1"/>
    <col min="12807" max="12807" width="25.26953125" style="21" bestFit="1" customWidth="1"/>
    <col min="12808" max="12808" width="27.90625" style="21" bestFit="1" customWidth="1"/>
    <col min="12809" max="13058" width="9" style="21"/>
    <col min="13059" max="13059" width="4.453125" style="21" bestFit="1" customWidth="1"/>
    <col min="13060" max="13060" width="12.08984375" style="21" bestFit="1" customWidth="1"/>
    <col min="13061" max="13061" width="14.90625" style="21" bestFit="1" customWidth="1"/>
    <col min="13062" max="13062" width="20.36328125" style="21" bestFit="1" customWidth="1"/>
    <col min="13063" max="13063" width="25.26953125" style="21" bestFit="1" customWidth="1"/>
    <col min="13064" max="13064" width="27.90625" style="21" bestFit="1" customWidth="1"/>
    <col min="13065" max="13314" width="9" style="21"/>
    <col min="13315" max="13315" width="4.453125" style="21" bestFit="1" customWidth="1"/>
    <col min="13316" max="13316" width="12.08984375" style="21" bestFit="1" customWidth="1"/>
    <col min="13317" max="13317" width="14.90625" style="21" bestFit="1" customWidth="1"/>
    <col min="13318" max="13318" width="20.36328125" style="21" bestFit="1" customWidth="1"/>
    <col min="13319" max="13319" width="25.26953125" style="21" bestFit="1" customWidth="1"/>
    <col min="13320" max="13320" width="27.90625" style="21" bestFit="1" customWidth="1"/>
    <col min="13321" max="13570" width="9" style="21"/>
    <col min="13571" max="13571" width="4.453125" style="21" bestFit="1" customWidth="1"/>
    <col min="13572" max="13572" width="12.08984375" style="21" bestFit="1" customWidth="1"/>
    <col min="13573" max="13573" width="14.90625" style="21" bestFit="1" customWidth="1"/>
    <col min="13574" max="13574" width="20.36328125" style="21" bestFit="1" customWidth="1"/>
    <col min="13575" max="13575" width="25.26953125" style="21" bestFit="1" customWidth="1"/>
    <col min="13576" max="13576" width="27.90625" style="21" bestFit="1" customWidth="1"/>
    <col min="13577" max="13826" width="9" style="21"/>
    <col min="13827" max="13827" width="4.453125" style="21" bestFit="1" customWidth="1"/>
    <col min="13828" max="13828" width="12.08984375" style="21" bestFit="1" customWidth="1"/>
    <col min="13829" max="13829" width="14.90625" style="21" bestFit="1" customWidth="1"/>
    <col min="13830" max="13830" width="20.36328125" style="21" bestFit="1" customWidth="1"/>
    <col min="13831" max="13831" width="25.26953125" style="21" bestFit="1" customWidth="1"/>
    <col min="13832" max="13832" width="27.90625" style="21" bestFit="1" customWidth="1"/>
    <col min="13833" max="14082" width="9" style="21"/>
    <col min="14083" max="14083" width="4.453125" style="21" bestFit="1" customWidth="1"/>
    <col min="14084" max="14084" width="12.08984375" style="21" bestFit="1" customWidth="1"/>
    <col min="14085" max="14085" width="14.90625" style="21" bestFit="1" customWidth="1"/>
    <col min="14086" max="14086" width="20.36328125" style="21" bestFit="1" customWidth="1"/>
    <col min="14087" max="14087" width="25.26953125" style="21" bestFit="1" customWidth="1"/>
    <col min="14088" max="14088" width="27.90625" style="21" bestFit="1" customWidth="1"/>
    <col min="14089" max="14338" width="9" style="21"/>
    <col min="14339" max="14339" width="4.453125" style="21" bestFit="1" customWidth="1"/>
    <col min="14340" max="14340" width="12.08984375" style="21" bestFit="1" customWidth="1"/>
    <col min="14341" max="14341" width="14.90625" style="21" bestFit="1" customWidth="1"/>
    <col min="14342" max="14342" width="20.36328125" style="21" bestFit="1" customWidth="1"/>
    <col min="14343" max="14343" width="25.26953125" style="21" bestFit="1" customWidth="1"/>
    <col min="14344" max="14344" width="27.90625" style="21" bestFit="1" customWidth="1"/>
    <col min="14345" max="14594" width="9" style="21"/>
    <col min="14595" max="14595" width="4.453125" style="21" bestFit="1" customWidth="1"/>
    <col min="14596" max="14596" width="12.08984375" style="21" bestFit="1" customWidth="1"/>
    <col min="14597" max="14597" width="14.90625" style="21" bestFit="1" customWidth="1"/>
    <col min="14598" max="14598" width="20.36328125" style="21" bestFit="1" customWidth="1"/>
    <col min="14599" max="14599" width="25.26953125" style="21" bestFit="1" customWidth="1"/>
    <col min="14600" max="14600" width="27.90625" style="21" bestFit="1" customWidth="1"/>
    <col min="14601" max="14850" width="9" style="21"/>
    <col min="14851" max="14851" width="4.453125" style="21" bestFit="1" customWidth="1"/>
    <col min="14852" max="14852" width="12.08984375" style="21" bestFit="1" customWidth="1"/>
    <col min="14853" max="14853" width="14.90625" style="21" bestFit="1" customWidth="1"/>
    <col min="14854" max="14854" width="20.36328125" style="21" bestFit="1" customWidth="1"/>
    <col min="14855" max="14855" width="25.26953125" style="21" bestFit="1" customWidth="1"/>
    <col min="14856" max="14856" width="27.90625" style="21" bestFit="1" customWidth="1"/>
    <col min="14857" max="15106" width="9" style="21"/>
    <col min="15107" max="15107" width="4.453125" style="21" bestFit="1" customWidth="1"/>
    <col min="15108" max="15108" width="12.08984375" style="21" bestFit="1" customWidth="1"/>
    <col min="15109" max="15109" width="14.90625" style="21" bestFit="1" customWidth="1"/>
    <col min="15110" max="15110" width="20.36328125" style="21" bestFit="1" customWidth="1"/>
    <col min="15111" max="15111" width="25.26953125" style="21" bestFit="1" customWidth="1"/>
    <col min="15112" max="15112" width="27.90625" style="21" bestFit="1" customWidth="1"/>
    <col min="15113" max="15362" width="9" style="21"/>
    <col min="15363" max="15363" width="4.453125" style="21" bestFit="1" customWidth="1"/>
    <col min="15364" max="15364" width="12.08984375" style="21" bestFit="1" customWidth="1"/>
    <col min="15365" max="15365" width="14.90625" style="21" bestFit="1" customWidth="1"/>
    <col min="15366" max="15366" width="20.36328125" style="21" bestFit="1" customWidth="1"/>
    <col min="15367" max="15367" width="25.26953125" style="21" bestFit="1" customWidth="1"/>
    <col min="15368" max="15368" width="27.90625" style="21" bestFit="1" customWidth="1"/>
    <col min="15369" max="15618" width="9" style="21"/>
    <col min="15619" max="15619" width="4.453125" style="21" bestFit="1" customWidth="1"/>
    <col min="15620" max="15620" width="12.08984375" style="21" bestFit="1" customWidth="1"/>
    <col min="15621" max="15621" width="14.90625" style="21" bestFit="1" customWidth="1"/>
    <col min="15622" max="15622" width="20.36328125" style="21" bestFit="1" customWidth="1"/>
    <col min="15623" max="15623" width="25.26953125" style="21" bestFit="1" customWidth="1"/>
    <col min="15624" max="15624" width="27.90625" style="21" bestFit="1" customWidth="1"/>
    <col min="15625" max="15874" width="9" style="21"/>
    <col min="15875" max="15875" width="4.453125" style="21" bestFit="1" customWidth="1"/>
    <col min="15876" max="15876" width="12.08984375" style="21" bestFit="1" customWidth="1"/>
    <col min="15877" max="15877" width="14.90625" style="21" bestFit="1" customWidth="1"/>
    <col min="15878" max="15878" width="20.36328125" style="21" bestFit="1" customWidth="1"/>
    <col min="15879" max="15879" width="25.26953125" style="21" bestFit="1" customWidth="1"/>
    <col min="15880" max="15880" width="27.90625" style="21" bestFit="1" customWidth="1"/>
    <col min="15881" max="16130" width="9" style="21"/>
    <col min="16131" max="16131" width="4.453125" style="21" bestFit="1" customWidth="1"/>
    <col min="16132" max="16132" width="12.08984375" style="21" bestFit="1" customWidth="1"/>
    <col min="16133" max="16133" width="14.90625" style="21" bestFit="1" customWidth="1"/>
    <col min="16134" max="16134" width="20.36328125" style="21" bestFit="1" customWidth="1"/>
    <col min="16135" max="16135" width="25.26953125" style="21" bestFit="1" customWidth="1"/>
    <col min="16136" max="16136" width="27.90625" style="21" bestFit="1" customWidth="1"/>
    <col min="16137" max="16384" width="9" style="21"/>
  </cols>
  <sheetData>
    <row r="1" spans="1:8" ht="20.399999999999999" x14ac:dyDescent="0.35">
      <c r="A1" s="76" t="s">
        <v>1846</v>
      </c>
      <c r="B1" s="76"/>
      <c r="C1" s="76"/>
      <c r="D1" s="76"/>
      <c r="E1" s="76"/>
      <c r="F1" s="76"/>
      <c r="G1" s="76"/>
      <c r="H1" s="76"/>
    </row>
    <row r="2" spans="1:8" ht="26.4" x14ac:dyDescent="0.25">
      <c r="A2" s="22" t="s">
        <v>1839</v>
      </c>
      <c r="B2" s="23" t="s">
        <v>1840</v>
      </c>
      <c r="C2" s="22" t="s">
        <v>1717</v>
      </c>
      <c r="D2" s="24" t="s">
        <v>1845</v>
      </c>
      <c r="E2" s="20" t="s">
        <v>1744</v>
      </c>
      <c r="F2" s="24" t="s">
        <v>1844</v>
      </c>
      <c r="G2" s="24" t="s">
        <v>1853</v>
      </c>
      <c r="H2" s="22" t="s">
        <v>1843</v>
      </c>
    </row>
    <row r="3" spans="1:8" x14ac:dyDescent="0.25">
      <c r="A3" s="25">
        <v>1</v>
      </c>
      <c r="B3" s="26" t="s">
        <v>2</v>
      </c>
      <c r="C3" s="27" t="str">
        <f>VLOOKUP(B3,'12-2023'!$B$3:$C$864,2,0)</f>
        <v>VIỆT KIỀU 3</v>
      </c>
      <c r="D3" s="28">
        <v>265</v>
      </c>
      <c r="E3" s="28">
        <v>14</v>
      </c>
      <c r="F3" s="29">
        <v>15</v>
      </c>
      <c r="G3" s="28">
        <f>F3+2</f>
        <v>17</v>
      </c>
      <c r="H3" s="27"/>
    </row>
    <row r="4" spans="1:8" x14ac:dyDescent="0.25">
      <c r="A4" s="25">
        <v>2</v>
      </c>
      <c r="B4" s="26" t="s">
        <v>4</v>
      </c>
      <c r="C4" s="27" t="str">
        <f>VLOOKUP(B4,'12-2023'!$B$3:$C$864,2,0)</f>
        <v>VIỆT KIỀU 1</v>
      </c>
      <c r="D4" s="28">
        <v>387</v>
      </c>
      <c r="E4" s="28">
        <v>14</v>
      </c>
      <c r="F4" s="29">
        <v>15</v>
      </c>
      <c r="G4" s="28">
        <f t="shared" ref="G4:G67" si="0">F4+2</f>
        <v>17</v>
      </c>
      <c r="H4" s="27"/>
    </row>
    <row r="5" spans="1:8" x14ac:dyDescent="0.25">
      <c r="A5" s="25">
        <v>3</v>
      </c>
      <c r="B5" s="30" t="s">
        <v>6</v>
      </c>
      <c r="C5" s="27" t="str">
        <f>VLOOKUP(B5,'12-2023'!$B$3:$C$864,2,0)</f>
        <v>XUÂN HIỆP 2A</v>
      </c>
      <c r="D5" s="28">
        <v>152</v>
      </c>
      <c r="E5" s="28">
        <v>14</v>
      </c>
      <c r="F5" s="29">
        <v>15</v>
      </c>
      <c r="G5" s="28">
        <f t="shared" si="0"/>
        <v>17</v>
      </c>
      <c r="H5" s="27"/>
    </row>
    <row r="6" spans="1:8" x14ac:dyDescent="0.25">
      <c r="A6" s="25">
        <v>4</v>
      </c>
      <c r="B6" s="30" t="s">
        <v>8</v>
      </c>
      <c r="C6" s="27" t="str">
        <f>VLOOKUP(B6,'12-2023'!$B$3:$C$864,2,0)</f>
        <v>VIỆT KIỀU 141</v>
      </c>
      <c r="D6" s="28">
        <v>127</v>
      </c>
      <c r="E6" s="28">
        <v>14</v>
      </c>
      <c r="F6" s="29">
        <v>15</v>
      </c>
      <c r="G6" s="28">
        <f t="shared" si="0"/>
        <v>17</v>
      </c>
      <c r="H6" s="27"/>
    </row>
    <row r="7" spans="1:8" x14ac:dyDescent="0.25">
      <c r="A7" s="25">
        <v>5</v>
      </c>
      <c r="B7" s="30" t="s">
        <v>10</v>
      </c>
      <c r="C7" s="27" t="str">
        <f>VLOOKUP(B7,'12-2023'!$B$3:$C$864,2,0)</f>
        <v>TÂN TIẾN 1</v>
      </c>
      <c r="D7" s="28">
        <v>269</v>
      </c>
      <c r="E7" s="28">
        <v>14</v>
      </c>
      <c r="F7" s="29">
        <v>15</v>
      </c>
      <c r="G7" s="28">
        <f t="shared" si="0"/>
        <v>17</v>
      </c>
      <c r="H7" s="27"/>
    </row>
    <row r="8" spans="1:8" x14ac:dyDescent="0.25">
      <c r="A8" s="25">
        <v>6</v>
      </c>
      <c r="B8" s="30" t="s">
        <v>12</v>
      </c>
      <c r="C8" s="27" t="str">
        <f>VLOOKUP(B8,'12-2023'!$B$3:$C$864,2,0)</f>
        <v>TÂN TIẾN 1A</v>
      </c>
      <c r="D8" s="28">
        <v>256</v>
      </c>
      <c r="E8" s="28">
        <v>14</v>
      </c>
      <c r="F8" s="29">
        <v>15</v>
      </c>
      <c r="G8" s="28">
        <f t="shared" si="0"/>
        <v>17</v>
      </c>
      <c r="H8" s="27"/>
    </row>
    <row r="9" spans="1:8" x14ac:dyDescent="0.25">
      <c r="A9" s="25">
        <v>7</v>
      </c>
      <c r="B9" s="30" t="s">
        <v>14</v>
      </c>
      <c r="C9" s="27" t="str">
        <f>VLOOKUP(B9,'12-2023'!$B$3:$C$864,2,0)</f>
        <v>XUÂN HIỆP 2B</v>
      </c>
      <c r="D9" s="28">
        <v>178</v>
      </c>
      <c r="E9" s="28">
        <v>14</v>
      </c>
      <c r="F9" s="31">
        <v>15</v>
      </c>
      <c r="G9" s="28">
        <f t="shared" si="0"/>
        <v>17</v>
      </c>
      <c r="H9" s="27"/>
    </row>
    <row r="10" spans="1:8" x14ac:dyDescent="0.25">
      <c r="A10" s="25">
        <v>8</v>
      </c>
      <c r="B10" s="30" t="s">
        <v>16</v>
      </c>
      <c r="C10" s="27" t="str">
        <f>VLOOKUP(B10,'12-2023'!$B$3:$C$864,2,0)</f>
        <v>NGUYỄN AN TÂM KHÔI</v>
      </c>
      <c r="D10" s="26">
        <v>18</v>
      </c>
      <c r="E10" s="28">
        <v>14</v>
      </c>
      <c r="F10" s="32">
        <v>15</v>
      </c>
      <c r="G10" s="28">
        <f t="shared" si="0"/>
        <v>17</v>
      </c>
      <c r="H10" s="27"/>
    </row>
    <row r="11" spans="1:8" x14ac:dyDescent="0.25">
      <c r="A11" s="25">
        <v>9</v>
      </c>
      <c r="B11" s="30" t="s">
        <v>18</v>
      </c>
      <c r="C11" s="27" t="str">
        <f>VLOOKUP(B11,'12-2023'!$B$3:$C$864,2,0)</f>
        <v>VIỆT KIỀU 141B</v>
      </c>
      <c r="D11" s="33">
        <v>55</v>
      </c>
      <c r="E11" s="28">
        <v>14</v>
      </c>
      <c r="F11" s="31">
        <v>15</v>
      </c>
      <c r="G11" s="28">
        <f t="shared" si="0"/>
        <v>17</v>
      </c>
      <c r="H11" s="27"/>
    </row>
    <row r="12" spans="1:8" x14ac:dyDescent="0.25">
      <c r="A12" s="25">
        <v>10</v>
      </c>
      <c r="B12" s="26" t="s">
        <v>20</v>
      </c>
      <c r="C12" s="27" t="str">
        <f>VLOOKUP(B12,'12-2023'!$B$3:$C$864,2,0)</f>
        <v>VIỆT KIỀU 141A</v>
      </c>
      <c r="D12" s="33">
        <v>63</v>
      </c>
      <c r="E12" s="28">
        <v>14</v>
      </c>
      <c r="F12" s="31">
        <v>15</v>
      </c>
      <c r="G12" s="28">
        <f t="shared" si="0"/>
        <v>17</v>
      </c>
      <c r="H12" s="27"/>
    </row>
    <row r="13" spans="1:8" x14ac:dyDescent="0.25">
      <c r="A13" s="25">
        <v>11</v>
      </c>
      <c r="B13" s="26" t="s">
        <v>22</v>
      </c>
      <c r="C13" s="27" t="str">
        <f>VLOOKUP(B13,'12-2023'!$B$3:$C$864,2,0)</f>
        <v>TAM HIỆP 2A</v>
      </c>
      <c r="D13" s="33">
        <v>258</v>
      </c>
      <c r="E13" s="28">
        <v>15</v>
      </c>
      <c r="F13" s="31">
        <v>16</v>
      </c>
      <c r="G13" s="28">
        <f t="shared" si="0"/>
        <v>18</v>
      </c>
      <c r="H13" s="27"/>
    </row>
    <row r="14" spans="1:8" x14ac:dyDescent="0.25">
      <c r="A14" s="25">
        <v>12</v>
      </c>
      <c r="B14" s="26" t="s">
        <v>24</v>
      </c>
      <c r="C14" s="27" t="str">
        <f>VLOOKUP(B14,'12-2023'!$B$3:$C$864,2,0)</f>
        <v>TAM HIỆP 3</v>
      </c>
      <c r="D14" s="33">
        <v>210</v>
      </c>
      <c r="E14" s="28">
        <v>15</v>
      </c>
      <c r="F14" s="31">
        <v>16</v>
      </c>
      <c r="G14" s="28">
        <f t="shared" si="0"/>
        <v>18</v>
      </c>
      <c r="H14" s="27"/>
    </row>
    <row r="15" spans="1:8" x14ac:dyDescent="0.25">
      <c r="A15" s="25">
        <v>13</v>
      </c>
      <c r="B15" s="26" t="s">
        <v>26</v>
      </c>
      <c r="C15" s="27" t="str">
        <f>VLOOKUP(B15,'12-2023'!$B$3:$C$864,2,0)</f>
        <v>TAM HIỆP 3C</v>
      </c>
      <c r="D15" s="33">
        <v>279</v>
      </c>
      <c r="E15" s="28">
        <v>15</v>
      </c>
      <c r="F15" s="31">
        <v>16</v>
      </c>
      <c r="G15" s="28">
        <f t="shared" si="0"/>
        <v>18</v>
      </c>
      <c r="H15" s="27"/>
    </row>
    <row r="16" spans="1:8" x14ac:dyDescent="0.25">
      <c r="A16" s="25">
        <v>14</v>
      </c>
      <c r="B16" s="34" t="s">
        <v>28</v>
      </c>
      <c r="C16" s="27" t="str">
        <f>VLOOKUP(B16,'12-2023'!$B$3:$C$864,2,0)</f>
        <v>TAM HIỆP 4</v>
      </c>
      <c r="D16" s="34">
        <v>34</v>
      </c>
      <c r="E16" s="28">
        <v>15</v>
      </c>
      <c r="F16" s="35">
        <v>16</v>
      </c>
      <c r="G16" s="28">
        <f t="shared" si="0"/>
        <v>18</v>
      </c>
      <c r="H16" s="27"/>
    </row>
    <row r="17" spans="1:8" x14ac:dyDescent="0.25">
      <c r="A17" s="25">
        <v>15</v>
      </c>
      <c r="B17" s="34" t="s">
        <v>30</v>
      </c>
      <c r="C17" s="27" t="str">
        <f>VLOOKUP(B17,'12-2023'!$B$3:$C$864,2,0)</f>
        <v>TAM HIỆP 5</v>
      </c>
      <c r="D17" s="34">
        <v>70</v>
      </c>
      <c r="E17" s="28">
        <v>15</v>
      </c>
      <c r="F17" s="35">
        <v>16</v>
      </c>
      <c r="G17" s="28">
        <f t="shared" si="0"/>
        <v>18</v>
      </c>
      <c r="H17" s="27"/>
    </row>
    <row r="18" spans="1:8" x14ac:dyDescent="0.25">
      <c r="A18" s="25">
        <v>16</v>
      </c>
      <c r="B18" s="34" t="s">
        <v>32</v>
      </c>
      <c r="C18" s="27" t="str">
        <f>VLOOKUP(B18,'12-2023'!$B$3:$C$864,2,0)</f>
        <v>TAM HIỆP 5A</v>
      </c>
      <c r="D18" s="34">
        <v>82</v>
      </c>
      <c r="E18" s="28">
        <v>15</v>
      </c>
      <c r="F18" s="35">
        <v>16</v>
      </c>
      <c r="G18" s="28">
        <f t="shared" si="0"/>
        <v>18</v>
      </c>
      <c r="H18" s="27"/>
    </row>
    <row r="19" spans="1:8" x14ac:dyDescent="0.25">
      <c r="A19" s="25">
        <v>17</v>
      </c>
      <c r="B19" s="34" t="s">
        <v>34</v>
      </c>
      <c r="C19" s="27" t="str">
        <f>VLOOKUP(B19,'12-2023'!$B$3:$C$864,2,0)</f>
        <v>TAM HIỆP 6</v>
      </c>
      <c r="D19" s="34">
        <v>102</v>
      </c>
      <c r="E19" s="28">
        <v>15</v>
      </c>
      <c r="F19" s="35">
        <v>16</v>
      </c>
      <c r="G19" s="28">
        <f t="shared" si="0"/>
        <v>18</v>
      </c>
      <c r="H19" s="27"/>
    </row>
    <row r="20" spans="1:8" x14ac:dyDescent="0.25">
      <c r="A20" s="25">
        <v>18</v>
      </c>
      <c r="B20" s="34" t="s">
        <v>36</v>
      </c>
      <c r="C20" s="27" t="str">
        <f>VLOOKUP(B20,'12-2023'!$B$3:$C$864,2,0)</f>
        <v>TAM HIỆP 7</v>
      </c>
      <c r="D20" s="34">
        <v>86</v>
      </c>
      <c r="E20" s="28">
        <v>15</v>
      </c>
      <c r="F20" s="35">
        <v>16</v>
      </c>
      <c r="G20" s="28">
        <f t="shared" si="0"/>
        <v>18</v>
      </c>
      <c r="H20" s="27"/>
    </row>
    <row r="21" spans="1:8" x14ac:dyDescent="0.25">
      <c r="A21" s="25">
        <v>19</v>
      </c>
      <c r="B21" s="34" t="s">
        <v>38</v>
      </c>
      <c r="C21" s="27" t="str">
        <f>VLOOKUP(B21,'12-2023'!$B$3:$C$864,2,0)</f>
        <v>TAM HIỆP 9</v>
      </c>
      <c r="D21" s="34">
        <v>68</v>
      </c>
      <c r="E21" s="28">
        <v>15</v>
      </c>
      <c r="F21" s="35">
        <v>16</v>
      </c>
      <c r="G21" s="28">
        <f t="shared" si="0"/>
        <v>18</v>
      </c>
      <c r="H21" s="27"/>
    </row>
    <row r="22" spans="1:8" x14ac:dyDescent="0.25">
      <c r="A22" s="25">
        <v>20</v>
      </c>
      <c r="B22" s="34" t="s">
        <v>40</v>
      </c>
      <c r="C22" s="27" t="str">
        <f>VLOOKUP(B22,'12-2023'!$B$3:$C$864,2,0)</f>
        <v>ĐỒI GIA MĂNG</v>
      </c>
      <c r="D22" s="34">
        <v>25</v>
      </c>
      <c r="E22" s="28">
        <v>15</v>
      </c>
      <c r="F22" s="35">
        <v>16</v>
      </c>
      <c r="G22" s="28">
        <f t="shared" si="0"/>
        <v>18</v>
      </c>
      <c r="H22" s="27"/>
    </row>
    <row r="23" spans="1:8" x14ac:dyDescent="0.25">
      <c r="A23" s="25">
        <v>21</v>
      </c>
      <c r="B23" s="34" t="s">
        <v>42</v>
      </c>
      <c r="C23" s="27" t="str">
        <f>VLOOKUP(B23,'12-2023'!$B$3:$C$864,2,0)</f>
        <v>TAM HIỆP 3A</v>
      </c>
      <c r="D23" s="34">
        <v>139</v>
      </c>
      <c r="E23" s="28">
        <v>15</v>
      </c>
      <c r="F23" s="35">
        <v>16</v>
      </c>
      <c r="G23" s="28">
        <f t="shared" si="0"/>
        <v>18</v>
      </c>
      <c r="H23" s="27"/>
    </row>
    <row r="24" spans="1:8" x14ac:dyDescent="0.25">
      <c r="A24" s="25">
        <v>22</v>
      </c>
      <c r="B24" s="34" t="s">
        <v>44</v>
      </c>
      <c r="C24" s="27" t="str">
        <f>VLOOKUP(B24,'12-2023'!$B$3:$C$864,2,0)</f>
        <v>XUÂN HIỆP 15</v>
      </c>
      <c r="D24" s="34">
        <v>20</v>
      </c>
      <c r="E24" s="28">
        <v>15</v>
      </c>
      <c r="F24" s="35">
        <v>16</v>
      </c>
      <c r="G24" s="28">
        <f t="shared" si="0"/>
        <v>18</v>
      </c>
      <c r="H24" s="27"/>
    </row>
    <row r="25" spans="1:8" x14ac:dyDescent="0.25">
      <c r="A25" s="25">
        <v>23</v>
      </c>
      <c r="B25" s="34" t="s">
        <v>46</v>
      </c>
      <c r="C25" s="27" t="str">
        <f>VLOOKUP(B25,'12-2023'!$B$3:$C$864,2,0)</f>
        <v>XUÂN HIỆP 17</v>
      </c>
      <c r="D25" s="34">
        <v>102</v>
      </c>
      <c r="E25" s="28">
        <v>15</v>
      </c>
      <c r="F25" s="35">
        <v>16</v>
      </c>
      <c r="G25" s="28">
        <f t="shared" si="0"/>
        <v>18</v>
      </c>
      <c r="H25" s="27"/>
    </row>
    <row r="26" spans="1:8" x14ac:dyDescent="0.25">
      <c r="A26" s="25">
        <v>24</v>
      </c>
      <c r="B26" s="34" t="s">
        <v>48</v>
      </c>
      <c r="C26" s="27" t="str">
        <f>VLOOKUP(B26,'12-2023'!$B$3:$C$864,2,0)</f>
        <v>TAM HIỆP 2C</v>
      </c>
      <c r="D26" s="34">
        <v>140</v>
      </c>
      <c r="E26" s="28">
        <v>15</v>
      </c>
      <c r="F26" s="35">
        <v>16</v>
      </c>
      <c r="G26" s="28">
        <f t="shared" si="0"/>
        <v>18</v>
      </c>
      <c r="H26" s="27"/>
    </row>
    <row r="27" spans="1:8" x14ac:dyDescent="0.25">
      <c r="A27" s="25">
        <v>25</v>
      </c>
      <c r="B27" s="34" t="s">
        <v>50</v>
      </c>
      <c r="C27" s="27" t="str">
        <f>VLOOKUP(B27,'12-2023'!$B$3:$C$864,2,0)</f>
        <v>TAM HIỆP 2D</v>
      </c>
      <c r="D27" s="34">
        <v>130</v>
      </c>
      <c r="E27" s="28">
        <v>15</v>
      </c>
      <c r="F27" s="35">
        <v>16</v>
      </c>
      <c r="G27" s="28">
        <f t="shared" si="0"/>
        <v>18</v>
      </c>
      <c r="H27" s="27"/>
    </row>
    <row r="28" spans="1:8" x14ac:dyDescent="0.25">
      <c r="A28" s="25">
        <v>26</v>
      </c>
      <c r="B28" s="34" t="s">
        <v>52</v>
      </c>
      <c r="C28" s="27" t="str">
        <f>VLOOKUP(B28,'12-2023'!$B$3:$C$864,2,0)</f>
        <v>TAM HIỆP 3B</v>
      </c>
      <c r="D28" s="34">
        <v>105</v>
      </c>
      <c r="E28" s="28">
        <v>15</v>
      </c>
      <c r="F28" s="35">
        <v>16</v>
      </c>
      <c r="G28" s="28">
        <f t="shared" si="0"/>
        <v>18</v>
      </c>
      <c r="H28" s="27"/>
    </row>
    <row r="29" spans="1:8" x14ac:dyDescent="0.25">
      <c r="A29" s="25">
        <v>27</v>
      </c>
      <c r="B29" s="34" t="s">
        <v>54</v>
      </c>
      <c r="C29" s="27" t="str">
        <f>VLOOKUP(B29,'12-2023'!$B$3:$C$864,2,0)</f>
        <v>TAM HIỆP 3D</v>
      </c>
      <c r="D29" s="34">
        <v>32</v>
      </c>
      <c r="E29" s="28">
        <v>15</v>
      </c>
      <c r="F29" s="35">
        <v>16</v>
      </c>
      <c r="G29" s="28">
        <f t="shared" si="0"/>
        <v>18</v>
      </c>
      <c r="H29" s="27"/>
    </row>
    <row r="30" spans="1:8" x14ac:dyDescent="0.25">
      <c r="A30" s="25">
        <v>28</v>
      </c>
      <c r="B30" s="34" t="s">
        <v>56</v>
      </c>
      <c r="C30" s="27" t="str">
        <f>VLOOKUP(B30,'12-2023'!$B$3:$C$864,2,0)</f>
        <v>TAM HIỆP 3E</v>
      </c>
      <c r="D30" s="34">
        <v>23</v>
      </c>
      <c r="E30" s="28">
        <v>15</v>
      </c>
      <c r="F30" s="35">
        <v>16</v>
      </c>
      <c r="G30" s="28">
        <f t="shared" si="0"/>
        <v>18</v>
      </c>
      <c r="H30" s="27"/>
    </row>
    <row r="31" spans="1:8" x14ac:dyDescent="0.25">
      <c r="A31" s="25">
        <v>29</v>
      </c>
      <c r="B31" s="34" t="s">
        <v>58</v>
      </c>
      <c r="C31" s="27" t="str">
        <f>VLOOKUP(B31,'12-2023'!$B$3:$C$864,2,0)</f>
        <v>TAM HIỆP</v>
      </c>
      <c r="D31" s="34">
        <v>120</v>
      </c>
      <c r="E31" s="28">
        <v>16</v>
      </c>
      <c r="F31" s="35">
        <v>17</v>
      </c>
      <c r="G31" s="28">
        <f t="shared" si="0"/>
        <v>19</v>
      </c>
      <c r="H31" s="27"/>
    </row>
    <row r="32" spans="1:8" x14ac:dyDescent="0.25">
      <c r="A32" s="25">
        <v>30</v>
      </c>
      <c r="B32" s="34" t="s">
        <v>60</v>
      </c>
      <c r="C32" s="27" t="str">
        <f>VLOOKUP(B32,'12-2023'!$B$3:$C$864,2,0)</f>
        <v>XUÂN HIỆP 1</v>
      </c>
      <c r="D32" s="34">
        <v>159</v>
      </c>
      <c r="E32" s="28">
        <v>16</v>
      </c>
      <c r="F32" s="35">
        <v>17</v>
      </c>
      <c r="G32" s="28">
        <f t="shared" si="0"/>
        <v>19</v>
      </c>
      <c r="H32" s="27"/>
    </row>
    <row r="33" spans="1:8" x14ac:dyDescent="0.25">
      <c r="A33" s="25">
        <v>31</v>
      </c>
      <c r="B33" s="34" t="s">
        <v>62</v>
      </c>
      <c r="C33" s="27" t="str">
        <f>VLOOKUP(B33,'12-2023'!$B$3:$C$864,2,0)</f>
        <v>TÂN TIẾN</v>
      </c>
      <c r="D33" s="34">
        <v>252</v>
      </c>
      <c r="E33" s="28">
        <v>16</v>
      </c>
      <c r="F33" s="35">
        <v>17</v>
      </c>
      <c r="G33" s="28">
        <f t="shared" si="0"/>
        <v>19</v>
      </c>
      <c r="H33" s="27"/>
    </row>
    <row r="34" spans="1:8" x14ac:dyDescent="0.25">
      <c r="A34" s="25">
        <v>32</v>
      </c>
      <c r="B34" s="34" t="s">
        <v>64</v>
      </c>
      <c r="C34" s="27" t="str">
        <f>VLOOKUP(B34,'12-2023'!$B$3:$C$864,2,0)</f>
        <v>TAM HIỆP 2</v>
      </c>
      <c r="D34" s="34">
        <v>359</v>
      </c>
      <c r="E34" s="28">
        <v>16</v>
      </c>
      <c r="F34" s="35">
        <v>17</v>
      </c>
      <c r="G34" s="28">
        <f t="shared" si="0"/>
        <v>19</v>
      </c>
      <c r="H34" s="27"/>
    </row>
    <row r="35" spans="1:8" x14ac:dyDescent="0.25">
      <c r="A35" s="25">
        <v>33</v>
      </c>
      <c r="B35" s="34" t="s">
        <v>66</v>
      </c>
      <c r="C35" s="27" t="str">
        <f>VLOOKUP(B35,'12-2023'!$B$3:$C$864,2,0)</f>
        <v>TAM HIỆP 2B</v>
      </c>
      <c r="D35" s="34">
        <v>167</v>
      </c>
      <c r="E35" s="28">
        <v>16</v>
      </c>
      <c r="F35" s="35">
        <v>17</v>
      </c>
      <c r="G35" s="28">
        <f t="shared" si="0"/>
        <v>19</v>
      </c>
      <c r="H35" s="27"/>
    </row>
    <row r="36" spans="1:8" x14ac:dyDescent="0.25">
      <c r="A36" s="25">
        <v>34</v>
      </c>
      <c r="B36" s="34" t="s">
        <v>68</v>
      </c>
      <c r="C36" s="27" t="str">
        <f>VLOOKUP(B36,'12-2023'!$B$3:$C$864,2,0)</f>
        <v>TÂN TIẾN A</v>
      </c>
      <c r="D36" s="34">
        <v>74</v>
      </c>
      <c r="E36" s="28">
        <v>16</v>
      </c>
      <c r="F36" s="35">
        <v>17</v>
      </c>
      <c r="G36" s="28">
        <f t="shared" si="0"/>
        <v>19</v>
      </c>
      <c r="H36" s="27"/>
    </row>
    <row r="37" spans="1:8" x14ac:dyDescent="0.25">
      <c r="A37" s="25">
        <v>35</v>
      </c>
      <c r="B37" s="34" t="s">
        <v>70</v>
      </c>
      <c r="C37" s="27" t="str">
        <f>VLOOKUP(B37,'12-2023'!$B$3:$C$864,2,0)</f>
        <v>HIỆP TIẾN</v>
      </c>
      <c r="D37" s="34">
        <v>49</v>
      </c>
      <c r="E37" s="28">
        <v>16</v>
      </c>
      <c r="F37" s="35">
        <v>17</v>
      </c>
      <c r="G37" s="28">
        <f t="shared" si="0"/>
        <v>19</v>
      </c>
      <c r="H37" s="27"/>
    </row>
    <row r="38" spans="1:8" x14ac:dyDescent="0.25">
      <c r="A38" s="25">
        <v>36</v>
      </c>
      <c r="B38" s="34" t="s">
        <v>72</v>
      </c>
      <c r="C38" s="27" t="str">
        <f>VLOOKUP(B38,'12-2023'!$B$3:$C$864,2,0)</f>
        <v>HIỆP TIẾN 1</v>
      </c>
      <c r="D38" s="34">
        <v>86</v>
      </c>
      <c r="E38" s="28">
        <v>16</v>
      </c>
      <c r="F38" s="35">
        <v>17</v>
      </c>
      <c r="G38" s="28">
        <f t="shared" si="0"/>
        <v>19</v>
      </c>
      <c r="H38" s="27"/>
    </row>
    <row r="39" spans="1:8" x14ac:dyDescent="0.25">
      <c r="A39" s="25">
        <v>37</v>
      </c>
      <c r="B39" s="34" t="s">
        <v>74</v>
      </c>
      <c r="C39" s="27" t="str">
        <f>VLOOKUP(B39,'12-2023'!$B$3:$C$864,2,0)</f>
        <v>MINH KHAI 3</v>
      </c>
      <c r="D39" s="34">
        <v>121</v>
      </c>
      <c r="E39" s="28">
        <v>17</v>
      </c>
      <c r="F39" s="35">
        <v>18</v>
      </c>
      <c r="G39" s="28">
        <f t="shared" si="0"/>
        <v>20</v>
      </c>
      <c r="H39" s="27"/>
    </row>
    <row r="40" spans="1:8" x14ac:dyDescent="0.25">
      <c r="A40" s="25">
        <v>38</v>
      </c>
      <c r="B40" s="34" t="s">
        <v>76</v>
      </c>
      <c r="C40" s="27" t="str">
        <f>VLOOKUP(B40,'12-2023'!$B$3:$C$864,2,0)</f>
        <v>KHU C</v>
      </c>
      <c r="D40" s="34">
        <v>83</v>
      </c>
      <c r="E40" s="28">
        <v>17</v>
      </c>
      <c r="F40" s="35">
        <v>18</v>
      </c>
      <c r="G40" s="28">
        <f t="shared" si="0"/>
        <v>20</v>
      </c>
      <c r="H40" s="27"/>
    </row>
    <row r="41" spans="1:8" x14ac:dyDescent="0.25">
      <c r="A41" s="25">
        <v>39</v>
      </c>
      <c r="B41" s="34" t="s">
        <v>78</v>
      </c>
      <c r="C41" s="27" t="str">
        <f>VLOOKUP(B41,'12-2023'!$B$3:$C$864,2,0)</f>
        <v>QUỐC LỘ 1A2</v>
      </c>
      <c r="D41" s="34">
        <v>67</v>
      </c>
      <c r="E41" s="28">
        <v>17</v>
      </c>
      <c r="F41" s="35">
        <v>18</v>
      </c>
      <c r="G41" s="28">
        <f t="shared" si="0"/>
        <v>20</v>
      </c>
      <c r="H41" s="27"/>
    </row>
    <row r="42" spans="1:8" x14ac:dyDescent="0.25">
      <c r="A42" s="25">
        <v>40</v>
      </c>
      <c r="B42" s="34" t="s">
        <v>80</v>
      </c>
      <c r="C42" s="27" t="str">
        <f>VLOOKUP(B42,'12-2023'!$B$3:$C$864,2,0)</f>
        <v>MINH KHAI 1</v>
      </c>
      <c r="D42" s="34">
        <v>169</v>
      </c>
      <c r="E42" s="28">
        <v>17</v>
      </c>
      <c r="F42" s="35">
        <v>18</v>
      </c>
      <c r="G42" s="28">
        <f t="shared" si="0"/>
        <v>20</v>
      </c>
      <c r="H42" s="27"/>
    </row>
    <row r="43" spans="1:8" x14ac:dyDescent="0.25">
      <c r="A43" s="25">
        <v>41</v>
      </c>
      <c r="B43" s="34" t="s">
        <v>82</v>
      </c>
      <c r="C43" s="27" t="str">
        <f>VLOOKUP(B43,'12-2023'!$B$3:$C$864,2,0)</f>
        <v>MINH KHAI 2</v>
      </c>
      <c r="D43" s="34">
        <v>115</v>
      </c>
      <c r="E43" s="28">
        <v>17</v>
      </c>
      <c r="F43" s="35">
        <v>18</v>
      </c>
      <c r="G43" s="28">
        <f t="shared" si="0"/>
        <v>20</v>
      </c>
      <c r="H43" s="27"/>
    </row>
    <row r="44" spans="1:8" x14ac:dyDescent="0.25">
      <c r="A44" s="25">
        <v>42</v>
      </c>
      <c r="B44" s="34" t="s">
        <v>84</v>
      </c>
      <c r="C44" s="27" t="str">
        <f>VLOOKUP(B44,'12-2023'!$B$3:$C$864,2,0)</f>
        <v>QUỐC LỘ 1A1</v>
      </c>
      <c r="D44" s="34">
        <v>223</v>
      </c>
      <c r="E44" s="28">
        <v>17</v>
      </c>
      <c r="F44" s="35">
        <v>18</v>
      </c>
      <c r="G44" s="28">
        <f t="shared" si="0"/>
        <v>20</v>
      </c>
      <c r="H44" s="27"/>
    </row>
    <row r="45" spans="1:8" x14ac:dyDescent="0.25">
      <c r="A45" s="25">
        <v>43</v>
      </c>
      <c r="B45" s="34" t="s">
        <v>86</v>
      </c>
      <c r="C45" s="27" t="str">
        <f>VLOOKUP(B45,'12-2023'!$B$3:$C$864,2,0)</f>
        <v>CHỢ GIA RAY</v>
      </c>
      <c r="D45" s="34">
        <v>126</v>
      </c>
      <c r="E45" s="28">
        <v>17</v>
      </c>
      <c r="F45" s="35">
        <v>18</v>
      </c>
      <c r="G45" s="28">
        <f t="shared" si="0"/>
        <v>20</v>
      </c>
      <c r="H45" s="27"/>
    </row>
    <row r="46" spans="1:8" x14ac:dyDescent="0.25">
      <c r="A46" s="25">
        <v>44</v>
      </c>
      <c r="B46" s="34" t="s">
        <v>88</v>
      </c>
      <c r="C46" s="27" t="str">
        <f>VLOOKUP(B46,'12-2023'!$B$3:$C$864,2,0)</f>
        <v>CHỢ GIA RAY A</v>
      </c>
      <c r="D46" s="34">
        <v>115</v>
      </c>
      <c r="E46" s="28">
        <v>17</v>
      </c>
      <c r="F46" s="35">
        <v>18</v>
      </c>
      <c r="G46" s="28">
        <f t="shared" si="0"/>
        <v>20</v>
      </c>
      <c r="H46" s="27"/>
    </row>
    <row r="47" spans="1:8" x14ac:dyDescent="0.25">
      <c r="A47" s="25">
        <v>45</v>
      </c>
      <c r="B47" s="34" t="s">
        <v>90</v>
      </c>
      <c r="C47" s="27" t="str">
        <f>VLOOKUP(B47,'12-2023'!$B$3:$C$864,2,0)</f>
        <v>QUỐC LỘ 1A3</v>
      </c>
      <c r="D47" s="34">
        <v>167</v>
      </c>
      <c r="E47" s="28">
        <v>17</v>
      </c>
      <c r="F47" s="35">
        <v>18</v>
      </c>
      <c r="G47" s="28">
        <f t="shared" si="0"/>
        <v>20</v>
      </c>
      <c r="H47" s="27"/>
    </row>
    <row r="48" spans="1:8" x14ac:dyDescent="0.25">
      <c r="A48" s="25">
        <v>46</v>
      </c>
      <c r="B48" s="34" t="s">
        <v>92</v>
      </c>
      <c r="C48" s="27" t="str">
        <f>VLOOKUP(B48,'12-2023'!$B$3:$C$864,2,0)</f>
        <v>CHỢ GIA RAY C</v>
      </c>
      <c r="D48" s="34">
        <v>108</v>
      </c>
      <c r="E48" s="28">
        <v>17</v>
      </c>
      <c r="F48" s="35">
        <v>18</v>
      </c>
      <c r="G48" s="28">
        <f t="shared" si="0"/>
        <v>20</v>
      </c>
      <c r="H48" s="27"/>
    </row>
    <row r="49" spans="1:8" x14ac:dyDescent="0.25">
      <c r="A49" s="25">
        <v>47</v>
      </c>
      <c r="B49" s="34" t="s">
        <v>94</v>
      </c>
      <c r="C49" s="27" t="str">
        <f>VLOOKUP(B49,'12-2023'!$B$3:$C$864,2,0)</f>
        <v>CHỢ GIA RAY B</v>
      </c>
      <c r="D49" s="34">
        <v>172</v>
      </c>
      <c r="E49" s="28">
        <v>17</v>
      </c>
      <c r="F49" s="35">
        <v>18</v>
      </c>
      <c r="G49" s="28">
        <f t="shared" si="0"/>
        <v>20</v>
      </c>
      <c r="H49" s="27"/>
    </row>
    <row r="50" spans="1:8" x14ac:dyDescent="0.25">
      <c r="A50" s="25">
        <v>48</v>
      </c>
      <c r="B50" s="34" t="s">
        <v>96</v>
      </c>
      <c r="C50" s="27" t="str">
        <f>VLOOKUP(B50,'12-2023'!$B$3:$C$864,2,0)</f>
        <v>QUỐC LỘ 1A-4</v>
      </c>
      <c r="D50" s="34">
        <v>151</v>
      </c>
      <c r="E50" s="28">
        <v>17</v>
      </c>
      <c r="F50" s="35">
        <v>18</v>
      </c>
      <c r="G50" s="28">
        <f t="shared" si="0"/>
        <v>20</v>
      </c>
      <c r="H50" s="27"/>
    </row>
    <row r="51" spans="1:8" x14ac:dyDescent="0.25">
      <c r="A51" s="25">
        <v>49</v>
      </c>
      <c r="B51" s="34" t="s">
        <v>98</v>
      </c>
      <c r="C51" s="27" t="str">
        <f>VLOOKUP(B51,'12-2023'!$B$3:$C$864,2,0)</f>
        <v>QUỐC LỘ 1A-5</v>
      </c>
      <c r="D51" s="34">
        <v>30</v>
      </c>
      <c r="E51" s="28">
        <v>17</v>
      </c>
      <c r="F51" s="35">
        <v>18</v>
      </c>
      <c r="G51" s="28">
        <f t="shared" si="0"/>
        <v>20</v>
      </c>
      <c r="H51" s="27"/>
    </row>
    <row r="52" spans="1:8" x14ac:dyDescent="0.25">
      <c r="A52" s="25">
        <v>50</v>
      </c>
      <c r="B52" s="34" t="s">
        <v>100</v>
      </c>
      <c r="C52" s="27" t="str">
        <f>VLOOKUP(B52,'12-2023'!$B$3:$C$864,2,0)</f>
        <v>QUỐC LỘ 1A-6</v>
      </c>
      <c r="D52" s="34">
        <v>113</v>
      </c>
      <c r="E52" s="28">
        <v>17</v>
      </c>
      <c r="F52" s="35">
        <v>18</v>
      </c>
      <c r="G52" s="28">
        <f t="shared" si="0"/>
        <v>20</v>
      </c>
      <c r="H52" s="27"/>
    </row>
    <row r="53" spans="1:8" x14ac:dyDescent="0.25">
      <c r="A53" s="25">
        <v>51</v>
      </c>
      <c r="B53" s="34" t="s">
        <v>102</v>
      </c>
      <c r="C53" s="27" t="str">
        <f>VLOOKUP(B53,'12-2023'!$B$3:$C$864,2,0)</f>
        <v>KHU C-1</v>
      </c>
      <c r="D53" s="34">
        <v>38</v>
      </c>
      <c r="E53" s="28">
        <v>17</v>
      </c>
      <c r="F53" s="35">
        <v>18</v>
      </c>
      <c r="G53" s="28">
        <f t="shared" si="0"/>
        <v>20</v>
      </c>
      <c r="H53" s="27"/>
    </row>
    <row r="54" spans="1:8" x14ac:dyDescent="0.25">
      <c r="A54" s="25">
        <v>52</v>
      </c>
      <c r="B54" s="34" t="s">
        <v>104</v>
      </c>
      <c r="C54" s="27" t="str">
        <f>VLOOKUP(B54,'12-2023'!$B$3:$C$864,2,0)</f>
        <v>NGUYỄN AN NINH</v>
      </c>
      <c r="D54" s="34">
        <v>142</v>
      </c>
      <c r="E54" s="28">
        <v>17</v>
      </c>
      <c r="F54" s="35">
        <v>18</v>
      </c>
      <c r="G54" s="28">
        <f t="shared" si="0"/>
        <v>20</v>
      </c>
      <c r="H54" s="27"/>
    </row>
    <row r="55" spans="1:8" x14ac:dyDescent="0.25">
      <c r="A55" s="25">
        <v>53</v>
      </c>
      <c r="B55" s="34" t="s">
        <v>108</v>
      </c>
      <c r="C55" s="27" t="str">
        <f>VLOOKUP(B55,'12-2023'!$B$3:$C$864,2,0)</f>
        <v>BẦU SÌNH 6</v>
      </c>
      <c r="D55" s="34">
        <v>4</v>
      </c>
      <c r="E55" s="28">
        <v>18</v>
      </c>
      <c r="F55" s="35">
        <v>19</v>
      </c>
      <c r="G55" s="28">
        <f t="shared" si="0"/>
        <v>21</v>
      </c>
      <c r="H55" s="27"/>
    </row>
    <row r="56" spans="1:8" x14ac:dyDescent="0.25">
      <c r="A56" s="25">
        <v>54</v>
      </c>
      <c r="B56" s="34" t="s">
        <v>110</v>
      </c>
      <c r="C56" s="27" t="str">
        <f>VLOOKUP(B56,'12-2023'!$B$3:$C$864,2,0)</f>
        <v>BẦU SÌNH 7</v>
      </c>
      <c r="D56" s="34">
        <v>4</v>
      </c>
      <c r="E56" s="28">
        <v>18</v>
      </c>
      <c r="F56" s="35">
        <v>19</v>
      </c>
      <c r="G56" s="28">
        <f t="shared" si="0"/>
        <v>21</v>
      </c>
      <c r="H56" s="27"/>
    </row>
    <row r="57" spans="1:8" x14ac:dyDescent="0.25">
      <c r="A57" s="25">
        <v>55</v>
      </c>
      <c r="B57" s="34" t="s">
        <v>112</v>
      </c>
      <c r="C57" s="27" t="str">
        <f>VLOOKUP(B57,'12-2023'!$B$3:$C$864,2,0)</f>
        <v>BẦU SÌNH 8</v>
      </c>
      <c r="D57" s="34">
        <v>11</v>
      </c>
      <c r="E57" s="28">
        <v>18</v>
      </c>
      <c r="F57" s="35">
        <v>19</v>
      </c>
      <c r="G57" s="28">
        <f t="shared" si="0"/>
        <v>21</v>
      </c>
      <c r="H57" s="27"/>
    </row>
    <row r="58" spans="1:8" x14ac:dyDescent="0.25">
      <c r="A58" s="25">
        <v>56</v>
      </c>
      <c r="B58" s="34" t="s">
        <v>114</v>
      </c>
      <c r="C58" s="27" t="str">
        <f>VLOOKUP(B58,'12-2023'!$B$3:$C$864,2,0)</f>
        <v>BẦU SÌNH 8A</v>
      </c>
      <c r="D58" s="34">
        <v>10</v>
      </c>
      <c r="E58" s="28">
        <v>18</v>
      </c>
      <c r="F58" s="35">
        <v>19</v>
      </c>
      <c r="G58" s="28">
        <f t="shared" si="0"/>
        <v>21</v>
      </c>
      <c r="H58" s="27"/>
    </row>
    <row r="59" spans="1:8" x14ac:dyDescent="0.25">
      <c r="A59" s="25">
        <v>57</v>
      </c>
      <c r="B59" s="34" t="s">
        <v>116</v>
      </c>
      <c r="C59" s="27" t="str">
        <f>VLOOKUP(B59,'12-2023'!$B$3:$C$864,2,0)</f>
        <v>CHÀ RANG 1</v>
      </c>
      <c r="D59" s="34">
        <v>48</v>
      </c>
      <c r="E59" s="28">
        <v>18</v>
      </c>
      <c r="F59" s="35">
        <v>19</v>
      </c>
      <c r="G59" s="28">
        <f t="shared" si="0"/>
        <v>21</v>
      </c>
      <c r="H59" s="27"/>
    </row>
    <row r="60" spans="1:8" x14ac:dyDescent="0.25">
      <c r="A60" s="25">
        <v>58</v>
      </c>
      <c r="B60" s="34" t="s">
        <v>118</v>
      </c>
      <c r="C60" s="27" t="str">
        <f>VLOOKUP(B60,'12-2023'!$B$3:$C$864,2,0)</f>
        <v>CHÀ RANG 2</v>
      </c>
      <c r="D60" s="34">
        <v>49</v>
      </c>
      <c r="E60" s="28">
        <v>18</v>
      </c>
      <c r="F60" s="35">
        <v>19</v>
      </c>
      <c r="G60" s="28">
        <f t="shared" si="0"/>
        <v>21</v>
      </c>
      <c r="H60" s="27"/>
    </row>
    <row r="61" spans="1:8" x14ac:dyDescent="0.25">
      <c r="A61" s="25">
        <v>59</v>
      </c>
      <c r="B61" s="34" t="s">
        <v>120</v>
      </c>
      <c r="C61" s="27" t="str">
        <f>VLOOKUP(B61,'12-2023'!$B$3:$C$864,2,0)</f>
        <v>CHÀ RANG 3</v>
      </c>
      <c r="D61" s="34">
        <v>73</v>
      </c>
      <c r="E61" s="28">
        <v>18</v>
      </c>
      <c r="F61" s="35">
        <v>19</v>
      </c>
      <c r="G61" s="28">
        <f t="shared" si="0"/>
        <v>21</v>
      </c>
      <c r="H61" s="27"/>
    </row>
    <row r="62" spans="1:8" x14ac:dyDescent="0.25">
      <c r="A62" s="25">
        <v>60</v>
      </c>
      <c r="B62" s="34" t="s">
        <v>122</v>
      </c>
      <c r="C62" s="27" t="str">
        <f>VLOOKUP(B62,'12-2023'!$B$3:$C$864,2,0)</f>
        <v>CHÀ RANG 4</v>
      </c>
      <c r="D62" s="34">
        <v>34</v>
      </c>
      <c r="E62" s="28">
        <v>18</v>
      </c>
      <c r="F62" s="35">
        <v>19</v>
      </c>
      <c r="G62" s="28">
        <f t="shared" si="0"/>
        <v>21</v>
      </c>
      <c r="H62" s="27"/>
    </row>
    <row r="63" spans="1:8" x14ac:dyDescent="0.25">
      <c r="A63" s="25">
        <v>61</v>
      </c>
      <c r="B63" s="34" t="s">
        <v>124</v>
      </c>
      <c r="C63" s="27" t="str">
        <f>VLOOKUP(B63,'12-2023'!$B$3:$C$864,2,0)</f>
        <v>CHÀ RANG 5</v>
      </c>
      <c r="D63" s="34">
        <v>17</v>
      </c>
      <c r="E63" s="28">
        <v>18</v>
      </c>
      <c r="F63" s="35">
        <v>19</v>
      </c>
      <c r="G63" s="28">
        <f t="shared" si="0"/>
        <v>21</v>
      </c>
      <c r="H63" s="27"/>
    </row>
    <row r="64" spans="1:8" x14ac:dyDescent="0.25">
      <c r="A64" s="25">
        <v>62</v>
      </c>
      <c r="B64" s="34" t="s">
        <v>126</v>
      </c>
      <c r="C64" s="27" t="str">
        <f>VLOOKUP(B64,'12-2023'!$B$3:$C$864,2,0)</f>
        <v>CHÀ RANG 6</v>
      </c>
      <c r="D64" s="34">
        <v>19</v>
      </c>
      <c r="E64" s="28">
        <v>18</v>
      </c>
      <c r="F64" s="35">
        <v>19</v>
      </c>
      <c r="G64" s="28">
        <f t="shared" si="0"/>
        <v>21</v>
      </c>
      <c r="H64" s="27"/>
    </row>
    <row r="65" spans="1:8" x14ac:dyDescent="0.25">
      <c r="A65" s="25">
        <v>63</v>
      </c>
      <c r="B65" s="34" t="s">
        <v>128</v>
      </c>
      <c r="C65" s="27" t="str">
        <f>VLOOKUP(B65,'12-2023'!$B$3:$C$864,2,0)</f>
        <v>BẦU SÌNH 3</v>
      </c>
      <c r="D65" s="34">
        <v>107</v>
      </c>
      <c r="E65" s="28">
        <v>18</v>
      </c>
      <c r="F65" s="35">
        <v>19</v>
      </c>
      <c r="G65" s="28">
        <f t="shared" si="0"/>
        <v>21</v>
      </c>
      <c r="H65" s="27"/>
    </row>
    <row r="66" spans="1:8" x14ac:dyDescent="0.25">
      <c r="A66" s="25">
        <v>64</v>
      </c>
      <c r="B66" s="34" t="s">
        <v>130</v>
      </c>
      <c r="C66" s="27" t="str">
        <f>VLOOKUP(B66,'12-2023'!$B$3:$C$864,2,0)</f>
        <v>BẦU SÌNH 3A</v>
      </c>
      <c r="D66" s="34">
        <v>36</v>
      </c>
      <c r="E66" s="28">
        <v>18</v>
      </c>
      <c r="F66" s="35">
        <v>19</v>
      </c>
      <c r="G66" s="28">
        <f t="shared" si="0"/>
        <v>21</v>
      </c>
      <c r="H66" s="27"/>
    </row>
    <row r="67" spans="1:8" x14ac:dyDescent="0.25">
      <c r="A67" s="25">
        <v>65</v>
      </c>
      <c r="B67" s="34" t="s">
        <v>132</v>
      </c>
      <c r="C67" s="27" t="str">
        <f>VLOOKUP(B67,'12-2023'!$B$3:$C$864,2,0)</f>
        <v>BẦU SÌNH 4</v>
      </c>
      <c r="D67" s="34">
        <v>43</v>
      </c>
      <c r="E67" s="28">
        <v>18</v>
      </c>
      <c r="F67" s="35">
        <v>19</v>
      </c>
      <c r="G67" s="28">
        <f t="shared" si="0"/>
        <v>21</v>
      </c>
      <c r="H67" s="27"/>
    </row>
    <row r="68" spans="1:8" x14ac:dyDescent="0.25">
      <c r="A68" s="25">
        <v>66</v>
      </c>
      <c r="B68" s="34" t="s">
        <v>134</v>
      </c>
      <c r="C68" s="27" t="str">
        <f>VLOOKUP(B68,'12-2023'!$B$3:$C$864,2,0)</f>
        <v>BẦU SÌNH 5</v>
      </c>
      <c r="D68" s="34">
        <v>42</v>
      </c>
      <c r="E68" s="28">
        <v>18</v>
      </c>
      <c r="F68" s="35">
        <v>19</v>
      </c>
      <c r="G68" s="28">
        <f t="shared" ref="G68:G131" si="1">F68+2</f>
        <v>21</v>
      </c>
      <c r="H68" s="27"/>
    </row>
    <row r="69" spans="1:8" x14ac:dyDescent="0.25">
      <c r="A69" s="25">
        <v>67</v>
      </c>
      <c r="B69" s="34" t="s">
        <v>136</v>
      </c>
      <c r="C69" s="27" t="str">
        <f>VLOOKUP(B69,'12-2023'!$B$3:$C$864,2,0)</f>
        <v>BẦU SÌNH 5A</v>
      </c>
      <c r="D69" s="34">
        <v>27</v>
      </c>
      <c r="E69" s="28">
        <v>18</v>
      </c>
      <c r="F69" s="35">
        <v>19</v>
      </c>
      <c r="G69" s="28">
        <f t="shared" si="1"/>
        <v>21</v>
      </c>
      <c r="H69" s="27"/>
    </row>
    <row r="70" spans="1:8" x14ac:dyDescent="0.25">
      <c r="A70" s="25">
        <v>68</v>
      </c>
      <c r="B70" s="34" t="s">
        <v>138</v>
      </c>
      <c r="C70" s="27" t="str">
        <f>VLOOKUP(B70,'12-2023'!$B$3:$C$864,2,0)</f>
        <v>THỌ TÂN 1</v>
      </c>
      <c r="D70" s="34">
        <v>50</v>
      </c>
      <c r="E70" s="28">
        <v>18</v>
      </c>
      <c r="F70" s="35">
        <v>19</v>
      </c>
      <c r="G70" s="28">
        <f t="shared" si="1"/>
        <v>21</v>
      </c>
      <c r="H70" s="27"/>
    </row>
    <row r="71" spans="1:8" x14ac:dyDescent="0.25">
      <c r="A71" s="25">
        <v>69</v>
      </c>
      <c r="B71" s="34" t="s">
        <v>140</v>
      </c>
      <c r="C71" s="27" t="str">
        <f>VLOOKUP(B71,'12-2023'!$B$3:$C$864,2,0)</f>
        <v>THỌ TÂN 2</v>
      </c>
      <c r="D71" s="34">
        <v>79</v>
      </c>
      <c r="E71" s="28">
        <v>18</v>
      </c>
      <c r="F71" s="35">
        <v>19</v>
      </c>
      <c r="G71" s="28">
        <f t="shared" si="1"/>
        <v>21</v>
      </c>
      <c r="H71" s="27"/>
    </row>
    <row r="72" spans="1:8" x14ac:dyDescent="0.25">
      <c r="A72" s="25">
        <v>70</v>
      </c>
      <c r="B72" s="34" t="s">
        <v>142</v>
      </c>
      <c r="C72" s="27" t="str">
        <f>VLOOKUP(B72,'12-2023'!$B$3:$C$864,2,0)</f>
        <v>THỌ TÂN 4</v>
      </c>
      <c r="D72" s="34">
        <v>36</v>
      </c>
      <c r="E72" s="28">
        <v>18</v>
      </c>
      <c r="F72" s="35">
        <v>19</v>
      </c>
      <c r="G72" s="28">
        <f t="shared" si="1"/>
        <v>21</v>
      </c>
      <c r="H72" s="27"/>
    </row>
    <row r="73" spans="1:8" x14ac:dyDescent="0.25">
      <c r="A73" s="25">
        <v>71</v>
      </c>
      <c r="B73" s="34" t="s">
        <v>144</v>
      </c>
      <c r="C73" s="27" t="str">
        <f>VLOOKUP(B73,'12-2023'!$B$3:$C$864,2,0)</f>
        <v>THỌ TÂN 5</v>
      </c>
      <c r="D73" s="34">
        <v>54</v>
      </c>
      <c r="E73" s="28">
        <v>18</v>
      </c>
      <c r="F73" s="35">
        <v>19</v>
      </c>
      <c r="G73" s="28">
        <f t="shared" si="1"/>
        <v>21</v>
      </c>
      <c r="H73" s="27"/>
    </row>
    <row r="74" spans="1:8" x14ac:dyDescent="0.25">
      <c r="A74" s="25">
        <v>72</v>
      </c>
      <c r="B74" s="34" t="s">
        <v>146</v>
      </c>
      <c r="C74" s="27" t="str">
        <f>VLOOKUP(B74,'12-2023'!$B$3:$C$864,2,0)</f>
        <v>THỌ TÂN 3</v>
      </c>
      <c r="D74" s="34">
        <v>63</v>
      </c>
      <c r="E74" s="28">
        <v>18</v>
      </c>
      <c r="F74" s="35">
        <v>19</v>
      </c>
      <c r="G74" s="28">
        <f t="shared" si="1"/>
        <v>21</v>
      </c>
      <c r="H74" s="27"/>
    </row>
    <row r="75" spans="1:8" x14ac:dyDescent="0.25">
      <c r="A75" s="25">
        <v>73</v>
      </c>
      <c r="B75" s="34" t="s">
        <v>148</v>
      </c>
      <c r="C75" s="27" t="str">
        <f>VLOOKUP(B75,'12-2023'!$B$3:$C$864,2,0)</f>
        <v>THỌ TÂN 2A</v>
      </c>
      <c r="D75" s="34">
        <v>43</v>
      </c>
      <c r="E75" s="28">
        <v>18</v>
      </c>
      <c r="F75" s="35">
        <v>19</v>
      </c>
      <c r="G75" s="28">
        <f t="shared" si="1"/>
        <v>21</v>
      </c>
      <c r="H75" s="27"/>
    </row>
    <row r="76" spans="1:8" x14ac:dyDescent="0.25">
      <c r="A76" s="25">
        <v>74</v>
      </c>
      <c r="B76" s="34" t="s">
        <v>150</v>
      </c>
      <c r="C76" s="27" t="str">
        <f>VLOOKUP(B76,'12-2023'!$B$3:$C$864,2,0)</f>
        <v>THỌ TÂN 2C</v>
      </c>
      <c r="D76" s="34">
        <v>43</v>
      </c>
      <c r="E76" s="28">
        <v>18</v>
      </c>
      <c r="F76" s="35">
        <v>19</v>
      </c>
      <c r="G76" s="28">
        <f t="shared" si="1"/>
        <v>21</v>
      </c>
      <c r="H76" s="27"/>
    </row>
    <row r="77" spans="1:8" x14ac:dyDescent="0.25">
      <c r="A77" s="25">
        <v>75</v>
      </c>
      <c r="B77" s="34" t="s">
        <v>152</v>
      </c>
      <c r="C77" s="27" t="str">
        <f>VLOOKUP(B77,'12-2023'!$B$3:$C$864,2,0)</f>
        <v>THỌ TÂN 1A</v>
      </c>
      <c r="D77" s="34">
        <v>30</v>
      </c>
      <c r="E77" s="28">
        <v>18</v>
      </c>
      <c r="F77" s="35">
        <v>19</v>
      </c>
      <c r="G77" s="28">
        <f t="shared" si="1"/>
        <v>21</v>
      </c>
      <c r="H77" s="27"/>
    </row>
    <row r="78" spans="1:8" x14ac:dyDescent="0.25">
      <c r="A78" s="25">
        <v>76</v>
      </c>
      <c r="B78" s="34" t="s">
        <v>154</v>
      </c>
      <c r="C78" s="27" t="str">
        <f>VLOOKUP(B78,'12-2023'!$B$3:$C$864,2,0)</f>
        <v>THỌ TÂN 1B</v>
      </c>
      <c r="D78" s="34">
        <v>49</v>
      </c>
      <c r="E78" s="28">
        <v>18</v>
      </c>
      <c r="F78" s="35">
        <v>19</v>
      </c>
      <c r="G78" s="28">
        <f t="shared" si="1"/>
        <v>21</v>
      </c>
      <c r="H78" s="27"/>
    </row>
    <row r="79" spans="1:8" x14ac:dyDescent="0.25">
      <c r="A79" s="25">
        <v>77</v>
      </c>
      <c r="B79" s="34" t="s">
        <v>156</v>
      </c>
      <c r="C79" s="27" t="str">
        <f>VLOOKUP(B79,'12-2023'!$B$3:$C$864,2,0)</f>
        <v>THỌ TÂN 3A</v>
      </c>
      <c r="D79" s="34">
        <v>38</v>
      </c>
      <c r="E79" s="28">
        <v>18</v>
      </c>
      <c r="F79" s="35">
        <v>19</v>
      </c>
      <c r="G79" s="28">
        <f t="shared" si="1"/>
        <v>21</v>
      </c>
      <c r="H79" s="27"/>
    </row>
    <row r="80" spans="1:8" x14ac:dyDescent="0.25">
      <c r="A80" s="25">
        <v>78</v>
      </c>
      <c r="B80" s="34" t="s">
        <v>158</v>
      </c>
      <c r="C80" s="27" t="str">
        <f>VLOOKUP(B80,'12-2023'!$B$3:$C$864,2,0)</f>
        <v>BẢO CHÁNH 6B</v>
      </c>
      <c r="D80" s="34">
        <v>83</v>
      </c>
      <c r="E80" s="28">
        <v>18</v>
      </c>
      <c r="F80" s="35">
        <v>19</v>
      </c>
      <c r="G80" s="28">
        <f t="shared" si="1"/>
        <v>21</v>
      </c>
      <c r="H80" s="27"/>
    </row>
    <row r="81" spans="1:8" x14ac:dyDescent="0.25">
      <c r="A81" s="25">
        <v>79</v>
      </c>
      <c r="B81" s="34" t="s">
        <v>160</v>
      </c>
      <c r="C81" s="27" t="str">
        <f>VLOOKUP(B81,'12-2023'!$B$3:$C$864,2,0)</f>
        <v>BẢO CHÁNH 6</v>
      </c>
      <c r="D81" s="34">
        <v>74</v>
      </c>
      <c r="E81" s="28">
        <v>18</v>
      </c>
      <c r="F81" s="35">
        <v>19</v>
      </c>
      <c r="G81" s="28">
        <f t="shared" si="1"/>
        <v>21</v>
      </c>
      <c r="H81" s="27"/>
    </row>
    <row r="82" spans="1:8" x14ac:dyDescent="0.25">
      <c r="A82" s="25">
        <v>80</v>
      </c>
      <c r="B82" s="34" t="s">
        <v>162</v>
      </c>
      <c r="C82" s="27" t="str">
        <f>VLOOKUP(B82,'12-2023'!$B$3:$C$864,2,0)</f>
        <v>BẢO CHÁNH 6A</v>
      </c>
      <c r="D82" s="34">
        <v>61</v>
      </c>
      <c r="E82" s="28">
        <v>18</v>
      </c>
      <c r="F82" s="35">
        <v>19</v>
      </c>
      <c r="G82" s="28">
        <f t="shared" si="1"/>
        <v>21</v>
      </c>
      <c r="H82" s="27"/>
    </row>
    <row r="83" spans="1:8" x14ac:dyDescent="0.25">
      <c r="A83" s="25">
        <v>81</v>
      </c>
      <c r="B83" s="34" t="s">
        <v>164</v>
      </c>
      <c r="C83" s="27" t="str">
        <f>VLOOKUP(B83,'12-2023'!$B$3:$C$864,2,0)</f>
        <v>CĐ THỌ TÂN</v>
      </c>
      <c r="D83" s="34">
        <v>27</v>
      </c>
      <c r="E83" s="28">
        <v>18</v>
      </c>
      <c r="F83" s="35">
        <v>19</v>
      </c>
      <c r="G83" s="28">
        <f t="shared" si="1"/>
        <v>21</v>
      </c>
      <c r="H83" s="27"/>
    </row>
    <row r="84" spans="1:8" x14ac:dyDescent="0.25">
      <c r="A84" s="25">
        <v>82</v>
      </c>
      <c r="B84" s="34" t="s">
        <v>166</v>
      </c>
      <c r="C84" s="27" t="str">
        <f>VLOOKUP(B84,'12-2023'!$B$3:$C$864,2,0)</f>
        <v>THỌ TRUNG 1B</v>
      </c>
      <c r="D84" s="34">
        <v>100</v>
      </c>
      <c r="E84" s="28">
        <v>18</v>
      </c>
      <c r="F84" s="35">
        <v>19</v>
      </c>
      <c r="G84" s="28">
        <f t="shared" si="1"/>
        <v>21</v>
      </c>
      <c r="H84" s="27"/>
    </row>
    <row r="85" spans="1:8" x14ac:dyDescent="0.25">
      <c r="A85" s="25">
        <v>83</v>
      </c>
      <c r="B85" s="34" t="s">
        <v>168</v>
      </c>
      <c r="C85" s="27" t="str">
        <f>VLOOKUP(B85,'12-2023'!$B$3:$C$864,2,0)</f>
        <v>THỌ TÂN 5A</v>
      </c>
      <c r="D85" s="34">
        <v>75</v>
      </c>
      <c r="E85" s="28">
        <v>18</v>
      </c>
      <c r="F85" s="35">
        <v>19</v>
      </c>
      <c r="G85" s="28">
        <f t="shared" si="1"/>
        <v>21</v>
      </c>
      <c r="H85" s="27"/>
    </row>
    <row r="86" spans="1:8" x14ac:dyDescent="0.25">
      <c r="A86" s="25">
        <v>84</v>
      </c>
      <c r="B86" s="34" t="s">
        <v>170</v>
      </c>
      <c r="C86" s="27" t="str">
        <f>VLOOKUP(B86,'12-2023'!$B$3:$C$864,2,0)</f>
        <v>THỌ TÂN 4A</v>
      </c>
      <c r="D86" s="34">
        <v>36</v>
      </c>
      <c r="E86" s="28">
        <v>18</v>
      </c>
      <c r="F86" s="35">
        <v>19</v>
      </c>
      <c r="G86" s="28">
        <f t="shared" si="1"/>
        <v>21</v>
      </c>
      <c r="H86" s="27"/>
    </row>
    <row r="87" spans="1:8" x14ac:dyDescent="0.25">
      <c r="A87" s="25">
        <v>85</v>
      </c>
      <c r="B87" s="34" t="s">
        <v>172</v>
      </c>
      <c r="C87" s="27" t="str">
        <f>VLOOKUP(B87,'12-2023'!$B$3:$C$864,2,0)</f>
        <v>THỌ TÂN 3B</v>
      </c>
      <c r="D87" s="34">
        <v>47</v>
      </c>
      <c r="E87" s="28">
        <v>18</v>
      </c>
      <c r="F87" s="35">
        <v>19</v>
      </c>
      <c r="G87" s="28">
        <f t="shared" si="1"/>
        <v>21</v>
      </c>
      <c r="H87" s="27"/>
    </row>
    <row r="88" spans="1:8" x14ac:dyDescent="0.25">
      <c r="A88" s="25">
        <v>86</v>
      </c>
      <c r="B88" s="34" t="s">
        <v>174</v>
      </c>
      <c r="C88" s="27" t="str">
        <f>VLOOKUP(B88,'12-2023'!$B$3:$C$864,2,0)</f>
        <v>THỌ TÂN 3C</v>
      </c>
      <c r="D88" s="34">
        <v>34</v>
      </c>
      <c r="E88" s="28">
        <v>18</v>
      </c>
      <c r="F88" s="35">
        <v>19</v>
      </c>
      <c r="G88" s="28">
        <f t="shared" si="1"/>
        <v>21</v>
      </c>
      <c r="H88" s="27"/>
    </row>
    <row r="89" spans="1:8" x14ac:dyDescent="0.25">
      <c r="A89" s="25">
        <v>87</v>
      </c>
      <c r="B89" s="34" t="s">
        <v>176</v>
      </c>
      <c r="C89" s="27" t="str">
        <f>VLOOKUP(B89,'12-2023'!$B$3:$C$864,2,0)</f>
        <v>GIA RAY 6</v>
      </c>
      <c r="D89" s="34">
        <v>59</v>
      </c>
      <c r="E89" s="28">
        <v>18</v>
      </c>
      <c r="F89" s="35">
        <v>19</v>
      </c>
      <c r="G89" s="28">
        <f t="shared" si="1"/>
        <v>21</v>
      </c>
      <c r="H89" s="27"/>
    </row>
    <row r="90" spans="1:8" x14ac:dyDescent="0.25">
      <c r="A90" s="25">
        <v>88</v>
      </c>
      <c r="B90" s="34" t="s">
        <v>178</v>
      </c>
      <c r="C90" s="27" t="str">
        <f>VLOOKUP(B90,'12-2023'!$B$3:$C$864,2,0)</f>
        <v>HUYỆN ỦY</v>
      </c>
      <c r="D90" s="34">
        <v>55</v>
      </c>
      <c r="E90" s="28">
        <v>18</v>
      </c>
      <c r="F90" s="35">
        <v>19</v>
      </c>
      <c r="G90" s="28">
        <f t="shared" si="1"/>
        <v>21</v>
      </c>
      <c r="H90" s="27"/>
    </row>
    <row r="91" spans="1:8" x14ac:dyDescent="0.25">
      <c r="A91" s="25">
        <v>89</v>
      </c>
      <c r="B91" s="34" t="s">
        <v>180</v>
      </c>
      <c r="C91" s="27" t="str">
        <f>VLOOKUP(B91,'12-2023'!$B$3:$C$864,2,0)</f>
        <v>GIA RAY 2</v>
      </c>
      <c r="D91" s="34">
        <v>184</v>
      </c>
      <c r="E91" s="28">
        <v>18</v>
      </c>
      <c r="F91" s="35">
        <v>19</v>
      </c>
      <c r="G91" s="28">
        <f t="shared" si="1"/>
        <v>21</v>
      </c>
      <c r="H91" s="27"/>
    </row>
    <row r="92" spans="1:8" x14ac:dyDescent="0.25">
      <c r="A92" s="25">
        <v>90</v>
      </c>
      <c r="B92" s="34" t="s">
        <v>182</v>
      </c>
      <c r="C92" s="27" t="str">
        <f>VLOOKUP(B92,'12-2023'!$B$3:$C$864,2,0)</f>
        <v>GIA RAY 2B</v>
      </c>
      <c r="D92" s="34">
        <v>180</v>
      </c>
      <c r="E92" s="28">
        <v>18</v>
      </c>
      <c r="F92" s="35">
        <v>19</v>
      </c>
      <c r="G92" s="28">
        <f t="shared" si="1"/>
        <v>21</v>
      </c>
      <c r="H92" s="27"/>
    </row>
    <row r="93" spans="1:8" x14ac:dyDescent="0.25">
      <c r="A93" s="25">
        <v>91</v>
      </c>
      <c r="B93" s="34" t="s">
        <v>184</v>
      </c>
      <c r="C93" s="27" t="str">
        <f>VLOOKUP(B93,'12-2023'!$B$3:$C$864,2,0)</f>
        <v>GIA RAY 2A</v>
      </c>
      <c r="D93" s="34">
        <v>148</v>
      </c>
      <c r="E93" s="28">
        <v>18</v>
      </c>
      <c r="F93" s="35">
        <v>19</v>
      </c>
      <c r="G93" s="28">
        <f t="shared" si="1"/>
        <v>21</v>
      </c>
      <c r="H93" s="27"/>
    </row>
    <row r="94" spans="1:8" x14ac:dyDescent="0.25">
      <c r="A94" s="25">
        <v>92</v>
      </c>
      <c r="B94" s="34" t="s">
        <v>186</v>
      </c>
      <c r="C94" s="27" t="str">
        <f>VLOOKUP(B94,'12-2023'!$B$3:$C$864,2,0)</f>
        <v>GIA RAY 1</v>
      </c>
      <c r="D94" s="34">
        <v>356</v>
      </c>
      <c r="E94" s="28">
        <v>18</v>
      </c>
      <c r="F94" s="35">
        <v>19</v>
      </c>
      <c r="G94" s="28">
        <f t="shared" si="1"/>
        <v>21</v>
      </c>
      <c r="H94" s="27"/>
    </row>
    <row r="95" spans="1:8" x14ac:dyDescent="0.25">
      <c r="A95" s="25">
        <v>93</v>
      </c>
      <c r="B95" s="34" t="s">
        <v>188</v>
      </c>
      <c r="C95" s="27" t="str">
        <f>VLOOKUP(B95,'12-2023'!$B$3:$C$864,2,0)</f>
        <v>GIA RAY 1A</v>
      </c>
      <c r="D95" s="34">
        <v>333</v>
      </c>
      <c r="E95" s="28">
        <v>18</v>
      </c>
      <c r="F95" s="35">
        <v>19</v>
      </c>
      <c r="G95" s="28">
        <f t="shared" si="1"/>
        <v>21</v>
      </c>
      <c r="H95" s="27"/>
    </row>
    <row r="96" spans="1:8" x14ac:dyDescent="0.25">
      <c r="A96" s="25">
        <v>94</v>
      </c>
      <c r="B96" s="34" t="s">
        <v>190</v>
      </c>
      <c r="C96" s="27" t="str">
        <f>VLOOKUP(B96,'12-2023'!$B$3:$C$864,2,0)</f>
        <v>GIA RAY 2C</v>
      </c>
      <c r="D96" s="34">
        <v>193</v>
      </c>
      <c r="E96" s="28">
        <v>18</v>
      </c>
      <c r="F96" s="35">
        <v>19</v>
      </c>
      <c r="G96" s="28">
        <f t="shared" si="1"/>
        <v>21</v>
      </c>
      <c r="H96" s="27"/>
    </row>
    <row r="97" spans="1:8" x14ac:dyDescent="0.25">
      <c r="A97" s="25">
        <v>95</v>
      </c>
      <c r="B97" s="34" t="s">
        <v>192</v>
      </c>
      <c r="C97" s="27" t="str">
        <f>VLOOKUP(B97,'12-2023'!$B$3:$C$864,2,0)</f>
        <v>GIA RAY 2D</v>
      </c>
      <c r="D97" s="34">
        <v>132</v>
      </c>
      <c r="E97" s="28">
        <v>18</v>
      </c>
      <c r="F97" s="35">
        <v>19</v>
      </c>
      <c r="G97" s="28">
        <f t="shared" si="1"/>
        <v>21</v>
      </c>
      <c r="H97" s="27"/>
    </row>
    <row r="98" spans="1:8" x14ac:dyDescent="0.25">
      <c r="A98" s="25">
        <v>96</v>
      </c>
      <c r="B98" s="34" t="s">
        <v>194</v>
      </c>
      <c r="C98" s="27" t="str">
        <f>VLOOKUP(B98,'12-2023'!$B$3:$C$864,2,0)</f>
        <v>GIA RAY 1B</v>
      </c>
      <c r="D98" s="34">
        <v>144</v>
      </c>
      <c r="E98" s="28">
        <v>18</v>
      </c>
      <c r="F98" s="35">
        <v>19</v>
      </c>
      <c r="G98" s="28">
        <f t="shared" si="1"/>
        <v>21</v>
      </c>
      <c r="H98" s="27"/>
    </row>
    <row r="99" spans="1:8" x14ac:dyDescent="0.25">
      <c r="A99" s="25">
        <v>97</v>
      </c>
      <c r="B99" s="34" t="s">
        <v>198</v>
      </c>
      <c r="C99" s="27" t="str">
        <f>VLOOKUP(B99,'12-2023'!$B$3:$C$864,2,0)</f>
        <v>SUỐI CAO 3</v>
      </c>
      <c r="D99" s="34">
        <v>103</v>
      </c>
      <c r="E99" s="28">
        <v>19</v>
      </c>
      <c r="F99" s="35">
        <v>19</v>
      </c>
      <c r="G99" s="28">
        <f t="shared" si="1"/>
        <v>21</v>
      </c>
      <c r="H99" s="34"/>
    </row>
    <row r="100" spans="1:8" x14ac:dyDescent="0.25">
      <c r="A100" s="25">
        <v>98</v>
      </c>
      <c r="B100" s="34" t="s">
        <v>200</v>
      </c>
      <c r="C100" s="27" t="str">
        <f>VLOOKUP(B100,'12-2023'!$B$3:$C$864,2,0)</f>
        <v>SUỐI CAO 3A</v>
      </c>
      <c r="D100" s="34">
        <v>112</v>
      </c>
      <c r="E100" s="28">
        <v>19</v>
      </c>
      <c r="F100" s="35">
        <v>19</v>
      </c>
      <c r="G100" s="28">
        <f t="shared" si="1"/>
        <v>21</v>
      </c>
      <c r="H100" s="34"/>
    </row>
    <row r="101" spans="1:8" x14ac:dyDescent="0.25">
      <c r="A101" s="25">
        <v>99</v>
      </c>
      <c r="B101" s="34" t="s">
        <v>202</v>
      </c>
      <c r="C101" s="27" t="str">
        <f>VLOOKUP(B101,'12-2023'!$B$3:$C$864,2,0)</f>
        <v>SUỐI CAO 3C</v>
      </c>
      <c r="D101" s="34">
        <v>24</v>
      </c>
      <c r="E101" s="28">
        <v>19</v>
      </c>
      <c r="F101" s="35">
        <v>19</v>
      </c>
      <c r="G101" s="28">
        <f t="shared" si="1"/>
        <v>21</v>
      </c>
      <c r="H101" s="34"/>
    </row>
    <row r="102" spans="1:8" x14ac:dyDescent="0.25">
      <c r="A102" s="25">
        <v>100</v>
      </c>
      <c r="B102" s="34" t="s">
        <v>204</v>
      </c>
      <c r="C102" s="27" t="str">
        <f>VLOOKUP(B102,'12-2023'!$B$3:$C$864,2,0)</f>
        <v>SUỐI CAO 3B</v>
      </c>
      <c r="D102" s="34">
        <v>37</v>
      </c>
      <c r="E102" s="28">
        <v>19</v>
      </c>
      <c r="F102" s="35">
        <v>19</v>
      </c>
      <c r="G102" s="28">
        <f t="shared" si="1"/>
        <v>21</v>
      </c>
      <c r="H102" s="34"/>
    </row>
    <row r="103" spans="1:8" x14ac:dyDescent="0.25">
      <c r="A103" s="25">
        <v>101</v>
      </c>
      <c r="B103" s="34" t="s">
        <v>206</v>
      </c>
      <c r="C103" s="27" t="str">
        <f>VLOOKUP(B103,'12-2023'!$B$3:$C$864,2,0)</f>
        <v>PHƯỢNG VỸ 1</v>
      </c>
      <c r="D103" s="34">
        <v>93</v>
      </c>
      <c r="E103" s="28">
        <v>19</v>
      </c>
      <c r="F103" s="35">
        <v>19</v>
      </c>
      <c r="G103" s="28">
        <f t="shared" si="1"/>
        <v>21</v>
      </c>
      <c r="H103" s="34"/>
    </row>
    <row r="104" spans="1:8" x14ac:dyDescent="0.25">
      <c r="A104" s="25">
        <v>102</v>
      </c>
      <c r="B104" s="34" t="s">
        <v>208</v>
      </c>
      <c r="C104" s="27" t="str">
        <f>VLOOKUP(B104,'12-2023'!$B$3:$C$864,2,0)</f>
        <v>PHƯỢNG VỸ 2</v>
      </c>
      <c r="D104" s="34">
        <v>56</v>
      </c>
      <c r="E104" s="28">
        <v>19</v>
      </c>
      <c r="F104" s="35">
        <v>19</v>
      </c>
      <c r="G104" s="28">
        <f t="shared" si="1"/>
        <v>21</v>
      </c>
      <c r="H104" s="34"/>
    </row>
    <row r="105" spans="1:8" x14ac:dyDescent="0.25">
      <c r="A105" s="25">
        <v>103</v>
      </c>
      <c r="B105" s="34" t="s">
        <v>210</v>
      </c>
      <c r="C105" s="27" t="str">
        <f>VLOOKUP(B105,'12-2023'!$B$3:$C$864,2,0)</f>
        <v>PHƯỢNG VỸ 3</v>
      </c>
      <c r="D105" s="34">
        <v>45</v>
      </c>
      <c r="E105" s="28">
        <v>19</v>
      </c>
      <c r="F105" s="35">
        <v>19</v>
      </c>
      <c r="G105" s="28">
        <f t="shared" si="1"/>
        <v>21</v>
      </c>
      <c r="H105" s="34"/>
    </row>
    <row r="106" spans="1:8" x14ac:dyDescent="0.25">
      <c r="A106" s="25">
        <v>104</v>
      </c>
      <c r="B106" s="34" t="s">
        <v>212</v>
      </c>
      <c r="C106" s="27" t="str">
        <f>VLOOKUP(B106,'12-2023'!$B$3:$C$864,2,0)</f>
        <v>CÂY DA 1</v>
      </c>
      <c r="D106" s="34">
        <v>46</v>
      </c>
      <c r="E106" s="28">
        <v>19</v>
      </c>
      <c r="F106" s="35">
        <v>19</v>
      </c>
      <c r="G106" s="28">
        <f t="shared" si="1"/>
        <v>21</v>
      </c>
      <c r="H106" s="34"/>
    </row>
    <row r="107" spans="1:8" x14ac:dyDescent="0.25">
      <c r="A107" s="25">
        <v>105</v>
      </c>
      <c r="B107" s="34" t="s">
        <v>214</v>
      </c>
      <c r="C107" s="27" t="str">
        <f>VLOOKUP(B107,'12-2023'!$B$3:$C$864,2,0)</f>
        <v>CÂY DA 1A</v>
      </c>
      <c r="D107" s="34">
        <v>41</v>
      </c>
      <c r="E107" s="28">
        <v>19</v>
      </c>
      <c r="F107" s="35">
        <v>19</v>
      </c>
      <c r="G107" s="28">
        <f t="shared" si="1"/>
        <v>21</v>
      </c>
      <c r="H107" s="34"/>
    </row>
    <row r="108" spans="1:8" x14ac:dyDescent="0.25">
      <c r="A108" s="25">
        <v>106</v>
      </c>
      <c r="B108" s="34" t="s">
        <v>216</v>
      </c>
      <c r="C108" s="27" t="str">
        <f>VLOOKUP(B108,'12-2023'!$B$3:$C$864,2,0)</f>
        <v>BẦU SÌNH 2</v>
      </c>
      <c r="D108" s="34">
        <v>44</v>
      </c>
      <c r="E108" s="28">
        <v>19</v>
      </c>
      <c r="F108" s="35">
        <v>19</v>
      </c>
      <c r="G108" s="28">
        <f t="shared" si="1"/>
        <v>21</v>
      </c>
      <c r="H108" s="34"/>
    </row>
    <row r="109" spans="1:8" x14ac:dyDescent="0.25">
      <c r="A109" s="25">
        <v>107</v>
      </c>
      <c r="B109" s="34" t="s">
        <v>218</v>
      </c>
      <c r="C109" s="27" t="str">
        <f>VLOOKUP(B109,'12-2023'!$B$3:$C$864,2,0)</f>
        <v>BẦU SÌNH 2A</v>
      </c>
      <c r="D109" s="34">
        <v>34</v>
      </c>
      <c r="E109" s="28">
        <v>19</v>
      </c>
      <c r="F109" s="35">
        <v>19</v>
      </c>
      <c r="G109" s="28">
        <f t="shared" si="1"/>
        <v>21</v>
      </c>
      <c r="H109" s="34"/>
    </row>
    <row r="110" spans="1:8" x14ac:dyDescent="0.25">
      <c r="A110" s="25">
        <v>108</v>
      </c>
      <c r="B110" s="34" t="s">
        <v>220</v>
      </c>
      <c r="C110" s="27" t="str">
        <f>VLOOKUP(B110,'12-2023'!$B$3:$C$864,2,0)</f>
        <v>BẦU SÌNH 1</v>
      </c>
      <c r="D110" s="34">
        <v>44</v>
      </c>
      <c r="E110" s="28">
        <v>19</v>
      </c>
      <c r="F110" s="35">
        <v>19</v>
      </c>
      <c r="G110" s="28">
        <f t="shared" si="1"/>
        <v>21</v>
      </c>
      <c r="H110" s="34"/>
    </row>
    <row r="111" spans="1:8" x14ac:dyDescent="0.25">
      <c r="A111" s="25">
        <v>109</v>
      </c>
      <c r="B111" s="34" t="s">
        <v>222</v>
      </c>
      <c r="C111" s="27" t="str">
        <f>VLOOKUP(B111,'12-2023'!$B$3:$C$864,2,0)</f>
        <v>BẦU SÌNH 1A</v>
      </c>
      <c r="D111" s="34">
        <v>88</v>
      </c>
      <c r="E111" s="28">
        <v>19</v>
      </c>
      <c r="F111" s="35">
        <v>19</v>
      </c>
      <c r="G111" s="28">
        <f t="shared" si="1"/>
        <v>21</v>
      </c>
      <c r="H111" s="34"/>
    </row>
    <row r="112" spans="1:8" x14ac:dyDescent="0.25">
      <c r="A112" s="25">
        <v>110</v>
      </c>
      <c r="B112" s="34" t="s">
        <v>224</v>
      </c>
      <c r="C112" s="27" t="str">
        <f>VLOOKUP(B112,'12-2023'!$B$3:$C$864,2,0)</f>
        <v>CLB XOÀI PHƯỢNG VỸ</v>
      </c>
      <c r="D112" s="34">
        <v>8</v>
      </c>
      <c r="E112" s="28">
        <v>19</v>
      </c>
      <c r="F112" s="35">
        <v>19</v>
      </c>
      <c r="G112" s="28">
        <f t="shared" si="1"/>
        <v>21</v>
      </c>
      <c r="H112" s="34"/>
    </row>
    <row r="113" spans="1:8" x14ac:dyDescent="0.25">
      <c r="A113" s="25">
        <v>111</v>
      </c>
      <c r="B113" s="34" t="s">
        <v>226</v>
      </c>
      <c r="C113" s="27" t="str">
        <f>VLOOKUP(B113,'12-2023'!$B$3:$C$864,2,0)</f>
        <v>CÂY DA</v>
      </c>
      <c r="D113" s="34">
        <v>74</v>
      </c>
      <c r="E113" s="28">
        <v>19</v>
      </c>
      <c r="F113" s="35">
        <v>19</v>
      </c>
      <c r="G113" s="28">
        <f t="shared" si="1"/>
        <v>21</v>
      </c>
      <c r="H113" s="34"/>
    </row>
    <row r="114" spans="1:8" x14ac:dyDescent="0.25">
      <c r="A114" s="25">
        <v>112</v>
      </c>
      <c r="B114" s="34" t="s">
        <v>228</v>
      </c>
      <c r="C114" s="27" t="str">
        <f>VLOOKUP(B114,'12-2023'!$B$3:$C$864,2,0)</f>
        <v>BẦU SÌNH 1B</v>
      </c>
      <c r="D114" s="34">
        <v>29</v>
      </c>
      <c r="E114" s="28">
        <v>19</v>
      </c>
      <c r="F114" s="35">
        <v>19</v>
      </c>
      <c r="G114" s="28">
        <f t="shared" si="1"/>
        <v>21</v>
      </c>
      <c r="H114" s="34"/>
    </row>
    <row r="115" spans="1:8" x14ac:dyDescent="0.25">
      <c r="A115" s="25">
        <v>113</v>
      </c>
      <c r="B115" s="34" t="s">
        <v>230</v>
      </c>
      <c r="C115" s="27" t="str">
        <f>VLOOKUP(B115,'12-2023'!$B$3:$C$864,2,0)</f>
        <v>BẦU SÌNH 1C</v>
      </c>
      <c r="D115" s="34">
        <v>16</v>
      </c>
      <c r="E115" s="28">
        <v>19</v>
      </c>
      <c r="F115" s="35">
        <v>19</v>
      </c>
      <c r="G115" s="28">
        <f t="shared" si="1"/>
        <v>21</v>
      </c>
      <c r="H115" s="34"/>
    </row>
    <row r="116" spans="1:8" x14ac:dyDescent="0.25">
      <c r="A116" s="25">
        <v>114</v>
      </c>
      <c r="B116" s="34" t="s">
        <v>232</v>
      </c>
      <c r="C116" s="27" t="str">
        <f>VLOOKUP(B116,'12-2023'!$B$3:$C$864,2,0)</f>
        <v>BẦU SÌNH 3B</v>
      </c>
      <c r="D116" s="34">
        <v>21</v>
      </c>
      <c r="E116" s="28">
        <v>19</v>
      </c>
      <c r="F116" s="35">
        <v>19</v>
      </c>
      <c r="G116" s="28">
        <f t="shared" si="1"/>
        <v>21</v>
      </c>
      <c r="H116" s="34"/>
    </row>
    <row r="117" spans="1:8" x14ac:dyDescent="0.25">
      <c r="A117" s="25">
        <v>115</v>
      </c>
      <c r="B117" s="34" t="s">
        <v>234</v>
      </c>
      <c r="C117" s="27" t="str">
        <f>VLOOKUP(B117,'12-2023'!$B$3:$C$864,2,0)</f>
        <v>BẦU SÌNH 3C</v>
      </c>
      <c r="D117" s="34">
        <v>38</v>
      </c>
      <c r="E117" s="28">
        <v>19</v>
      </c>
      <c r="F117" s="35">
        <v>19</v>
      </c>
      <c r="G117" s="28">
        <f t="shared" si="1"/>
        <v>21</v>
      </c>
      <c r="H117" s="34"/>
    </row>
    <row r="118" spans="1:8" x14ac:dyDescent="0.25">
      <c r="A118" s="25">
        <v>116</v>
      </c>
      <c r="B118" s="34" t="s">
        <v>236</v>
      </c>
      <c r="C118" s="27" t="str">
        <f>VLOOKUP(B118,'12-2023'!$B$3:$C$864,2,0)</f>
        <v>BẦU SÌNH 3D</v>
      </c>
      <c r="D118" s="34">
        <v>31</v>
      </c>
      <c r="E118" s="28">
        <v>19</v>
      </c>
      <c r="F118" s="35">
        <v>19</v>
      </c>
      <c r="G118" s="28">
        <f t="shared" si="1"/>
        <v>21</v>
      </c>
      <c r="H118" s="34"/>
    </row>
    <row r="119" spans="1:8" x14ac:dyDescent="0.25">
      <c r="A119" s="25">
        <v>117</v>
      </c>
      <c r="B119" s="34" t="s">
        <v>238</v>
      </c>
      <c r="C119" s="27" t="str">
        <f>VLOOKUP(B119,'12-2023'!$B$3:$C$864,2,0)</f>
        <v>THỌ LỘC 6A</v>
      </c>
      <c r="D119" s="34">
        <v>39</v>
      </c>
      <c r="E119" s="28">
        <v>19</v>
      </c>
      <c r="F119" s="35">
        <v>19</v>
      </c>
      <c r="G119" s="28">
        <f t="shared" si="1"/>
        <v>21</v>
      </c>
      <c r="H119" s="34"/>
    </row>
    <row r="120" spans="1:8" x14ac:dyDescent="0.25">
      <c r="A120" s="25">
        <v>118</v>
      </c>
      <c r="B120" s="34" t="s">
        <v>240</v>
      </c>
      <c r="C120" s="27" t="str">
        <f>VLOOKUP(B120,'12-2023'!$B$3:$C$864,2,0)</f>
        <v>THỌ LỘC 3</v>
      </c>
      <c r="D120" s="34">
        <v>148</v>
      </c>
      <c r="E120" s="28">
        <v>19</v>
      </c>
      <c r="F120" s="35">
        <v>19</v>
      </c>
      <c r="G120" s="28">
        <f t="shared" si="1"/>
        <v>21</v>
      </c>
      <c r="H120" s="34"/>
    </row>
    <row r="121" spans="1:8" x14ac:dyDescent="0.25">
      <c r="A121" s="25">
        <v>119</v>
      </c>
      <c r="B121" s="34" t="s">
        <v>242</v>
      </c>
      <c r="C121" s="27" t="str">
        <f>VLOOKUP(B121,'12-2023'!$B$3:$C$864,2,0)</f>
        <v>THỌ LỘC 4</v>
      </c>
      <c r="D121" s="34">
        <v>57</v>
      </c>
      <c r="E121" s="28">
        <v>19</v>
      </c>
      <c r="F121" s="35">
        <v>19</v>
      </c>
      <c r="G121" s="28">
        <f t="shared" si="1"/>
        <v>21</v>
      </c>
      <c r="H121" s="34"/>
    </row>
    <row r="122" spans="1:8" x14ac:dyDescent="0.25">
      <c r="A122" s="25">
        <v>120</v>
      </c>
      <c r="B122" s="34" t="s">
        <v>244</v>
      </c>
      <c r="C122" s="27" t="str">
        <f>VLOOKUP(B122,'12-2023'!$B$3:$C$864,2,0)</f>
        <v>THỌ LỘC 5</v>
      </c>
      <c r="D122" s="34">
        <v>130</v>
      </c>
      <c r="E122" s="28">
        <v>19</v>
      </c>
      <c r="F122" s="35">
        <v>19</v>
      </c>
      <c r="G122" s="28">
        <f t="shared" si="1"/>
        <v>21</v>
      </c>
      <c r="H122" s="34"/>
    </row>
    <row r="123" spans="1:8" x14ac:dyDescent="0.25">
      <c r="A123" s="25">
        <v>121</v>
      </c>
      <c r="B123" s="34" t="s">
        <v>246</v>
      </c>
      <c r="C123" s="27" t="str">
        <f>VLOOKUP(B123,'12-2023'!$B$3:$C$864,2,0)</f>
        <v>THỌ LỘC 6</v>
      </c>
      <c r="D123" s="34">
        <v>120</v>
      </c>
      <c r="E123" s="28">
        <v>19</v>
      </c>
      <c r="F123" s="35">
        <v>19</v>
      </c>
      <c r="G123" s="28">
        <f t="shared" si="1"/>
        <v>21</v>
      </c>
      <c r="H123" s="34"/>
    </row>
    <row r="124" spans="1:8" x14ac:dyDescent="0.25">
      <c r="A124" s="25">
        <v>122</v>
      </c>
      <c r="B124" s="34" t="s">
        <v>248</v>
      </c>
      <c r="C124" s="27" t="str">
        <f>VLOOKUP(B124,'12-2023'!$B$3:$C$864,2,0)</f>
        <v>THỌ LỘC 1</v>
      </c>
      <c r="D124" s="34">
        <v>197</v>
      </c>
      <c r="E124" s="28">
        <v>19</v>
      </c>
      <c r="F124" s="35">
        <v>19</v>
      </c>
      <c r="G124" s="28">
        <f t="shared" si="1"/>
        <v>21</v>
      </c>
      <c r="H124" s="34"/>
    </row>
    <row r="125" spans="1:8" x14ac:dyDescent="0.25">
      <c r="A125" s="25">
        <v>123</v>
      </c>
      <c r="B125" s="34" t="s">
        <v>250</v>
      </c>
      <c r="C125" s="27" t="str">
        <f>VLOOKUP(B125,'12-2023'!$B$3:$C$864,2,0)</f>
        <v>THỌ LỘC 4A</v>
      </c>
      <c r="D125" s="34">
        <v>61</v>
      </c>
      <c r="E125" s="28">
        <v>19</v>
      </c>
      <c r="F125" s="35">
        <v>19</v>
      </c>
      <c r="G125" s="28">
        <f t="shared" si="1"/>
        <v>21</v>
      </c>
      <c r="H125" s="34"/>
    </row>
    <row r="126" spans="1:8" x14ac:dyDescent="0.25">
      <c r="A126" s="25">
        <v>124</v>
      </c>
      <c r="B126" s="34" t="s">
        <v>252</v>
      </c>
      <c r="C126" s="27" t="str">
        <f>VLOOKUP(B126,'12-2023'!$B$3:$C$864,2,0)</f>
        <v>THỌ LỘC 7</v>
      </c>
      <c r="D126" s="34">
        <v>37</v>
      </c>
      <c r="E126" s="28">
        <v>19</v>
      </c>
      <c r="F126" s="35">
        <v>19</v>
      </c>
      <c r="G126" s="28">
        <f t="shared" si="1"/>
        <v>21</v>
      </c>
      <c r="H126" s="34"/>
    </row>
    <row r="127" spans="1:8" x14ac:dyDescent="0.25">
      <c r="A127" s="25">
        <v>125</v>
      </c>
      <c r="B127" s="34" t="s">
        <v>254</v>
      </c>
      <c r="C127" s="27" t="str">
        <f>VLOOKUP(B127,'12-2023'!$B$3:$C$864,2,0)</f>
        <v>THỌ LỘC 4B</v>
      </c>
      <c r="D127" s="34">
        <v>42</v>
      </c>
      <c r="E127" s="28">
        <v>19</v>
      </c>
      <c r="F127" s="35">
        <v>19</v>
      </c>
      <c r="G127" s="28">
        <f t="shared" si="1"/>
        <v>21</v>
      </c>
      <c r="H127" s="34"/>
    </row>
    <row r="128" spans="1:8" x14ac:dyDescent="0.25">
      <c r="A128" s="25">
        <v>126</v>
      </c>
      <c r="B128" s="34" t="s">
        <v>256</v>
      </c>
      <c r="C128" s="27" t="str">
        <f>VLOOKUP(B128,'12-2023'!$B$3:$C$864,2,0)</f>
        <v>THỌ LỘC 3A</v>
      </c>
      <c r="D128" s="34">
        <v>103</v>
      </c>
      <c r="E128" s="28">
        <v>19</v>
      </c>
      <c r="F128" s="35">
        <v>19</v>
      </c>
      <c r="G128" s="28">
        <f t="shared" si="1"/>
        <v>21</v>
      </c>
      <c r="H128" s="34"/>
    </row>
    <row r="129" spans="1:8" x14ac:dyDescent="0.25">
      <c r="A129" s="25">
        <v>127</v>
      </c>
      <c r="B129" s="34" t="s">
        <v>258</v>
      </c>
      <c r="C129" s="27" t="str">
        <f>VLOOKUP(B129,'12-2023'!$B$3:$C$864,2,0)</f>
        <v>THỌ LỘC 5A</v>
      </c>
      <c r="D129" s="34">
        <v>79</v>
      </c>
      <c r="E129" s="28">
        <v>19</v>
      </c>
      <c r="F129" s="35">
        <v>19</v>
      </c>
      <c r="G129" s="28">
        <f t="shared" si="1"/>
        <v>21</v>
      </c>
      <c r="H129" s="34"/>
    </row>
    <row r="130" spans="1:8" x14ac:dyDescent="0.25">
      <c r="A130" s="25">
        <v>128</v>
      </c>
      <c r="B130" s="34" t="s">
        <v>260</v>
      </c>
      <c r="C130" s="27" t="str">
        <f>VLOOKUP(B130,'12-2023'!$B$3:$C$864,2,0)</f>
        <v>THỌ LỘC 4C</v>
      </c>
      <c r="D130" s="34">
        <v>18</v>
      </c>
      <c r="E130" s="28">
        <v>19</v>
      </c>
      <c r="F130" s="35">
        <v>19</v>
      </c>
      <c r="G130" s="28">
        <f t="shared" si="1"/>
        <v>21</v>
      </c>
      <c r="H130" s="34"/>
    </row>
    <row r="131" spans="1:8" x14ac:dyDescent="0.25">
      <c r="A131" s="25">
        <v>129</v>
      </c>
      <c r="B131" s="34" t="s">
        <v>262</v>
      </c>
      <c r="C131" s="27" t="str">
        <f>VLOOKUP(B131,'12-2023'!$B$3:$C$864,2,0)</f>
        <v>THỌ LỘC 2B</v>
      </c>
      <c r="D131" s="34">
        <v>248</v>
      </c>
      <c r="E131" s="28">
        <v>19</v>
      </c>
      <c r="F131" s="35">
        <v>19</v>
      </c>
      <c r="G131" s="28">
        <f t="shared" si="1"/>
        <v>21</v>
      </c>
      <c r="H131" s="34"/>
    </row>
    <row r="132" spans="1:8" x14ac:dyDescent="0.25">
      <c r="A132" s="25">
        <v>130</v>
      </c>
      <c r="B132" s="34" t="s">
        <v>264</v>
      </c>
      <c r="C132" s="27" t="str">
        <f>VLOOKUP(B132,'12-2023'!$B$3:$C$864,2,0)</f>
        <v>THỌ LỘC 1B</v>
      </c>
      <c r="D132" s="34">
        <v>107</v>
      </c>
      <c r="E132" s="28">
        <v>19</v>
      </c>
      <c r="F132" s="35">
        <v>19</v>
      </c>
      <c r="G132" s="28">
        <f t="shared" ref="G132:G160" si="2">F132+2</f>
        <v>21</v>
      </c>
      <c r="H132" s="34"/>
    </row>
    <row r="133" spans="1:8" x14ac:dyDescent="0.25">
      <c r="A133" s="25">
        <v>131</v>
      </c>
      <c r="B133" s="34" t="s">
        <v>266</v>
      </c>
      <c r="C133" s="27" t="str">
        <f>VLOOKUP(B133,'12-2023'!$B$3:$C$864,2,0)</f>
        <v>THỌ LỘC 1A</v>
      </c>
      <c r="D133" s="34">
        <v>72</v>
      </c>
      <c r="E133" s="28">
        <v>19</v>
      </c>
      <c r="F133" s="35">
        <v>19</v>
      </c>
      <c r="G133" s="28">
        <f t="shared" si="2"/>
        <v>21</v>
      </c>
      <c r="H133" s="34"/>
    </row>
    <row r="134" spans="1:8" x14ac:dyDescent="0.25">
      <c r="A134" s="25">
        <v>132</v>
      </c>
      <c r="B134" s="34" t="s">
        <v>268</v>
      </c>
      <c r="C134" s="27" t="str">
        <f>VLOOKUP(B134,'12-2023'!$B$3:$C$864,2,0)</f>
        <v>SUỐI CÁT 1</v>
      </c>
      <c r="D134" s="34">
        <v>270</v>
      </c>
      <c r="E134" s="28">
        <v>19</v>
      </c>
      <c r="F134" s="35">
        <v>19</v>
      </c>
      <c r="G134" s="28">
        <f t="shared" si="2"/>
        <v>21</v>
      </c>
      <c r="H134" s="34"/>
    </row>
    <row r="135" spans="1:8" x14ac:dyDescent="0.25">
      <c r="A135" s="25">
        <v>133</v>
      </c>
      <c r="B135" s="34" t="s">
        <v>270</v>
      </c>
      <c r="C135" s="27" t="str">
        <f>VLOOKUP(B135,'12-2023'!$B$3:$C$864,2,0)</f>
        <v>SUỐI CÁT 1A</v>
      </c>
      <c r="D135" s="34">
        <v>118</v>
      </c>
      <c r="E135" s="28">
        <v>19</v>
      </c>
      <c r="F135" s="35">
        <v>19</v>
      </c>
      <c r="G135" s="28">
        <f t="shared" si="2"/>
        <v>21</v>
      </c>
      <c r="H135" s="34"/>
    </row>
    <row r="136" spans="1:8" x14ac:dyDescent="0.25">
      <c r="A136" s="25">
        <v>134</v>
      </c>
      <c r="B136" s="34" t="s">
        <v>272</v>
      </c>
      <c r="C136" s="27" t="str">
        <f>VLOOKUP(B136,'12-2023'!$B$3:$C$864,2,0)</f>
        <v>SUỐI CÁT 1B</v>
      </c>
      <c r="D136" s="34">
        <v>88</v>
      </c>
      <c r="E136" s="28">
        <v>19</v>
      </c>
      <c r="F136" s="35">
        <v>19</v>
      </c>
      <c r="G136" s="28">
        <f t="shared" si="2"/>
        <v>21</v>
      </c>
      <c r="H136" s="34"/>
    </row>
    <row r="137" spans="1:8" x14ac:dyDescent="0.25">
      <c r="A137" s="25">
        <v>135</v>
      </c>
      <c r="B137" s="34" t="s">
        <v>274</v>
      </c>
      <c r="C137" s="27" t="str">
        <f>VLOOKUP(B137,'12-2023'!$B$3:$C$864,2,0)</f>
        <v>SUỐI CÁT 1C</v>
      </c>
      <c r="D137" s="34">
        <v>66</v>
      </c>
      <c r="E137" s="28">
        <v>19</v>
      </c>
      <c r="F137" s="35">
        <v>19</v>
      </c>
      <c r="G137" s="28">
        <f t="shared" si="2"/>
        <v>21</v>
      </c>
      <c r="H137" s="34"/>
    </row>
    <row r="138" spans="1:8" x14ac:dyDescent="0.25">
      <c r="A138" s="25">
        <v>136</v>
      </c>
      <c r="B138" s="34" t="s">
        <v>276</v>
      </c>
      <c r="C138" s="27" t="str">
        <f>VLOOKUP(B138,'12-2023'!$B$3:$C$864,2,0)</f>
        <v>NÚI LE 2</v>
      </c>
      <c r="D138" s="34">
        <v>30</v>
      </c>
      <c r="E138" s="28">
        <v>19</v>
      </c>
      <c r="F138" s="35">
        <v>19</v>
      </c>
      <c r="G138" s="28">
        <f t="shared" si="2"/>
        <v>21</v>
      </c>
      <c r="H138" s="34"/>
    </row>
    <row r="139" spans="1:8" x14ac:dyDescent="0.25">
      <c r="A139" s="25">
        <v>137</v>
      </c>
      <c r="B139" s="34" t="s">
        <v>278</v>
      </c>
      <c r="C139" s="27" t="str">
        <f>VLOOKUP(B139,'12-2023'!$B$3:$C$864,2,0)</f>
        <v>NÚI LE 1</v>
      </c>
      <c r="D139" s="34">
        <v>49</v>
      </c>
      <c r="E139" s="28">
        <v>19</v>
      </c>
      <c r="F139" s="35">
        <v>19</v>
      </c>
      <c r="G139" s="28">
        <f t="shared" si="2"/>
        <v>21</v>
      </c>
      <c r="H139" s="34"/>
    </row>
    <row r="140" spans="1:8" x14ac:dyDescent="0.25">
      <c r="A140" s="25">
        <v>138</v>
      </c>
      <c r="B140" s="34" t="s">
        <v>280</v>
      </c>
      <c r="C140" s="27" t="str">
        <f>VLOOKUP(B140,'12-2023'!$B$3:$C$864,2,0)</f>
        <v>KHU 7-3</v>
      </c>
      <c r="D140" s="34">
        <v>54</v>
      </c>
      <c r="E140" s="28">
        <v>19</v>
      </c>
      <c r="F140" s="35">
        <v>19</v>
      </c>
      <c r="G140" s="28">
        <f t="shared" si="2"/>
        <v>21</v>
      </c>
      <c r="H140" s="34"/>
    </row>
    <row r="141" spans="1:8" x14ac:dyDescent="0.25">
      <c r="A141" s="25">
        <v>139</v>
      </c>
      <c r="B141" s="34" t="s">
        <v>282</v>
      </c>
      <c r="C141" s="27" t="str">
        <f>VLOOKUP(B141,'12-2023'!$B$3:$C$864,2,0)</f>
        <v>KHU 7-1</v>
      </c>
      <c r="D141" s="34">
        <v>61</v>
      </c>
      <c r="E141" s="28">
        <v>19</v>
      </c>
      <c r="F141" s="35">
        <v>19</v>
      </c>
      <c r="G141" s="28">
        <f t="shared" si="2"/>
        <v>21</v>
      </c>
      <c r="H141" s="34"/>
    </row>
    <row r="142" spans="1:8" x14ac:dyDescent="0.25">
      <c r="A142" s="25">
        <v>140</v>
      </c>
      <c r="B142" s="34" t="s">
        <v>284</v>
      </c>
      <c r="C142" s="27" t="str">
        <f>VLOOKUP(B142,'12-2023'!$B$3:$C$864,2,0)</f>
        <v>GIA RAY 4</v>
      </c>
      <c r="D142" s="34">
        <v>184</v>
      </c>
      <c r="E142" s="28">
        <v>19</v>
      </c>
      <c r="F142" s="35">
        <v>19</v>
      </c>
      <c r="G142" s="28">
        <f t="shared" si="2"/>
        <v>21</v>
      </c>
      <c r="H142" s="34"/>
    </row>
    <row r="143" spans="1:8" x14ac:dyDescent="0.25">
      <c r="A143" s="25">
        <v>141</v>
      </c>
      <c r="B143" s="34" t="s">
        <v>286</v>
      </c>
      <c r="C143" s="27" t="str">
        <f>VLOOKUP(B143,'12-2023'!$B$3:$C$864,2,0)</f>
        <v>NÚI LE</v>
      </c>
      <c r="D143" s="34">
        <v>209</v>
      </c>
      <c r="E143" s="28">
        <v>19</v>
      </c>
      <c r="F143" s="35">
        <v>19</v>
      </c>
      <c r="G143" s="28">
        <f t="shared" si="2"/>
        <v>21</v>
      </c>
      <c r="H143" s="34"/>
    </row>
    <row r="144" spans="1:8" x14ac:dyDescent="0.25">
      <c r="A144" s="25">
        <v>142</v>
      </c>
      <c r="B144" s="34" t="s">
        <v>288</v>
      </c>
      <c r="C144" s="27" t="str">
        <f>VLOOKUP(B144,'12-2023'!$B$3:$C$864,2,0)</f>
        <v>KHU 7-2</v>
      </c>
      <c r="D144" s="34">
        <v>30</v>
      </c>
      <c r="E144" s="28">
        <v>19</v>
      </c>
      <c r="F144" s="35">
        <v>19</v>
      </c>
      <c r="G144" s="28">
        <f t="shared" si="2"/>
        <v>21</v>
      </c>
      <c r="H144" s="34"/>
    </row>
    <row r="145" spans="1:8" x14ac:dyDescent="0.25">
      <c r="A145" s="25">
        <v>143</v>
      </c>
      <c r="B145" s="34" t="s">
        <v>290</v>
      </c>
      <c r="C145" s="27" t="str">
        <f>VLOOKUP(B145,'12-2023'!$B$3:$C$864,2,0)</f>
        <v>XUÂN TRƯỜNG 118</v>
      </c>
      <c r="D145" s="34">
        <v>205</v>
      </c>
      <c r="E145" s="28">
        <v>19</v>
      </c>
      <c r="F145" s="35">
        <v>19</v>
      </c>
      <c r="G145" s="28">
        <f t="shared" si="2"/>
        <v>21</v>
      </c>
      <c r="H145" s="34"/>
    </row>
    <row r="146" spans="1:8" x14ac:dyDescent="0.25">
      <c r="A146" s="25">
        <v>144</v>
      </c>
      <c r="B146" s="34" t="s">
        <v>292</v>
      </c>
      <c r="C146" s="27" t="str">
        <f>VLOOKUP(B146,'12-2023'!$B$3:$C$864,2,0)</f>
        <v>GIA RAY 5</v>
      </c>
      <c r="D146" s="34">
        <v>104</v>
      </c>
      <c r="E146" s="28">
        <v>19</v>
      </c>
      <c r="F146" s="35">
        <v>19</v>
      </c>
      <c r="G146" s="28">
        <f t="shared" si="2"/>
        <v>21</v>
      </c>
      <c r="H146" s="34"/>
    </row>
    <row r="147" spans="1:8" x14ac:dyDescent="0.25">
      <c r="A147" s="25">
        <v>145</v>
      </c>
      <c r="B147" s="34" t="s">
        <v>294</v>
      </c>
      <c r="C147" s="27" t="str">
        <f>VLOOKUP(B147,'12-2023'!$B$3:$C$864,2,0)</f>
        <v>GIA RAY 3</v>
      </c>
      <c r="D147" s="34">
        <v>323</v>
      </c>
      <c r="E147" s="28">
        <v>19</v>
      </c>
      <c r="F147" s="35">
        <v>19</v>
      </c>
      <c r="G147" s="28">
        <f t="shared" si="2"/>
        <v>21</v>
      </c>
      <c r="H147" s="34"/>
    </row>
    <row r="148" spans="1:8" x14ac:dyDescent="0.25">
      <c r="A148" s="25">
        <v>146</v>
      </c>
      <c r="B148" s="34" t="s">
        <v>296</v>
      </c>
      <c r="C148" s="27" t="str">
        <f>VLOOKUP(B148,'12-2023'!$B$3:$C$864,2,0)</f>
        <v>KHU 2-35</v>
      </c>
      <c r="D148" s="34">
        <v>93</v>
      </c>
      <c r="E148" s="28">
        <v>19</v>
      </c>
      <c r="F148" s="35">
        <v>19</v>
      </c>
      <c r="G148" s="28">
        <f t="shared" si="2"/>
        <v>21</v>
      </c>
      <c r="H148" s="34"/>
    </row>
    <row r="149" spans="1:8" x14ac:dyDescent="0.25">
      <c r="A149" s="25">
        <v>147</v>
      </c>
      <c r="B149" s="34" t="s">
        <v>298</v>
      </c>
      <c r="C149" s="27" t="str">
        <f>VLOOKUP(B149,'12-2023'!$B$3:$C$864,2,0)</f>
        <v>NÚI LE 3</v>
      </c>
      <c r="D149" s="34">
        <v>67</v>
      </c>
      <c r="E149" s="28">
        <v>19</v>
      </c>
      <c r="F149" s="35">
        <v>19</v>
      </c>
      <c r="G149" s="28">
        <f t="shared" si="2"/>
        <v>21</v>
      </c>
      <c r="H149" s="34"/>
    </row>
    <row r="150" spans="1:8" x14ac:dyDescent="0.25">
      <c r="A150" s="25">
        <v>148</v>
      </c>
      <c r="B150" s="34" t="s">
        <v>300</v>
      </c>
      <c r="C150" s="27" t="str">
        <f>VLOOKUP(B150,'12-2023'!$B$3:$C$864,2,0)</f>
        <v>KHU 7-3A</v>
      </c>
      <c r="D150" s="34">
        <v>78</v>
      </c>
      <c r="E150" s="28">
        <v>19</v>
      </c>
      <c r="F150" s="35">
        <v>19</v>
      </c>
      <c r="G150" s="28">
        <f t="shared" si="2"/>
        <v>21</v>
      </c>
      <c r="H150" s="34"/>
    </row>
    <row r="151" spans="1:8" x14ac:dyDescent="0.25">
      <c r="A151" s="25">
        <v>149</v>
      </c>
      <c r="B151" s="34" t="s">
        <v>302</v>
      </c>
      <c r="C151" s="27" t="str">
        <f>VLOOKUP(B151,'12-2023'!$B$3:$C$864,2,0)</f>
        <v>KHU 7-1A</v>
      </c>
      <c r="D151" s="34">
        <v>101</v>
      </c>
      <c r="E151" s="28">
        <v>19</v>
      </c>
      <c r="F151" s="35">
        <v>19</v>
      </c>
      <c r="G151" s="28">
        <f t="shared" si="2"/>
        <v>21</v>
      </c>
      <c r="H151" s="34"/>
    </row>
    <row r="152" spans="1:8" x14ac:dyDescent="0.25">
      <c r="A152" s="25">
        <v>150</v>
      </c>
      <c r="B152" s="34" t="s">
        <v>304</v>
      </c>
      <c r="C152" s="27" t="str">
        <f>VLOOKUP(B152,'12-2023'!$B$3:$C$864,2,0)</f>
        <v>NÚI LE A</v>
      </c>
      <c r="D152" s="34">
        <v>97</v>
      </c>
      <c r="E152" s="28">
        <v>19</v>
      </c>
      <c r="F152" s="35">
        <v>19</v>
      </c>
      <c r="G152" s="28">
        <f t="shared" si="2"/>
        <v>21</v>
      </c>
      <c r="H152" s="34"/>
    </row>
    <row r="153" spans="1:8" x14ac:dyDescent="0.25">
      <c r="A153" s="25">
        <v>151</v>
      </c>
      <c r="B153" s="34" t="s">
        <v>306</v>
      </c>
      <c r="C153" s="27" t="str">
        <f>VLOOKUP(B153,'12-2023'!$B$3:$C$864,2,0)</f>
        <v>XUÂN TRƯỜNG 118A</v>
      </c>
      <c r="D153" s="34">
        <v>138</v>
      </c>
      <c r="E153" s="28">
        <v>19</v>
      </c>
      <c r="F153" s="35">
        <v>19</v>
      </c>
      <c r="G153" s="28">
        <f t="shared" si="2"/>
        <v>21</v>
      </c>
      <c r="H153" s="34"/>
    </row>
    <row r="154" spans="1:8" x14ac:dyDescent="0.25">
      <c r="A154" s="25">
        <v>152</v>
      </c>
      <c r="B154" s="34" t="s">
        <v>308</v>
      </c>
      <c r="C154" s="27" t="str">
        <f>VLOOKUP(B154,'12-2023'!$B$3:$C$864,2,0)</f>
        <v>XUÂN TRƯỜNG 118B</v>
      </c>
      <c r="D154" s="34">
        <v>177</v>
      </c>
      <c r="E154" s="28">
        <v>19</v>
      </c>
      <c r="F154" s="35">
        <v>19</v>
      </c>
      <c r="G154" s="28">
        <f t="shared" si="2"/>
        <v>21</v>
      </c>
      <c r="H154" s="34"/>
    </row>
    <row r="155" spans="1:8" x14ac:dyDescent="0.25">
      <c r="A155" s="25">
        <v>153</v>
      </c>
      <c r="B155" s="34" t="s">
        <v>310</v>
      </c>
      <c r="C155" s="27" t="str">
        <f>VLOOKUP(B155,'12-2023'!$B$3:$C$864,2,0)</f>
        <v>BẢO CHÁNH 1A</v>
      </c>
      <c r="D155" s="34">
        <v>134</v>
      </c>
      <c r="E155" s="28">
        <v>19</v>
      </c>
      <c r="F155" s="35">
        <v>19</v>
      </c>
      <c r="G155" s="28">
        <f t="shared" si="2"/>
        <v>21</v>
      </c>
      <c r="H155" s="34"/>
    </row>
    <row r="156" spans="1:8" x14ac:dyDescent="0.25">
      <c r="A156" s="25">
        <v>154</v>
      </c>
      <c r="B156" s="34" t="s">
        <v>312</v>
      </c>
      <c r="C156" s="27" t="str">
        <f>VLOOKUP(B156,'12-2023'!$B$3:$C$864,2,0)</f>
        <v>SUỐI CÁT</v>
      </c>
      <c r="D156" s="34">
        <v>152</v>
      </c>
      <c r="E156" s="28">
        <v>19</v>
      </c>
      <c r="F156" s="35">
        <v>19</v>
      </c>
      <c r="G156" s="28">
        <f t="shared" si="2"/>
        <v>21</v>
      </c>
      <c r="H156" s="34"/>
    </row>
    <row r="157" spans="1:8" x14ac:dyDescent="0.25">
      <c r="A157" s="25">
        <v>155</v>
      </c>
      <c r="B157" s="34" t="s">
        <v>314</v>
      </c>
      <c r="C157" s="27" t="str">
        <f>VLOOKUP(B157,'12-2023'!$B$3:$C$864,2,0)</f>
        <v>BẢO CHÁNH 1</v>
      </c>
      <c r="D157" s="34">
        <v>182</v>
      </c>
      <c r="E157" s="28">
        <v>19</v>
      </c>
      <c r="F157" s="35">
        <v>19</v>
      </c>
      <c r="G157" s="28">
        <f t="shared" si="2"/>
        <v>21</v>
      </c>
      <c r="H157" s="34"/>
    </row>
    <row r="158" spans="1:8" x14ac:dyDescent="0.25">
      <c r="A158" s="25">
        <v>156</v>
      </c>
      <c r="B158" s="34" t="s">
        <v>316</v>
      </c>
      <c r="C158" s="27" t="str">
        <f>VLOOKUP(B158,'12-2023'!$B$3:$C$864,2,0)</f>
        <v>SUỐI CÁT 45</v>
      </c>
      <c r="D158" s="34">
        <v>242</v>
      </c>
      <c r="E158" s="28">
        <v>19</v>
      </c>
      <c r="F158" s="35">
        <v>19</v>
      </c>
      <c r="G158" s="28">
        <f t="shared" si="2"/>
        <v>21</v>
      </c>
      <c r="H158" s="34"/>
    </row>
    <row r="159" spans="1:8" x14ac:dyDescent="0.25">
      <c r="A159" s="25">
        <v>157</v>
      </c>
      <c r="B159" s="34" t="s">
        <v>318</v>
      </c>
      <c r="C159" s="27" t="str">
        <f>VLOOKUP(B159,'12-2023'!$B$3:$C$864,2,0)</f>
        <v>CLB RAU SUỐI CÁT</v>
      </c>
      <c r="D159" s="34">
        <v>54</v>
      </c>
      <c r="E159" s="28">
        <v>19</v>
      </c>
      <c r="F159" s="35">
        <v>19</v>
      </c>
      <c r="G159" s="28">
        <f t="shared" si="2"/>
        <v>21</v>
      </c>
      <c r="H159" s="34"/>
    </row>
    <row r="160" spans="1:8" x14ac:dyDescent="0.25">
      <c r="A160" s="25">
        <v>158</v>
      </c>
      <c r="B160" s="34" t="s">
        <v>320</v>
      </c>
      <c r="C160" s="27" t="str">
        <f>VLOOKUP(B160,'12-2023'!$B$3:$C$864,2,0)</f>
        <v>CĐ SUỐI CÁT</v>
      </c>
      <c r="D160" s="34">
        <v>54</v>
      </c>
      <c r="E160" s="28">
        <v>19</v>
      </c>
      <c r="F160" s="35">
        <v>19</v>
      </c>
      <c r="G160" s="28">
        <f t="shared" si="2"/>
        <v>21</v>
      </c>
      <c r="H160" s="34"/>
    </row>
    <row r="161" spans="1:8" x14ac:dyDescent="0.25">
      <c r="A161" s="25">
        <v>159</v>
      </c>
      <c r="B161" s="34" t="s">
        <v>324</v>
      </c>
      <c r="C161" s="27" t="str">
        <f>VLOOKUP(B161,'12-2023'!$B$3:$C$864,2,0)</f>
        <v>THỌ VỰC 8</v>
      </c>
      <c r="D161" s="34">
        <v>41</v>
      </c>
      <c r="E161" s="28">
        <v>20</v>
      </c>
      <c r="F161" s="35">
        <v>20</v>
      </c>
      <c r="G161" s="28">
        <f>F161+3</f>
        <v>23</v>
      </c>
      <c r="H161" s="34"/>
    </row>
    <row r="162" spans="1:8" x14ac:dyDescent="0.25">
      <c r="A162" s="25">
        <v>160</v>
      </c>
      <c r="B162" s="34" t="s">
        <v>326</v>
      </c>
      <c r="C162" s="27" t="str">
        <f>VLOOKUP(B162,'12-2023'!$B$3:$C$864,2,0)</f>
        <v>THỌ VỰC 9</v>
      </c>
      <c r="D162" s="34">
        <v>55</v>
      </c>
      <c r="E162" s="28">
        <v>20</v>
      </c>
      <c r="F162" s="35">
        <v>20</v>
      </c>
      <c r="G162" s="28">
        <f t="shared" ref="G162:G225" si="3">F162+3</f>
        <v>23</v>
      </c>
      <c r="H162" s="34"/>
    </row>
    <row r="163" spans="1:8" x14ac:dyDescent="0.25">
      <c r="A163" s="25">
        <v>161</v>
      </c>
      <c r="B163" s="34" t="s">
        <v>328</v>
      </c>
      <c r="C163" s="27" t="str">
        <f>VLOOKUP(B163,'12-2023'!$B$3:$C$864,2,0)</f>
        <v>THỌ VỰC 9A</v>
      </c>
      <c r="D163" s="34">
        <v>51</v>
      </c>
      <c r="E163" s="28">
        <v>20</v>
      </c>
      <c r="F163" s="35">
        <v>20</v>
      </c>
      <c r="G163" s="28">
        <f t="shared" si="3"/>
        <v>23</v>
      </c>
      <c r="H163" s="34"/>
    </row>
    <row r="164" spans="1:8" x14ac:dyDescent="0.25">
      <c r="A164" s="25">
        <v>162</v>
      </c>
      <c r="B164" s="34" t="s">
        <v>330</v>
      </c>
      <c r="C164" s="27" t="str">
        <f>VLOOKUP(B164,'12-2023'!$B$3:$C$864,2,0)</f>
        <v>THỌ VỰC 8A</v>
      </c>
      <c r="D164" s="34">
        <v>24</v>
      </c>
      <c r="E164" s="28">
        <v>20</v>
      </c>
      <c r="F164" s="35">
        <v>20</v>
      </c>
      <c r="G164" s="28">
        <f t="shared" si="3"/>
        <v>23</v>
      </c>
      <c r="H164" s="34"/>
    </row>
    <row r="165" spans="1:8" x14ac:dyDescent="0.25">
      <c r="A165" s="25">
        <v>163</v>
      </c>
      <c r="B165" s="34" t="s">
        <v>332</v>
      </c>
      <c r="C165" s="27" t="str">
        <f>VLOOKUP(B165,'12-2023'!$B$3:$C$864,2,0)</f>
        <v>THỌ VỰC 10</v>
      </c>
      <c r="D165" s="34">
        <v>17</v>
      </c>
      <c r="E165" s="28">
        <v>20</v>
      </c>
      <c r="F165" s="35">
        <v>20</v>
      </c>
      <c r="G165" s="28">
        <f t="shared" si="3"/>
        <v>23</v>
      </c>
      <c r="H165" s="34"/>
    </row>
    <row r="166" spans="1:8" x14ac:dyDescent="0.25">
      <c r="A166" s="25">
        <v>164</v>
      </c>
      <c r="B166" s="34" t="s">
        <v>334</v>
      </c>
      <c r="C166" s="27" t="str">
        <f>VLOOKUP(B166,'12-2023'!$B$3:$C$864,2,0)</f>
        <v>THỌ VỰC 3</v>
      </c>
      <c r="D166" s="34">
        <v>105</v>
      </c>
      <c r="E166" s="28">
        <v>20</v>
      </c>
      <c r="F166" s="35">
        <v>20</v>
      </c>
      <c r="G166" s="28">
        <f t="shared" si="3"/>
        <v>23</v>
      </c>
      <c r="H166" s="34"/>
    </row>
    <row r="167" spans="1:8" x14ac:dyDescent="0.25">
      <c r="A167" s="25">
        <v>165</v>
      </c>
      <c r="B167" s="34" t="s">
        <v>336</v>
      </c>
      <c r="C167" s="27" t="str">
        <f>VLOOKUP(B167,'12-2023'!$B$3:$C$864,2,0)</f>
        <v>THỌ VỰC 2</v>
      </c>
      <c r="D167" s="34">
        <v>92</v>
      </c>
      <c r="E167" s="28">
        <v>20</v>
      </c>
      <c r="F167" s="35">
        <v>20</v>
      </c>
      <c r="G167" s="28">
        <f t="shared" si="3"/>
        <v>23</v>
      </c>
      <c r="H167" s="34"/>
    </row>
    <row r="168" spans="1:8" x14ac:dyDescent="0.25">
      <c r="A168" s="25">
        <v>166</v>
      </c>
      <c r="B168" s="34" t="s">
        <v>338</v>
      </c>
      <c r="C168" s="27" t="str">
        <f>VLOOKUP(B168,'12-2023'!$B$3:$C$864,2,0)</f>
        <v>THỌ VỰC 1</v>
      </c>
      <c r="D168" s="34">
        <v>84</v>
      </c>
      <c r="E168" s="28">
        <v>20</v>
      </c>
      <c r="F168" s="35">
        <v>20</v>
      </c>
      <c r="G168" s="28">
        <f t="shared" si="3"/>
        <v>23</v>
      </c>
      <c r="H168" s="34"/>
    </row>
    <row r="169" spans="1:8" x14ac:dyDescent="0.25">
      <c r="A169" s="25">
        <v>167</v>
      </c>
      <c r="B169" s="34" t="s">
        <v>340</v>
      </c>
      <c r="C169" s="27" t="str">
        <f>VLOOKUP(B169,'12-2023'!$B$3:$C$864,2,0)</f>
        <v>THỌ VỰC 2A</v>
      </c>
      <c r="D169" s="34">
        <v>88</v>
      </c>
      <c r="E169" s="28">
        <v>20</v>
      </c>
      <c r="F169" s="35">
        <v>20</v>
      </c>
      <c r="G169" s="28">
        <f t="shared" si="3"/>
        <v>23</v>
      </c>
      <c r="H169" s="34"/>
    </row>
    <row r="170" spans="1:8" x14ac:dyDescent="0.25">
      <c r="A170" s="25">
        <v>168</v>
      </c>
      <c r="B170" s="34" t="s">
        <v>342</v>
      </c>
      <c r="C170" s="27" t="str">
        <f>VLOOKUP(B170,'12-2023'!$B$3:$C$864,2,0)</f>
        <v>THỌ VỰC 9B</v>
      </c>
      <c r="D170" s="34">
        <v>33</v>
      </c>
      <c r="E170" s="28">
        <v>20</v>
      </c>
      <c r="F170" s="35">
        <v>20</v>
      </c>
      <c r="G170" s="28">
        <f t="shared" si="3"/>
        <v>23</v>
      </c>
      <c r="H170" s="34"/>
    </row>
    <row r="171" spans="1:8" x14ac:dyDescent="0.25">
      <c r="A171" s="25">
        <v>169</v>
      </c>
      <c r="B171" s="34" t="s">
        <v>344</v>
      </c>
      <c r="C171" s="27" t="str">
        <f>VLOOKUP(B171,'12-2023'!$B$3:$C$864,2,0)</f>
        <v>THỌ VỰC 1A</v>
      </c>
      <c r="D171" s="34">
        <v>54</v>
      </c>
      <c r="E171" s="28">
        <v>20</v>
      </c>
      <c r="F171" s="35">
        <v>20</v>
      </c>
      <c r="G171" s="28">
        <f t="shared" si="3"/>
        <v>23</v>
      </c>
      <c r="H171" s="34"/>
    </row>
    <row r="172" spans="1:8" x14ac:dyDescent="0.25">
      <c r="A172" s="25">
        <v>170</v>
      </c>
      <c r="B172" s="34" t="s">
        <v>346</v>
      </c>
      <c r="C172" s="27" t="str">
        <f>VLOOKUP(B172,'12-2023'!$B$3:$C$864,2,0)</f>
        <v>THỌ VỰC 3A</v>
      </c>
      <c r="D172" s="34">
        <v>56</v>
      </c>
      <c r="E172" s="28">
        <v>20</v>
      </c>
      <c r="F172" s="35">
        <v>20</v>
      </c>
      <c r="G172" s="28">
        <f t="shared" si="3"/>
        <v>23</v>
      </c>
      <c r="H172" s="34"/>
    </row>
    <row r="173" spans="1:8" x14ac:dyDescent="0.25">
      <c r="A173" s="25">
        <v>171</v>
      </c>
      <c r="B173" s="34" t="s">
        <v>348</v>
      </c>
      <c r="C173" s="27" t="str">
        <f>VLOOKUP(B173,'12-2023'!$B$3:$C$864,2,0)</f>
        <v>THỌ VỰC 7</v>
      </c>
      <c r="D173" s="34">
        <v>61</v>
      </c>
      <c r="E173" s="28">
        <v>20</v>
      </c>
      <c r="F173" s="35">
        <v>20</v>
      </c>
      <c r="G173" s="28">
        <f t="shared" si="3"/>
        <v>23</v>
      </c>
      <c r="H173" s="34"/>
    </row>
    <row r="174" spans="1:8" x14ac:dyDescent="0.25">
      <c r="A174" s="25">
        <v>172</v>
      </c>
      <c r="B174" s="34" t="s">
        <v>350</v>
      </c>
      <c r="C174" s="27" t="str">
        <f>VLOOKUP(B174,'12-2023'!$B$3:$C$864,2,0)</f>
        <v>THỌ VỰC 6</v>
      </c>
      <c r="D174" s="34">
        <v>22</v>
      </c>
      <c r="E174" s="28">
        <v>20</v>
      </c>
      <c r="F174" s="35">
        <v>20</v>
      </c>
      <c r="G174" s="28">
        <f t="shared" si="3"/>
        <v>23</v>
      </c>
      <c r="H174" s="34"/>
    </row>
    <row r="175" spans="1:8" x14ac:dyDescent="0.25">
      <c r="A175" s="25">
        <v>173</v>
      </c>
      <c r="B175" s="34" t="s">
        <v>352</v>
      </c>
      <c r="C175" s="27" t="str">
        <f>VLOOKUP(B175,'12-2023'!$B$3:$C$864,2,0)</f>
        <v>THỌ VỰC 7A</v>
      </c>
      <c r="D175" s="34">
        <v>39</v>
      </c>
      <c r="E175" s="28">
        <v>20</v>
      </c>
      <c r="F175" s="35">
        <v>20</v>
      </c>
      <c r="G175" s="28">
        <f t="shared" si="3"/>
        <v>23</v>
      </c>
      <c r="H175" s="34"/>
    </row>
    <row r="176" spans="1:8" x14ac:dyDescent="0.25">
      <c r="A176" s="25">
        <v>174</v>
      </c>
      <c r="B176" s="34" t="s">
        <v>354</v>
      </c>
      <c r="C176" s="27" t="str">
        <f>VLOOKUP(B176,'12-2023'!$B$3:$C$864,2,0)</f>
        <v>THỌ VỰC 6A</v>
      </c>
      <c r="D176" s="34">
        <v>47</v>
      </c>
      <c r="E176" s="28">
        <v>20</v>
      </c>
      <c r="F176" s="35">
        <v>20</v>
      </c>
      <c r="G176" s="28">
        <f t="shared" si="3"/>
        <v>23</v>
      </c>
      <c r="H176" s="34"/>
    </row>
    <row r="177" spans="1:8" x14ac:dyDescent="0.25">
      <c r="A177" s="25">
        <v>175</v>
      </c>
      <c r="B177" s="34" t="s">
        <v>356</v>
      </c>
      <c r="C177" s="27" t="str">
        <f>VLOOKUP(B177,'12-2023'!$B$3:$C$864,2,0)</f>
        <v>THỌ VỰC 6B</v>
      </c>
      <c r="D177" s="34">
        <v>18</v>
      </c>
      <c r="E177" s="28">
        <v>20</v>
      </c>
      <c r="F177" s="35">
        <v>20</v>
      </c>
      <c r="G177" s="28">
        <f t="shared" si="3"/>
        <v>23</v>
      </c>
      <c r="H177" s="34"/>
    </row>
    <row r="178" spans="1:8" x14ac:dyDescent="0.25">
      <c r="A178" s="25">
        <v>176</v>
      </c>
      <c r="B178" s="34" t="s">
        <v>358</v>
      </c>
      <c r="C178" s="27" t="str">
        <f>VLOOKUP(B178,'12-2023'!$B$3:$C$864,2,0)</f>
        <v>THỌ VỰC 6C</v>
      </c>
      <c r="D178" s="34">
        <v>25</v>
      </c>
      <c r="E178" s="28">
        <v>20</v>
      </c>
      <c r="F178" s="35">
        <v>20</v>
      </c>
      <c r="G178" s="28">
        <f t="shared" si="3"/>
        <v>23</v>
      </c>
      <c r="H178" s="34"/>
    </row>
    <row r="179" spans="1:8" x14ac:dyDescent="0.25">
      <c r="A179" s="25">
        <v>177</v>
      </c>
      <c r="B179" s="34" t="s">
        <v>360</v>
      </c>
      <c r="C179" s="27" t="str">
        <f>VLOOKUP(B179,'12-2023'!$B$3:$C$864,2,0)</f>
        <v>THỌ VỰC 7B</v>
      </c>
      <c r="D179" s="34">
        <v>26</v>
      </c>
      <c r="E179" s="28">
        <v>20</v>
      </c>
      <c r="F179" s="35">
        <v>20</v>
      </c>
      <c r="G179" s="28">
        <f t="shared" si="3"/>
        <v>23</v>
      </c>
      <c r="H179" s="34"/>
    </row>
    <row r="180" spans="1:8" x14ac:dyDescent="0.25">
      <c r="A180" s="25">
        <v>178</v>
      </c>
      <c r="B180" s="34" t="s">
        <v>362</v>
      </c>
      <c r="C180" s="27" t="str">
        <f>VLOOKUP(B180,'12-2023'!$B$3:$C$864,2,0)</f>
        <v>THỌ VỰC 10A</v>
      </c>
      <c r="D180" s="34">
        <v>21</v>
      </c>
      <c r="E180" s="28">
        <v>20</v>
      </c>
      <c r="F180" s="35">
        <v>20</v>
      </c>
      <c r="G180" s="28">
        <f t="shared" si="3"/>
        <v>23</v>
      </c>
      <c r="H180" s="34"/>
    </row>
    <row r="181" spans="1:8" x14ac:dyDescent="0.25">
      <c r="A181" s="25">
        <v>179</v>
      </c>
      <c r="B181" s="34" t="s">
        <v>364</v>
      </c>
      <c r="C181" s="27" t="str">
        <f>VLOOKUP(B181,'12-2023'!$B$3:$C$864,2,0)</f>
        <v>THỌ VỰC 6D</v>
      </c>
      <c r="D181" s="34">
        <v>43</v>
      </c>
      <c r="E181" s="28">
        <v>20</v>
      </c>
      <c r="F181" s="35">
        <v>20</v>
      </c>
      <c r="G181" s="28">
        <f t="shared" si="3"/>
        <v>23</v>
      </c>
      <c r="H181" s="34"/>
    </row>
    <row r="182" spans="1:8" x14ac:dyDescent="0.25">
      <c r="A182" s="25">
        <v>180</v>
      </c>
      <c r="B182" s="34" t="s">
        <v>366</v>
      </c>
      <c r="C182" s="27" t="str">
        <f>VLOOKUP(B182,'12-2023'!$B$3:$C$864,2,0)</f>
        <v>THỌ VỰC 3B</v>
      </c>
      <c r="D182" s="34">
        <v>37</v>
      </c>
      <c r="E182" s="28">
        <v>20</v>
      </c>
      <c r="F182" s="35">
        <v>20</v>
      </c>
      <c r="G182" s="28">
        <f t="shared" si="3"/>
        <v>23</v>
      </c>
      <c r="H182" s="34"/>
    </row>
    <row r="183" spans="1:8" x14ac:dyDescent="0.25">
      <c r="A183" s="25">
        <v>181</v>
      </c>
      <c r="B183" s="34" t="s">
        <v>368</v>
      </c>
      <c r="C183" s="27" t="str">
        <f>VLOOKUP(B183,'12-2023'!$B$3:$C$864,2,0)</f>
        <v>THỌ VỰC 6E</v>
      </c>
      <c r="D183" s="34">
        <v>19</v>
      </c>
      <c r="E183" s="28">
        <v>20</v>
      </c>
      <c r="F183" s="35">
        <v>20</v>
      </c>
      <c r="G183" s="28">
        <f t="shared" si="3"/>
        <v>23</v>
      </c>
      <c r="H183" s="34"/>
    </row>
    <row r="184" spans="1:8" x14ac:dyDescent="0.25">
      <c r="A184" s="25">
        <v>182</v>
      </c>
      <c r="B184" s="34" t="s">
        <v>370</v>
      </c>
      <c r="C184" s="27" t="str">
        <f>VLOOKUP(B184,'12-2023'!$B$3:$C$864,2,0)</f>
        <v>THỌ VỰC 7C</v>
      </c>
      <c r="D184" s="34">
        <v>4</v>
      </c>
      <c r="E184" s="28">
        <v>20</v>
      </c>
      <c r="F184" s="35">
        <v>20</v>
      </c>
      <c r="G184" s="28">
        <f t="shared" si="3"/>
        <v>23</v>
      </c>
      <c r="H184" s="34"/>
    </row>
    <row r="185" spans="1:8" x14ac:dyDescent="0.25">
      <c r="A185" s="25">
        <v>183</v>
      </c>
      <c r="B185" s="34" t="s">
        <v>372</v>
      </c>
      <c r="C185" s="27" t="str">
        <f>VLOOKUP(B185,'12-2023'!$B$3:$C$864,2,0)</f>
        <v>ĐỒI ĐÁ 2</v>
      </c>
      <c r="D185" s="34">
        <v>55</v>
      </c>
      <c r="E185" s="28">
        <v>20</v>
      </c>
      <c r="F185" s="35">
        <v>20</v>
      </c>
      <c r="G185" s="28">
        <f t="shared" si="3"/>
        <v>23</v>
      </c>
      <c r="H185" s="34"/>
    </row>
    <row r="186" spans="1:8" x14ac:dyDescent="0.25">
      <c r="A186" s="25">
        <v>184</v>
      </c>
      <c r="B186" s="34" t="s">
        <v>374</v>
      </c>
      <c r="C186" s="27" t="str">
        <f>VLOOKUP(B186,'12-2023'!$B$3:$C$864,2,0)</f>
        <v>ĐỒI ĐÁ 1</v>
      </c>
      <c r="D186" s="34">
        <v>18</v>
      </c>
      <c r="E186" s="28">
        <v>20</v>
      </c>
      <c r="F186" s="35">
        <v>20</v>
      </c>
      <c r="G186" s="28">
        <f t="shared" si="3"/>
        <v>23</v>
      </c>
      <c r="H186" s="34"/>
    </row>
    <row r="187" spans="1:8" x14ac:dyDescent="0.25">
      <c r="A187" s="25">
        <v>185</v>
      </c>
      <c r="B187" s="34" t="s">
        <v>376</v>
      </c>
      <c r="C187" s="27" t="str">
        <f>VLOOKUP(B187,'12-2023'!$B$3:$C$864,2,0)</f>
        <v>BẦU SEN 5</v>
      </c>
      <c r="D187" s="34">
        <v>99</v>
      </c>
      <c r="E187" s="28">
        <v>20</v>
      </c>
      <c r="F187" s="35">
        <v>20</v>
      </c>
      <c r="G187" s="28">
        <f t="shared" si="3"/>
        <v>23</v>
      </c>
      <c r="H187" s="34"/>
    </row>
    <row r="188" spans="1:8" x14ac:dyDescent="0.25">
      <c r="A188" s="25">
        <v>186</v>
      </c>
      <c r="B188" s="34" t="s">
        <v>378</v>
      </c>
      <c r="C188" s="27" t="str">
        <f>VLOOKUP(B188,'12-2023'!$B$3:$C$864,2,0)</f>
        <v>BẦU SEN 4</v>
      </c>
      <c r="D188" s="34">
        <v>52</v>
      </c>
      <c r="E188" s="28">
        <v>20</v>
      </c>
      <c r="F188" s="35">
        <v>20</v>
      </c>
      <c r="G188" s="28">
        <f t="shared" si="3"/>
        <v>23</v>
      </c>
      <c r="H188" s="34"/>
    </row>
    <row r="189" spans="1:8" x14ac:dyDescent="0.25">
      <c r="A189" s="25">
        <v>187</v>
      </c>
      <c r="B189" s="34" t="s">
        <v>380</v>
      </c>
      <c r="C189" s="27" t="str">
        <f>VLOOKUP(B189,'12-2023'!$B$3:$C$864,2,0)</f>
        <v>BẾN ĐÒ</v>
      </c>
      <c r="D189" s="34">
        <v>49</v>
      </c>
      <c r="E189" s="28">
        <v>20</v>
      </c>
      <c r="F189" s="35">
        <v>20</v>
      </c>
      <c r="G189" s="28">
        <f t="shared" si="3"/>
        <v>23</v>
      </c>
      <c r="H189" s="34"/>
    </row>
    <row r="190" spans="1:8" x14ac:dyDescent="0.25">
      <c r="A190" s="25">
        <v>188</v>
      </c>
      <c r="B190" s="34" t="s">
        <v>382</v>
      </c>
      <c r="C190" s="27" t="str">
        <f>VLOOKUP(B190,'12-2023'!$B$3:$C$864,2,0)</f>
        <v>BẦU SEN 7</v>
      </c>
      <c r="D190" s="34">
        <v>61</v>
      </c>
      <c r="E190" s="28">
        <v>20</v>
      </c>
      <c r="F190" s="35">
        <v>20</v>
      </c>
      <c r="G190" s="28">
        <f t="shared" si="3"/>
        <v>23</v>
      </c>
      <c r="H190" s="34"/>
    </row>
    <row r="191" spans="1:8" x14ac:dyDescent="0.25">
      <c r="A191" s="25">
        <v>189</v>
      </c>
      <c r="B191" s="34" t="s">
        <v>384</v>
      </c>
      <c r="C191" s="27" t="str">
        <f>VLOOKUP(B191,'12-2023'!$B$3:$C$864,2,0)</f>
        <v>BẦU SEN 6</v>
      </c>
      <c r="D191" s="34">
        <v>106</v>
      </c>
      <c r="E191" s="28">
        <v>20</v>
      </c>
      <c r="F191" s="35">
        <v>20</v>
      </c>
      <c r="G191" s="28">
        <f t="shared" si="3"/>
        <v>23</v>
      </c>
      <c r="H191" s="34"/>
    </row>
    <row r="192" spans="1:8" x14ac:dyDescent="0.25">
      <c r="A192" s="25">
        <v>190</v>
      </c>
      <c r="B192" s="34" t="s">
        <v>386</v>
      </c>
      <c r="C192" s="27" t="str">
        <f>VLOOKUP(B192,'12-2023'!$B$3:$C$864,2,0)</f>
        <v>CĐ SUỐI KHỈ</v>
      </c>
      <c r="D192" s="34">
        <v>12</v>
      </c>
      <c r="E192" s="28">
        <v>20</v>
      </c>
      <c r="F192" s="35">
        <v>20</v>
      </c>
      <c r="G192" s="28">
        <f t="shared" si="3"/>
        <v>23</v>
      </c>
      <c r="H192" s="34"/>
    </row>
    <row r="193" spans="1:8" x14ac:dyDescent="0.25">
      <c r="A193" s="25">
        <v>191</v>
      </c>
      <c r="B193" s="34" t="s">
        <v>388</v>
      </c>
      <c r="C193" s="27" t="str">
        <f>VLOOKUP(B193,'12-2023'!$B$3:$C$864,2,0)</f>
        <v>BẦU SEN 1</v>
      </c>
      <c r="D193" s="34">
        <v>111</v>
      </c>
      <c r="E193" s="28">
        <v>20</v>
      </c>
      <c r="F193" s="35">
        <v>20</v>
      </c>
      <c r="G193" s="28">
        <f t="shared" si="3"/>
        <v>23</v>
      </c>
      <c r="H193" s="34"/>
    </row>
    <row r="194" spans="1:8" x14ac:dyDescent="0.25">
      <c r="A194" s="25">
        <v>192</v>
      </c>
      <c r="B194" s="34" t="s">
        <v>390</v>
      </c>
      <c r="C194" s="27" t="str">
        <f>VLOOKUP(B194,'12-2023'!$B$3:$C$864,2,0)</f>
        <v>BẦU SEN 2</v>
      </c>
      <c r="D194" s="34">
        <v>166</v>
      </c>
      <c r="E194" s="28">
        <v>20</v>
      </c>
      <c r="F194" s="35">
        <v>20</v>
      </c>
      <c r="G194" s="28">
        <f t="shared" si="3"/>
        <v>23</v>
      </c>
      <c r="H194" s="34"/>
    </row>
    <row r="195" spans="1:8" x14ac:dyDescent="0.25">
      <c r="A195" s="25">
        <v>193</v>
      </c>
      <c r="B195" s="34" t="s">
        <v>392</v>
      </c>
      <c r="C195" s="27" t="str">
        <f>VLOOKUP(B195,'12-2023'!$B$3:$C$864,2,0)</f>
        <v>BẦU SEN 3</v>
      </c>
      <c r="D195" s="34">
        <v>65</v>
      </c>
      <c r="E195" s="28">
        <v>20</v>
      </c>
      <c r="F195" s="35">
        <v>20</v>
      </c>
      <c r="G195" s="28">
        <f t="shared" si="3"/>
        <v>23</v>
      </c>
      <c r="H195" s="34"/>
    </row>
    <row r="196" spans="1:8" x14ac:dyDescent="0.25">
      <c r="A196" s="25">
        <v>194</v>
      </c>
      <c r="B196" s="34" t="s">
        <v>394</v>
      </c>
      <c r="C196" s="27" t="str">
        <f>VLOOKUP(B196,'12-2023'!$B$3:$C$864,2,0)</f>
        <v>ĐỒI ĐÁ 3</v>
      </c>
      <c r="D196" s="34">
        <v>23</v>
      </c>
      <c r="E196" s="28">
        <v>20</v>
      </c>
      <c r="F196" s="35">
        <v>20</v>
      </c>
      <c r="G196" s="28">
        <f t="shared" si="3"/>
        <v>23</v>
      </c>
      <c r="H196" s="34"/>
    </row>
    <row r="197" spans="1:8" x14ac:dyDescent="0.25">
      <c r="A197" s="25">
        <v>195</v>
      </c>
      <c r="B197" s="34" t="s">
        <v>396</v>
      </c>
      <c r="C197" s="27" t="str">
        <f>VLOOKUP(B197,'12-2023'!$B$3:$C$864,2,0)</f>
        <v>BẦU SEN 1A</v>
      </c>
      <c r="D197" s="34">
        <v>127</v>
      </c>
      <c r="E197" s="28">
        <v>20</v>
      </c>
      <c r="F197" s="35">
        <v>20</v>
      </c>
      <c r="G197" s="28">
        <f t="shared" si="3"/>
        <v>23</v>
      </c>
      <c r="H197" s="34"/>
    </row>
    <row r="198" spans="1:8" x14ac:dyDescent="0.25">
      <c r="A198" s="25">
        <v>196</v>
      </c>
      <c r="B198" s="34" t="s">
        <v>398</v>
      </c>
      <c r="C198" s="27" t="str">
        <f>VLOOKUP(B198,'12-2023'!$B$3:$C$864,2,0)</f>
        <v>BẦU SEN 3A</v>
      </c>
      <c r="D198" s="34">
        <v>55</v>
      </c>
      <c r="E198" s="28">
        <v>20</v>
      </c>
      <c r="F198" s="35">
        <v>20</v>
      </c>
      <c r="G198" s="28">
        <f t="shared" si="3"/>
        <v>23</v>
      </c>
      <c r="H198" s="34"/>
    </row>
    <row r="199" spans="1:8" x14ac:dyDescent="0.25">
      <c r="A199" s="25">
        <v>197</v>
      </c>
      <c r="B199" s="34" t="s">
        <v>400</v>
      </c>
      <c r="C199" s="27" t="str">
        <f>VLOOKUP(B199,'12-2023'!$B$3:$C$864,2,0)</f>
        <v>CĐ CÂY ME 1</v>
      </c>
      <c r="D199" s="34">
        <v>15</v>
      </c>
      <c r="E199" s="28">
        <v>20</v>
      </c>
      <c r="F199" s="35">
        <v>20</v>
      </c>
      <c r="G199" s="28">
        <f t="shared" si="3"/>
        <v>23</v>
      </c>
      <c r="H199" s="34"/>
    </row>
    <row r="200" spans="1:8" x14ac:dyDescent="0.25">
      <c r="A200" s="25">
        <v>198</v>
      </c>
      <c r="B200" s="34" t="s">
        <v>402</v>
      </c>
      <c r="C200" s="27" t="str">
        <f>VLOOKUP(B200,'12-2023'!$B$3:$C$864,2,0)</f>
        <v>CĐ CÂY ME 2</v>
      </c>
      <c r="D200" s="34">
        <v>39</v>
      </c>
      <c r="E200" s="28">
        <v>20</v>
      </c>
      <c r="F200" s="35">
        <v>20</v>
      </c>
      <c r="G200" s="28">
        <f t="shared" si="3"/>
        <v>23</v>
      </c>
      <c r="H200" s="34"/>
    </row>
    <row r="201" spans="1:8" x14ac:dyDescent="0.25">
      <c r="A201" s="25">
        <v>199</v>
      </c>
      <c r="B201" s="34" t="s">
        <v>404</v>
      </c>
      <c r="C201" s="27" t="str">
        <f>VLOOKUP(B201,'12-2023'!$B$3:$C$864,2,0)</f>
        <v>XUÂN PHÚ 3B</v>
      </c>
      <c r="D201" s="34">
        <v>92</v>
      </c>
      <c r="E201" s="28">
        <v>20</v>
      </c>
      <c r="F201" s="35">
        <v>20</v>
      </c>
      <c r="G201" s="28">
        <f t="shared" si="3"/>
        <v>23</v>
      </c>
      <c r="H201" s="34"/>
    </row>
    <row r="202" spans="1:8" x14ac:dyDescent="0.25">
      <c r="A202" s="25">
        <v>200</v>
      </c>
      <c r="B202" s="34" t="s">
        <v>406</v>
      </c>
      <c r="C202" s="27" t="str">
        <f>VLOOKUP(B202,'12-2023'!$B$3:$C$864,2,0)</f>
        <v>CLB XUÂN TIẾN</v>
      </c>
      <c r="D202" s="34">
        <v>40</v>
      </c>
      <c r="E202" s="28">
        <v>20</v>
      </c>
      <c r="F202" s="35">
        <v>20</v>
      </c>
      <c r="G202" s="28">
        <f t="shared" si="3"/>
        <v>23</v>
      </c>
      <c r="H202" s="34"/>
    </row>
    <row r="203" spans="1:8" x14ac:dyDescent="0.25">
      <c r="A203" s="25">
        <v>201</v>
      </c>
      <c r="B203" s="34" t="s">
        <v>408</v>
      </c>
      <c r="C203" s="27" t="str">
        <f>VLOOKUP(B203,'12-2023'!$B$3:$C$864,2,0)</f>
        <v>CLB XUÂN TIẾN 1A</v>
      </c>
      <c r="D203" s="34">
        <v>18</v>
      </c>
      <c r="E203" s="28">
        <v>20</v>
      </c>
      <c r="F203" s="35">
        <v>20</v>
      </c>
      <c r="G203" s="28">
        <f t="shared" si="3"/>
        <v>23</v>
      </c>
      <c r="H203" s="34"/>
    </row>
    <row r="204" spans="1:8" x14ac:dyDescent="0.25">
      <c r="A204" s="25">
        <v>202</v>
      </c>
      <c r="B204" s="34" t="s">
        <v>410</v>
      </c>
      <c r="C204" s="27" t="str">
        <f>VLOOKUP(B204,'12-2023'!$B$3:$C$864,2,0)</f>
        <v>XUÂN PHÚ 2</v>
      </c>
      <c r="D204" s="34">
        <v>195</v>
      </c>
      <c r="E204" s="28">
        <v>20</v>
      </c>
      <c r="F204" s="35">
        <v>20</v>
      </c>
      <c r="G204" s="28">
        <f t="shared" si="3"/>
        <v>23</v>
      </c>
      <c r="H204" s="34"/>
    </row>
    <row r="205" spans="1:8" x14ac:dyDescent="0.25">
      <c r="A205" s="25">
        <v>203</v>
      </c>
      <c r="B205" s="34" t="s">
        <v>412</v>
      </c>
      <c r="C205" s="27" t="str">
        <f>VLOOKUP(B205,'12-2023'!$B$3:$C$864,2,0)</f>
        <v>XUÂN PHÚ 3A</v>
      </c>
      <c r="D205" s="34">
        <v>172</v>
      </c>
      <c r="E205" s="28">
        <v>20</v>
      </c>
      <c r="F205" s="35">
        <v>20</v>
      </c>
      <c r="G205" s="28">
        <f t="shared" si="3"/>
        <v>23</v>
      </c>
      <c r="H205" s="34"/>
    </row>
    <row r="206" spans="1:8" x14ac:dyDescent="0.25">
      <c r="A206" s="25">
        <v>204</v>
      </c>
      <c r="B206" s="34" t="s">
        <v>414</v>
      </c>
      <c r="C206" s="27" t="str">
        <f>VLOOKUP(B206,'12-2023'!$B$3:$C$864,2,0)</f>
        <v>XUÂN PHÚ 4</v>
      </c>
      <c r="D206" s="34">
        <v>68</v>
      </c>
      <c r="E206" s="28">
        <v>20</v>
      </c>
      <c r="F206" s="35">
        <v>20</v>
      </c>
      <c r="G206" s="28">
        <f t="shared" si="3"/>
        <v>23</v>
      </c>
      <c r="H206" s="34"/>
    </row>
    <row r="207" spans="1:8" x14ac:dyDescent="0.25">
      <c r="A207" s="25">
        <v>205</v>
      </c>
      <c r="B207" s="34" t="s">
        <v>416</v>
      </c>
      <c r="C207" s="27" t="str">
        <f>VLOOKUP(B207,'12-2023'!$B$3:$C$864,2,0)</f>
        <v>XUÂN PHÚ 3</v>
      </c>
      <c r="D207" s="34">
        <v>102</v>
      </c>
      <c r="E207" s="28">
        <v>20</v>
      </c>
      <c r="F207" s="35">
        <v>20</v>
      </c>
      <c r="G207" s="28">
        <f t="shared" si="3"/>
        <v>23</v>
      </c>
      <c r="H207" s="34"/>
    </row>
    <row r="208" spans="1:8" x14ac:dyDescent="0.25">
      <c r="A208" s="25">
        <v>206</v>
      </c>
      <c r="B208" s="34" t="s">
        <v>418</v>
      </c>
      <c r="C208" s="27" t="str">
        <f>VLOOKUP(B208,'12-2023'!$B$3:$C$864,2,0)</f>
        <v>XUÂN PHÚ 3C</v>
      </c>
      <c r="D208" s="34">
        <v>115</v>
      </c>
      <c r="E208" s="28">
        <v>20</v>
      </c>
      <c r="F208" s="35">
        <v>20</v>
      </c>
      <c r="G208" s="28">
        <f t="shared" si="3"/>
        <v>23</v>
      </c>
      <c r="H208" s="34"/>
    </row>
    <row r="209" spans="1:8" x14ac:dyDescent="0.25">
      <c r="A209" s="25">
        <v>207</v>
      </c>
      <c r="B209" s="34" t="s">
        <v>420</v>
      </c>
      <c r="C209" s="27" t="str">
        <f>VLOOKUP(B209,'12-2023'!$B$3:$C$864,2,0)</f>
        <v>XUÂN PHÚ 4B</v>
      </c>
      <c r="D209" s="34">
        <v>71</v>
      </c>
      <c r="E209" s="28">
        <v>20</v>
      </c>
      <c r="F209" s="35">
        <v>20</v>
      </c>
      <c r="G209" s="28">
        <f t="shared" si="3"/>
        <v>23</v>
      </c>
      <c r="H209" s="34"/>
    </row>
    <row r="210" spans="1:8" x14ac:dyDescent="0.25">
      <c r="A210" s="25">
        <v>208</v>
      </c>
      <c r="B210" s="34" t="s">
        <v>422</v>
      </c>
      <c r="C210" s="27" t="str">
        <f>VLOOKUP(B210,'12-2023'!$B$3:$C$864,2,0)</f>
        <v>BÌNH XUÂN 3</v>
      </c>
      <c r="D210" s="34">
        <v>155</v>
      </c>
      <c r="E210" s="28">
        <v>20</v>
      </c>
      <c r="F210" s="35">
        <v>20</v>
      </c>
      <c r="G210" s="28">
        <f t="shared" si="3"/>
        <v>23</v>
      </c>
      <c r="H210" s="34"/>
    </row>
    <row r="211" spans="1:8" x14ac:dyDescent="0.25">
      <c r="A211" s="25">
        <v>209</v>
      </c>
      <c r="B211" s="34" t="s">
        <v>424</v>
      </c>
      <c r="C211" s="27" t="str">
        <f>VLOOKUP(B211,'12-2023'!$B$3:$C$864,2,0)</f>
        <v>XUÂN PHÚ 4C</v>
      </c>
      <c r="D211" s="34">
        <v>83</v>
      </c>
      <c r="E211" s="28">
        <v>20</v>
      </c>
      <c r="F211" s="35">
        <v>20</v>
      </c>
      <c r="G211" s="28">
        <f t="shared" si="3"/>
        <v>23</v>
      </c>
      <c r="H211" s="34"/>
    </row>
    <row r="212" spans="1:8" x14ac:dyDescent="0.25">
      <c r="A212" s="25">
        <v>210</v>
      </c>
      <c r="B212" s="34" t="s">
        <v>426</v>
      </c>
      <c r="C212" s="27" t="str">
        <f>VLOOKUP(B212,'12-2023'!$B$3:$C$864,2,0)</f>
        <v>XUÂN PHÚ 4D</v>
      </c>
      <c r="D212" s="34">
        <v>83</v>
      </c>
      <c r="E212" s="28">
        <v>20</v>
      </c>
      <c r="F212" s="35">
        <v>20</v>
      </c>
      <c r="G212" s="28">
        <f t="shared" si="3"/>
        <v>23</v>
      </c>
      <c r="H212" s="34"/>
    </row>
    <row r="213" spans="1:8" x14ac:dyDescent="0.25">
      <c r="A213" s="25">
        <v>211</v>
      </c>
      <c r="B213" s="34" t="s">
        <v>428</v>
      </c>
      <c r="C213" s="27" t="str">
        <f>VLOOKUP(B213,'12-2023'!$B$3:$C$864,2,0)</f>
        <v>CĐ CÂY ME 1A</v>
      </c>
      <c r="D213" s="34">
        <v>46</v>
      </c>
      <c r="E213" s="28">
        <v>20</v>
      </c>
      <c r="F213" s="35">
        <v>20</v>
      </c>
      <c r="G213" s="28">
        <f t="shared" si="3"/>
        <v>23</v>
      </c>
      <c r="H213" s="34"/>
    </row>
    <row r="214" spans="1:8" x14ac:dyDescent="0.25">
      <c r="A214" s="25">
        <v>212</v>
      </c>
      <c r="B214" s="34" t="s">
        <v>430</v>
      </c>
      <c r="C214" s="27" t="str">
        <f>VLOOKUP(B214,'12-2023'!$B$3:$C$864,2,0)</f>
        <v>CĐ CÂY ME 2A</v>
      </c>
      <c r="D214" s="34">
        <v>27</v>
      </c>
      <c r="E214" s="28">
        <v>20</v>
      </c>
      <c r="F214" s="35">
        <v>20</v>
      </c>
      <c r="G214" s="28">
        <f t="shared" si="3"/>
        <v>23</v>
      </c>
      <c r="H214" s="34"/>
    </row>
    <row r="215" spans="1:8" x14ac:dyDescent="0.25">
      <c r="A215" s="25">
        <v>213</v>
      </c>
      <c r="B215" s="34" t="s">
        <v>432</v>
      </c>
      <c r="C215" s="27" t="str">
        <f>VLOOKUP(B215,'12-2023'!$B$3:$C$864,2,0)</f>
        <v>CLB Xuân Tiến 2</v>
      </c>
      <c r="D215" s="34">
        <v>33</v>
      </c>
      <c r="E215" s="28">
        <v>20</v>
      </c>
      <c r="F215" s="35">
        <v>20</v>
      </c>
      <c r="G215" s="28">
        <f t="shared" si="3"/>
        <v>23</v>
      </c>
      <c r="H215" s="34"/>
    </row>
    <row r="216" spans="1:8" x14ac:dyDescent="0.25">
      <c r="A216" s="25">
        <v>214</v>
      </c>
      <c r="B216" s="34" t="s">
        <v>434</v>
      </c>
      <c r="C216" s="27" t="str">
        <f>VLOOKUP(B216,'12-2023'!$B$3:$C$864,2,0)</f>
        <v>LANG MINH 1</v>
      </c>
      <c r="D216" s="34">
        <v>70</v>
      </c>
      <c r="E216" s="28">
        <v>20</v>
      </c>
      <c r="F216" s="35">
        <v>20</v>
      </c>
      <c r="G216" s="28">
        <f t="shared" si="3"/>
        <v>23</v>
      </c>
      <c r="H216" s="34"/>
    </row>
    <row r="217" spans="1:8" x14ac:dyDescent="0.25">
      <c r="A217" s="25">
        <v>215</v>
      </c>
      <c r="B217" s="34" t="s">
        <v>436</v>
      </c>
      <c r="C217" s="27" t="str">
        <f>VLOOKUP(B217,'12-2023'!$B$3:$C$864,2,0)</f>
        <v>SUỐI CÁT 3</v>
      </c>
      <c r="D217" s="34">
        <v>131</v>
      </c>
      <c r="E217" s="28">
        <v>20</v>
      </c>
      <c r="F217" s="35">
        <v>20</v>
      </c>
      <c r="G217" s="28">
        <f t="shared" si="3"/>
        <v>23</v>
      </c>
      <c r="H217" s="34"/>
    </row>
    <row r="218" spans="1:8" x14ac:dyDescent="0.25">
      <c r="A218" s="25">
        <v>216</v>
      </c>
      <c r="B218" s="34" t="s">
        <v>438</v>
      </c>
      <c r="C218" s="27" t="str">
        <f>VLOOKUP(B218,'12-2023'!$B$3:$C$864,2,0)</f>
        <v>SUỐI CÁT 4</v>
      </c>
      <c r="D218" s="34">
        <v>184</v>
      </c>
      <c r="E218" s="28">
        <v>20</v>
      </c>
      <c r="F218" s="35">
        <v>20</v>
      </c>
      <c r="G218" s="28">
        <f t="shared" si="3"/>
        <v>23</v>
      </c>
      <c r="H218" s="34"/>
    </row>
    <row r="219" spans="1:8" x14ac:dyDescent="0.25">
      <c r="A219" s="25">
        <v>217</v>
      </c>
      <c r="B219" s="34" t="s">
        <v>440</v>
      </c>
      <c r="C219" s="27" t="str">
        <f>VLOOKUP(B219,'12-2023'!$B$3:$C$864,2,0)</f>
        <v>CĐ LANG MINH</v>
      </c>
      <c r="D219" s="34">
        <v>25</v>
      </c>
      <c r="E219" s="28">
        <v>20</v>
      </c>
      <c r="F219" s="35">
        <v>20</v>
      </c>
      <c r="G219" s="28">
        <f t="shared" si="3"/>
        <v>23</v>
      </c>
      <c r="H219" s="34"/>
    </row>
    <row r="220" spans="1:8" x14ac:dyDescent="0.25">
      <c r="A220" s="25">
        <v>218</v>
      </c>
      <c r="B220" s="34" t="s">
        <v>442</v>
      </c>
      <c r="C220" s="27" t="str">
        <f>VLOOKUP(B220,'12-2023'!$B$3:$C$864,2,0)</f>
        <v>LANG MINH 1A</v>
      </c>
      <c r="D220" s="34">
        <v>43</v>
      </c>
      <c r="E220" s="28">
        <v>20</v>
      </c>
      <c r="F220" s="35">
        <v>20</v>
      </c>
      <c r="G220" s="28">
        <f t="shared" si="3"/>
        <v>23</v>
      </c>
      <c r="H220" s="34"/>
    </row>
    <row r="221" spans="1:8" x14ac:dyDescent="0.25">
      <c r="A221" s="25">
        <v>219</v>
      </c>
      <c r="B221" s="34" t="s">
        <v>444</v>
      </c>
      <c r="C221" s="27" t="str">
        <f>VLOOKUP(B221,'12-2023'!$B$3:$C$864,2,0)</f>
        <v>CĐ BẢO LIỆT</v>
      </c>
      <c r="D221" s="34">
        <v>16</v>
      </c>
      <c r="E221" s="28">
        <v>20</v>
      </c>
      <c r="F221" s="35">
        <v>20</v>
      </c>
      <c r="G221" s="28">
        <f t="shared" si="3"/>
        <v>23</v>
      </c>
      <c r="H221" s="34"/>
    </row>
    <row r="222" spans="1:8" x14ac:dyDescent="0.25">
      <c r="A222" s="25">
        <v>220</v>
      </c>
      <c r="B222" s="34" t="s">
        <v>446</v>
      </c>
      <c r="C222" s="27" t="str">
        <f>VLOOKUP(B222,'12-2023'!$B$3:$C$864,2,0)</f>
        <v>TẬP ĐOÀN 7-ẤP BÌNH MINH</v>
      </c>
      <c r="D222" s="34">
        <v>1</v>
      </c>
      <c r="E222" s="28">
        <v>20</v>
      </c>
      <c r="F222" s="35">
        <v>20</v>
      </c>
      <c r="G222" s="28">
        <f t="shared" si="3"/>
        <v>23</v>
      </c>
      <c r="H222" s="34"/>
    </row>
    <row r="223" spans="1:8" x14ac:dyDescent="0.25">
      <c r="A223" s="25">
        <v>221</v>
      </c>
      <c r="B223" s="34" t="s">
        <v>448</v>
      </c>
      <c r="C223" s="27" t="str">
        <f>VLOOKUP(B223,'12-2023'!$B$3:$C$864,2,0)</f>
        <v>GIA RAY C</v>
      </c>
      <c r="D223" s="34">
        <v>384</v>
      </c>
      <c r="E223" s="28">
        <v>20</v>
      </c>
      <c r="F223" s="35">
        <v>20</v>
      </c>
      <c r="G223" s="28">
        <f t="shared" si="3"/>
        <v>23</v>
      </c>
      <c r="H223" s="34"/>
    </row>
    <row r="224" spans="1:8" x14ac:dyDescent="0.25">
      <c r="A224" s="25">
        <v>222</v>
      </c>
      <c r="B224" s="34" t="s">
        <v>450</v>
      </c>
      <c r="C224" s="27" t="str">
        <f>VLOOKUP(B224,'12-2023'!$B$3:$C$864,2,0)</f>
        <v>PHƯỚC HƯNG</v>
      </c>
      <c r="D224" s="34">
        <v>109</v>
      </c>
      <c r="E224" s="28">
        <v>20</v>
      </c>
      <c r="F224" s="35">
        <v>20</v>
      </c>
      <c r="G224" s="28">
        <f t="shared" si="3"/>
        <v>23</v>
      </c>
      <c r="H224" s="34"/>
    </row>
    <row r="225" spans="1:8" x14ac:dyDescent="0.25">
      <c r="A225" s="25">
        <v>223</v>
      </c>
      <c r="B225" s="34" t="s">
        <v>452</v>
      </c>
      <c r="C225" s="27" t="str">
        <f>VLOOKUP(B225,'12-2023'!$B$3:$C$864,2,0)</f>
        <v>XUÂN TRƯỜNG 102A</v>
      </c>
      <c r="D225" s="34">
        <v>95</v>
      </c>
      <c r="E225" s="28">
        <v>20</v>
      </c>
      <c r="F225" s="35">
        <v>20</v>
      </c>
      <c r="G225" s="28">
        <f t="shared" si="3"/>
        <v>23</v>
      </c>
      <c r="H225" s="34"/>
    </row>
    <row r="226" spans="1:8" x14ac:dyDescent="0.25">
      <c r="A226" s="25">
        <v>224</v>
      </c>
      <c r="B226" s="34" t="s">
        <v>454</v>
      </c>
      <c r="C226" s="27" t="str">
        <f>VLOOKUP(B226,'12-2023'!$B$3:$C$864,2,0)</f>
        <v>XUÂN TRƯỜNG 102</v>
      </c>
      <c r="D226" s="34">
        <v>200</v>
      </c>
      <c r="E226" s="28">
        <v>20</v>
      </c>
      <c r="F226" s="35">
        <v>20</v>
      </c>
      <c r="G226" s="28">
        <f t="shared" ref="G226:G289" si="4">F226+3</f>
        <v>23</v>
      </c>
      <c r="H226" s="34"/>
    </row>
    <row r="227" spans="1:8" x14ac:dyDescent="0.25">
      <c r="A227" s="25">
        <v>225</v>
      </c>
      <c r="B227" s="34" t="s">
        <v>456</v>
      </c>
      <c r="C227" s="27" t="str">
        <f>VLOOKUP(B227,'12-2023'!$B$3:$C$864,2,0)</f>
        <v>PHƯỚC HƯNG B</v>
      </c>
      <c r="D227" s="34">
        <v>59</v>
      </c>
      <c r="E227" s="28">
        <v>20</v>
      </c>
      <c r="F227" s="35">
        <v>20</v>
      </c>
      <c r="G227" s="28">
        <f t="shared" si="4"/>
        <v>23</v>
      </c>
      <c r="H227" s="34"/>
    </row>
    <row r="228" spans="1:8" x14ac:dyDescent="0.25">
      <c r="A228" s="25">
        <v>226</v>
      </c>
      <c r="B228" s="34" t="s">
        <v>458</v>
      </c>
      <c r="C228" s="27" t="str">
        <f>VLOOKUP(B228,'12-2023'!$B$3:$C$864,2,0)</f>
        <v>XUÂN TRƯỜNG 102B</v>
      </c>
      <c r="D228" s="34">
        <v>120</v>
      </c>
      <c r="E228" s="28">
        <v>20</v>
      </c>
      <c r="F228" s="35">
        <v>20</v>
      </c>
      <c r="G228" s="28">
        <f t="shared" si="4"/>
        <v>23</v>
      </c>
      <c r="H228" s="34"/>
    </row>
    <row r="229" spans="1:8" x14ac:dyDescent="0.25">
      <c r="A229" s="25">
        <v>227</v>
      </c>
      <c r="B229" s="34" t="s">
        <v>460</v>
      </c>
      <c r="C229" s="27" t="str">
        <f>VLOOKUP(B229,'12-2023'!$B$3:$C$864,2,0)</f>
        <v>XUÂN TRƯỜNG 102C</v>
      </c>
      <c r="D229" s="34">
        <v>67</v>
      </c>
      <c r="E229" s="28">
        <v>20</v>
      </c>
      <c r="F229" s="35">
        <v>20</v>
      </c>
      <c r="G229" s="28">
        <f t="shared" si="4"/>
        <v>23</v>
      </c>
      <c r="H229" s="34"/>
    </row>
    <row r="230" spans="1:8" x14ac:dyDescent="0.25">
      <c r="A230" s="25">
        <v>228</v>
      </c>
      <c r="B230" s="34" t="s">
        <v>462</v>
      </c>
      <c r="C230" s="27" t="str">
        <f>VLOOKUP(B230,'12-2023'!$B$3:$C$864,2,0)</f>
        <v>GIA RAY B</v>
      </c>
      <c r="D230" s="34">
        <v>138</v>
      </c>
      <c r="E230" s="28">
        <v>20</v>
      </c>
      <c r="F230" s="35">
        <v>20</v>
      </c>
      <c r="G230" s="28">
        <f t="shared" si="4"/>
        <v>23</v>
      </c>
      <c r="H230" s="34"/>
    </row>
    <row r="231" spans="1:8" x14ac:dyDescent="0.25">
      <c r="A231" s="25">
        <v>229</v>
      </c>
      <c r="B231" s="34" t="s">
        <v>464</v>
      </c>
      <c r="C231" s="27" t="str">
        <f>VLOOKUP(B231,'12-2023'!$B$3:$C$864,2,0)</f>
        <v>THỌ PHƯỚC</v>
      </c>
      <c r="D231" s="34">
        <v>84</v>
      </c>
      <c r="E231" s="28">
        <v>20</v>
      </c>
      <c r="F231" s="35">
        <v>20</v>
      </c>
      <c r="G231" s="28">
        <f t="shared" si="4"/>
        <v>23</v>
      </c>
      <c r="H231" s="34"/>
    </row>
    <row r="232" spans="1:8" x14ac:dyDescent="0.25">
      <c r="A232" s="25">
        <v>230</v>
      </c>
      <c r="B232" s="34" t="s">
        <v>466</v>
      </c>
      <c r="C232" s="27" t="str">
        <f>VLOOKUP(B232,'12-2023'!$B$3:$C$864,2,0)</f>
        <v>THỌ LỘC 2</v>
      </c>
      <c r="D232" s="34">
        <v>117</v>
      </c>
      <c r="E232" s="28">
        <v>20</v>
      </c>
      <c r="F232" s="35">
        <v>20</v>
      </c>
      <c r="G232" s="28">
        <f t="shared" si="4"/>
        <v>23</v>
      </c>
      <c r="H232" s="34"/>
    </row>
    <row r="233" spans="1:8" x14ac:dyDescent="0.25">
      <c r="A233" s="25">
        <v>231</v>
      </c>
      <c r="B233" s="34" t="s">
        <v>468</v>
      </c>
      <c r="C233" s="27" t="str">
        <f>VLOOKUP(B233,'12-2023'!$B$3:$C$864,2,0)</f>
        <v>THỌ LỘC 2A</v>
      </c>
      <c r="D233" s="34">
        <v>228</v>
      </c>
      <c r="E233" s="28">
        <v>20</v>
      </c>
      <c r="F233" s="35">
        <v>20</v>
      </c>
      <c r="G233" s="28">
        <f t="shared" si="4"/>
        <v>23</v>
      </c>
      <c r="H233" s="34"/>
    </row>
    <row r="234" spans="1:8" x14ac:dyDescent="0.25">
      <c r="A234" s="25">
        <v>232</v>
      </c>
      <c r="B234" s="34" t="s">
        <v>470</v>
      </c>
      <c r="C234" s="27" t="str">
        <f>VLOOKUP(B234,'12-2023'!$B$3:$C$864,2,0)</f>
        <v>CĐ THỌ CHÁNH 2</v>
      </c>
      <c r="D234" s="34">
        <v>18</v>
      </c>
      <c r="E234" s="28">
        <v>20</v>
      </c>
      <c r="F234" s="35">
        <v>20</v>
      </c>
      <c r="G234" s="28">
        <f t="shared" si="4"/>
        <v>23</v>
      </c>
      <c r="H234" s="34"/>
    </row>
    <row r="235" spans="1:8" x14ac:dyDescent="0.25">
      <c r="A235" s="25">
        <v>233</v>
      </c>
      <c r="B235" s="34" t="s">
        <v>472</v>
      </c>
      <c r="C235" s="27" t="str">
        <f>VLOOKUP(B235,'12-2023'!$B$3:$C$864,2,0)</f>
        <v>THỌ TRUNG 1</v>
      </c>
      <c r="D235" s="34">
        <v>47</v>
      </c>
      <c r="E235" s="28">
        <v>20</v>
      </c>
      <c r="F235" s="35">
        <v>20</v>
      </c>
      <c r="G235" s="28">
        <f t="shared" si="4"/>
        <v>23</v>
      </c>
      <c r="H235" s="34"/>
    </row>
    <row r="236" spans="1:8" x14ac:dyDescent="0.25">
      <c r="A236" s="25">
        <v>234</v>
      </c>
      <c r="B236" s="34" t="s">
        <v>474</v>
      </c>
      <c r="C236" s="27" t="str">
        <f>VLOOKUP(B236,'12-2023'!$B$3:$C$864,2,0)</f>
        <v>THỌ TRUNG 2</v>
      </c>
      <c r="D236" s="34">
        <v>63</v>
      </c>
      <c r="E236" s="28">
        <v>20</v>
      </c>
      <c r="F236" s="35">
        <v>20</v>
      </c>
      <c r="G236" s="28">
        <f t="shared" si="4"/>
        <v>23</v>
      </c>
      <c r="H236" s="34"/>
    </row>
    <row r="237" spans="1:8" x14ac:dyDescent="0.25">
      <c r="A237" s="25">
        <v>235</v>
      </c>
      <c r="B237" s="34" t="s">
        <v>476</v>
      </c>
      <c r="C237" s="27" t="str">
        <f>VLOOKUP(B237,'12-2023'!$B$3:$C$864,2,0)</f>
        <v>THỌ TRUNG 3</v>
      </c>
      <c r="D237" s="34">
        <v>60</v>
      </c>
      <c r="E237" s="28">
        <v>20</v>
      </c>
      <c r="F237" s="35">
        <v>20</v>
      </c>
      <c r="G237" s="28">
        <f t="shared" si="4"/>
        <v>23</v>
      </c>
      <c r="H237" s="34"/>
    </row>
    <row r="238" spans="1:8" x14ac:dyDescent="0.25">
      <c r="A238" s="25">
        <v>236</v>
      </c>
      <c r="B238" s="34" t="s">
        <v>478</v>
      </c>
      <c r="C238" s="27" t="str">
        <f>VLOOKUP(B238,'12-2023'!$B$3:$C$864,2,0)</f>
        <v>THỌ TRUNG 2A</v>
      </c>
      <c r="D238" s="34">
        <v>77</v>
      </c>
      <c r="E238" s="28">
        <v>20</v>
      </c>
      <c r="F238" s="35">
        <v>20</v>
      </c>
      <c r="G238" s="28">
        <f t="shared" si="4"/>
        <v>23</v>
      </c>
      <c r="H238" s="34"/>
    </row>
    <row r="239" spans="1:8" x14ac:dyDescent="0.25">
      <c r="A239" s="25">
        <v>237</v>
      </c>
      <c r="B239" s="34" t="s">
        <v>480</v>
      </c>
      <c r="C239" s="27" t="str">
        <f>VLOOKUP(B239,'12-2023'!$B$3:$C$864,2,0)</f>
        <v>THỌ TRUNG 1A</v>
      </c>
      <c r="D239" s="34">
        <v>58</v>
      </c>
      <c r="E239" s="28">
        <v>20</v>
      </c>
      <c r="F239" s="35">
        <v>20</v>
      </c>
      <c r="G239" s="28">
        <f t="shared" si="4"/>
        <v>23</v>
      </c>
      <c r="H239" s="34"/>
    </row>
    <row r="240" spans="1:8" x14ac:dyDescent="0.25">
      <c r="A240" s="25">
        <v>238</v>
      </c>
      <c r="B240" s="34" t="s">
        <v>482</v>
      </c>
      <c r="C240" s="27" t="str">
        <f>VLOOKUP(B240,'12-2023'!$B$3:$C$864,2,0)</f>
        <v>THỌ PHƯỚC A</v>
      </c>
      <c r="D240" s="34">
        <v>99</v>
      </c>
      <c r="E240" s="28">
        <v>20</v>
      </c>
      <c r="F240" s="35">
        <v>20</v>
      </c>
      <c r="G240" s="28">
        <f t="shared" si="4"/>
        <v>23</v>
      </c>
      <c r="H240" s="34"/>
    </row>
    <row r="241" spans="1:8" x14ac:dyDescent="0.25">
      <c r="A241" s="25">
        <v>239</v>
      </c>
      <c r="B241" s="34" t="s">
        <v>484</v>
      </c>
      <c r="C241" s="27" t="str">
        <f>VLOOKUP(B241,'12-2023'!$B$3:$C$864,2,0)</f>
        <v>CĐ THỌ CHÁNH 6</v>
      </c>
      <c r="D241" s="34">
        <v>25</v>
      </c>
      <c r="E241" s="28">
        <v>20</v>
      </c>
      <c r="F241" s="35">
        <v>20</v>
      </c>
      <c r="G241" s="28">
        <f t="shared" si="4"/>
        <v>23</v>
      </c>
      <c r="H241" s="34"/>
    </row>
    <row r="242" spans="1:8" x14ac:dyDescent="0.25">
      <c r="A242" s="25">
        <v>240</v>
      </c>
      <c r="B242" s="34" t="s">
        <v>486</v>
      </c>
      <c r="C242" s="27" t="str">
        <f>VLOOKUP(B242,'12-2023'!$B$3:$C$864,2,0)</f>
        <v>THỌ TRUNG 1C</v>
      </c>
      <c r="D242" s="34">
        <v>35</v>
      </c>
      <c r="E242" s="28">
        <v>20</v>
      </c>
      <c r="F242" s="35">
        <v>20</v>
      </c>
      <c r="G242" s="28">
        <f t="shared" si="4"/>
        <v>23</v>
      </c>
      <c r="H242" s="34"/>
    </row>
    <row r="243" spans="1:8" x14ac:dyDescent="0.25">
      <c r="A243" s="25">
        <v>241</v>
      </c>
      <c r="B243" s="34" t="s">
        <v>488</v>
      </c>
      <c r="C243" s="27" t="str">
        <f>VLOOKUP(B243,'12-2023'!$B$3:$C$864,2,0)</f>
        <v>THỌ TRUNG 2B</v>
      </c>
      <c r="D243" s="34">
        <v>28</v>
      </c>
      <c r="E243" s="28">
        <v>20</v>
      </c>
      <c r="F243" s="35">
        <v>20</v>
      </c>
      <c r="G243" s="28">
        <f t="shared" si="4"/>
        <v>23</v>
      </c>
      <c r="H243" s="34"/>
    </row>
    <row r="244" spans="1:8" x14ac:dyDescent="0.25">
      <c r="A244" s="25">
        <v>242</v>
      </c>
      <c r="B244" s="34" t="s">
        <v>490</v>
      </c>
      <c r="C244" s="27" t="str">
        <f>VLOOKUP(B244,'12-2023'!$B$3:$C$864,2,0)</f>
        <v>THỌ PHƯỚC B</v>
      </c>
      <c r="D244" s="34">
        <v>35</v>
      </c>
      <c r="E244" s="28">
        <v>20</v>
      </c>
      <c r="F244" s="35">
        <v>20</v>
      </c>
      <c r="G244" s="28">
        <f t="shared" si="4"/>
        <v>23</v>
      </c>
      <c r="H244" s="34"/>
    </row>
    <row r="245" spans="1:8" x14ac:dyDescent="0.25">
      <c r="A245" s="25">
        <v>243</v>
      </c>
      <c r="B245" s="34" t="s">
        <v>494</v>
      </c>
      <c r="C245" s="27" t="str">
        <f>VLOOKUP(B245,'12-2023'!$B$3:$C$864,2,0)</f>
        <v>BẢO CHÁNH 2</v>
      </c>
      <c r="D245" s="34">
        <v>376</v>
      </c>
      <c r="E245" s="28">
        <v>21</v>
      </c>
      <c r="F245" s="35">
        <v>21</v>
      </c>
      <c r="G245" s="28">
        <f t="shared" si="4"/>
        <v>24</v>
      </c>
      <c r="H245" s="34"/>
    </row>
    <row r="246" spans="1:8" x14ac:dyDescent="0.25">
      <c r="A246" s="25">
        <v>244</v>
      </c>
      <c r="B246" s="34" t="s">
        <v>496</v>
      </c>
      <c r="C246" s="27" t="str">
        <f>VLOOKUP(B246,'12-2023'!$B$3:$C$864,2,0)</f>
        <v>BẢO CHÁNH 3</v>
      </c>
      <c r="D246" s="34">
        <v>119</v>
      </c>
      <c r="E246" s="28">
        <v>21</v>
      </c>
      <c r="F246" s="35">
        <v>21</v>
      </c>
      <c r="G246" s="28">
        <f t="shared" si="4"/>
        <v>24</v>
      </c>
      <c r="H246" s="34"/>
    </row>
    <row r="247" spans="1:8" x14ac:dyDescent="0.25">
      <c r="A247" s="25">
        <v>245</v>
      </c>
      <c r="B247" s="34" t="s">
        <v>498</v>
      </c>
      <c r="C247" s="27" t="str">
        <f>VLOOKUP(B247,'12-2023'!$B$3:$C$864,2,0)</f>
        <v>BẢO CHÁNH 4A</v>
      </c>
      <c r="D247" s="34">
        <v>98</v>
      </c>
      <c r="E247" s="28">
        <v>21</v>
      </c>
      <c r="F247" s="35">
        <v>21</v>
      </c>
      <c r="G247" s="28">
        <f t="shared" si="4"/>
        <v>24</v>
      </c>
      <c r="H247" s="34"/>
    </row>
    <row r="248" spans="1:8" x14ac:dyDescent="0.25">
      <c r="A248" s="25">
        <v>246</v>
      </c>
      <c r="B248" s="34" t="s">
        <v>500</v>
      </c>
      <c r="C248" s="27" t="str">
        <f>VLOOKUP(B248,'12-2023'!$B$3:$C$864,2,0)</f>
        <v>BẢO CHÁNH 3A</v>
      </c>
      <c r="D248" s="34">
        <v>220</v>
      </c>
      <c r="E248" s="28">
        <v>21</v>
      </c>
      <c r="F248" s="35">
        <v>21</v>
      </c>
      <c r="G248" s="28">
        <f t="shared" si="4"/>
        <v>24</v>
      </c>
      <c r="H248" s="34"/>
    </row>
    <row r="249" spans="1:8" x14ac:dyDescent="0.25">
      <c r="A249" s="25">
        <v>247</v>
      </c>
      <c r="B249" s="34" t="s">
        <v>502</v>
      </c>
      <c r="C249" s="27" t="str">
        <f>VLOOKUP(B249,'12-2023'!$B$3:$C$864,2,0)</f>
        <v>CĐ THỌ CHÁNH 5</v>
      </c>
      <c r="D249" s="34">
        <v>27</v>
      </c>
      <c r="E249" s="28">
        <v>21</v>
      </c>
      <c r="F249" s="35">
        <v>21</v>
      </c>
      <c r="G249" s="28">
        <f t="shared" si="4"/>
        <v>24</v>
      </c>
      <c r="H249" s="34"/>
    </row>
    <row r="250" spans="1:8" x14ac:dyDescent="0.25">
      <c r="A250" s="25">
        <v>248</v>
      </c>
      <c r="B250" s="34" t="s">
        <v>504</v>
      </c>
      <c r="C250" s="27" t="str">
        <f>VLOOKUP(B250,'12-2023'!$B$3:$C$864,2,0)</f>
        <v>BẢO CHÁNH 5</v>
      </c>
      <c r="D250" s="34">
        <v>97</v>
      </c>
      <c r="E250" s="28">
        <v>21</v>
      </c>
      <c r="F250" s="35">
        <v>21</v>
      </c>
      <c r="G250" s="28">
        <f t="shared" si="4"/>
        <v>24</v>
      </c>
      <c r="H250" s="34"/>
    </row>
    <row r="251" spans="1:8" x14ac:dyDescent="0.25">
      <c r="A251" s="25">
        <v>249</v>
      </c>
      <c r="B251" s="34" t="s">
        <v>506</v>
      </c>
      <c r="C251" s="27" t="str">
        <f>VLOOKUP(B251,'12-2023'!$B$3:$C$864,2,0)</f>
        <v>CĐ THỌ CHÁNH 4</v>
      </c>
      <c r="D251" s="34">
        <v>98</v>
      </c>
      <c r="E251" s="28">
        <v>21</v>
      </c>
      <c r="F251" s="35">
        <v>21</v>
      </c>
      <c r="G251" s="28">
        <f t="shared" si="4"/>
        <v>24</v>
      </c>
      <c r="H251" s="34"/>
    </row>
    <row r="252" spans="1:8" x14ac:dyDescent="0.25">
      <c r="A252" s="25">
        <v>250</v>
      </c>
      <c r="B252" s="34" t="s">
        <v>508</v>
      </c>
      <c r="C252" s="27" t="str">
        <f>VLOOKUP(B252,'12-2023'!$B$3:$C$864,2,0)</f>
        <v>CĐ THỌ CHÁNH 3</v>
      </c>
      <c r="D252" s="34">
        <v>51</v>
      </c>
      <c r="E252" s="28">
        <v>21</v>
      </c>
      <c r="F252" s="35">
        <v>21</v>
      </c>
      <c r="G252" s="28">
        <f t="shared" si="4"/>
        <v>24</v>
      </c>
      <c r="H252" s="34"/>
    </row>
    <row r="253" spans="1:8" x14ac:dyDescent="0.25">
      <c r="A253" s="25">
        <v>251</v>
      </c>
      <c r="B253" s="34" t="s">
        <v>510</v>
      </c>
      <c r="C253" s="27" t="str">
        <f>VLOOKUP(B253,'12-2023'!$B$3:$C$864,2,0)</f>
        <v>CĐ THỌ BÌNH</v>
      </c>
      <c r="D253" s="34">
        <v>49</v>
      </c>
      <c r="E253" s="28">
        <v>21</v>
      </c>
      <c r="F253" s="35">
        <v>21</v>
      </c>
      <c r="G253" s="28">
        <f t="shared" si="4"/>
        <v>24</v>
      </c>
      <c r="H253" s="34"/>
    </row>
    <row r="254" spans="1:8" x14ac:dyDescent="0.25">
      <c r="A254" s="25">
        <v>252</v>
      </c>
      <c r="B254" s="34" t="s">
        <v>512</v>
      </c>
      <c r="C254" s="27" t="str">
        <f>VLOOKUP(B254,'12-2023'!$B$3:$C$864,2,0)</f>
        <v>BẢO CHÁNH 3B</v>
      </c>
      <c r="D254" s="34">
        <v>80</v>
      </c>
      <c r="E254" s="28">
        <v>21</v>
      </c>
      <c r="F254" s="35">
        <v>21</v>
      </c>
      <c r="G254" s="28">
        <f t="shared" si="4"/>
        <v>24</v>
      </c>
      <c r="H254" s="34"/>
    </row>
    <row r="255" spans="1:8" x14ac:dyDescent="0.25">
      <c r="A255" s="25">
        <v>253</v>
      </c>
      <c r="B255" s="34" t="s">
        <v>514</v>
      </c>
      <c r="C255" s="27" t="str">
        <f>VLOOKUP(B255,'12-2023'!$B$3:$C$864,2,0)</f>
        <v>BẢO CHÁNH 3C</v>
      </c>
      <c r="D255" s="34">
        <v>22</v>
      </c>
      <c r="E255" s="28">
        <v>21</v>
      </c>
      <c r="F255" s="35">
        <v>21</v>
      </c>
      <c r="G255" s="28">
        <f t="shared" si="4"/>
        <v>24</v>
      </c>
      <c r="H255" s="34"/>
    </row>
    <row r="256" spans="1:8" x14ac:dyDescent="0.25">
      <c r="A256" s="25">
        <v>254</v>
      </c>
      <c r="B256" s="34" t="s">
        <v>516</v>
      </c>
      <c r="C256" s="27" t="str">
        <f>VLOOKUP(B256,'12-2023'!$B$3:$C$864,2,0)</f>
        <v>BẢO CHÁNH 5B</v>
      </c>
      <c r="D256" s="34">
        <v>49</v>
      </c>
      <c r="E256" s="28">
        <v>21</v>
      </c>
      <c r="F256" s="35">
        <v>21</v>
      </c>
      <c r="G256" s="28">
        <f t="shared" si="4"/>
        <v>24</v>
      </c>
      <c r="H256" s="34"/>
    </row>
    <row r="257" spans="1:8" x14ac:dyDescent="0.25">
      <c r="A257" s="25">
        <v>255</v>
      </c>
      <c r="B257" s="34" t="s">
        <v>518</v>
      </c>
      <c r="C257" s="27" t="str">
        <f>VLOOKUP(B257,'12-2023'!$B$3:$C$864,2,0)</f>
        <v>BẢO CHÁNH 3D</v>
      </c>
      <c r="D257" s="34">
        <v>13</v>
      </c>
      <c r="E257" s="28">
        <v>21</v>
      </c>
      <c r="F257" s="35">
        <v>21</v>
      </c>
      <c r="G257" s="28">
        <f t="shared" si="4"/>
        <v>24</v>
      </c>
      <c r="H257" s="34"/>
    </row>
    <row r="258" spans="1:8" x14ac:dyDescent="0.25">
      <c r="A258" s="25">
        <v>256</v>
      </c>
      <c r="B258" s="34" t="s">
        <v>520</v>
      </c>
      <c r="C258" s="27" t="str">
        <f>VLOOKUP(B258,'12-2023'!$B$3:$C$864,2,0)</f>
        <v>BẤU CỐI 1</v>
      </c>
      <c r="D258" s="34">
        <v>92</v>
      </c>
      <c r="E258" s="28">
        <v>21</v>
      </c>
      <c r="F258" s="35">
        <v>21</v>
      </c>
      <c r="G258" s="28">
        <f t="shared" si="4"/>
        <v>24</v>
      </c>
      <c r="H258" s="34"/>
    </row>
    <row r="259" spans="1:8" x14ac:dyDescent="0.25">
      <c r="A259" s="25">
        <v>257</v>
      </c>
      <c r="B259" s="34" t="s">
        <v>522</v>
      </c>
      <c r="C259" s="27" t="str">
        <f>VLOOKUP(B259,'12-2023'!$B$3:$C$864,2,0)</f>
        <v>BẦU CỐI 3</v>
      </c>
      <c r="D259" s="34">
        <v>61</v>
      </c>
      <c r="E259" s="28">
        <v>21</v>
      </c>
      <c r="F259" s="35">
        <v>21</v>
      </c>
      <c r="G259" s="28">
        <f t="shared" si="4"/>
        <v>24</v>
      </c>
      <c r="H259" s="34"/>
    </row>
    <row r="260" spans="1:8" x14ac:dyDescent="0.25">
      <c r="A260" s="25">
        <v>258</v>
      </c>
      <c r="B260" s="34" t="s">
        <v>524</v>
      </c>
      <c r="C260" s="27" t="str">
        <f>VLOOKUP(B260,'12-2023'!$B$3:$C$864,2,0)</f>
        <v>BẦU CỐI 3A</v>
      </c>
      <c r="D260" s="34">
        <v>45</v>
      </c>
      <c r="E260" s="28">
        <v>21</v>
      </c>
      <c r="F260" s="35">
        <v>21</v>
      </c>
      <c r="G260" s="28">
        <f t="shared" si="4"/>
        <v>24</v>
      </c>
      <c r="H260" s="34"/>
    </row>
    <row r="261" spans="1:8" x14ac:dyDescent="0.25">
      <c r="A261" s="25">
        <v>259</v>
      </c>
      <c r="B261" s="34" t="s">
        <v>526</v>
      </c>
      <c r="C261" s="27" t="str">
        <f>VLOOKUP(B261,'12-2023'!$B$3:$C$864,2,0)</f>
        <v>BẦU CỐI 2</v>
      </c>
      <c r="D261" s="34">
        <v>322</v>
      </c>
      <c r="E261" s="28">
        <v>21</v>
      </c>
      <c r="F261" s="35">
        <v>21</v>
      </c>
      <c r="G261" s="28">
        <f t="shared" si="4"/>
        <v>24</v>
      </c>
      <c r="H261" s="34"/>
    </row>
    <row r="262" spans="1:8" x14ac:dyDescent="0.25">
      <c r="A262" s="25">
        <v>260</v>
      </c>
      <c r="B262" s="34" t="s">
        <v>528</v>
      </c>
      <c r="C262" s="27" t="str">
        <f>VLOOKUP(B262,'12-2023'!$B$3:$C$864,2,0)</f>
        <v>THỌ VỰC 4</v>
      </c>
      <c r="D262" s="34">
        <v>133</v>
      </c>
      <c r="E262" s="28">
        <v>21</v>
      </c>
      <c r="F262" s="35">
        <v>21</v>
      </c>
      <c r="G262" s="28">
        <f t="shared" si="4"/>
        <v>24</v>
      </c>
      <c r="H262" s="34"/>
    </row>
    <row r="263" spans="1:8" x14ac:dyDescent="0.25">
      <c r="A263" s="25">
        <v>261</v>
      </c>
      <c r="B263" s="34" t="s">
        <v>530</v>
      </c>
      <c r="C263" s="27" t="str">
        <f>VLOOKUP(B263,'12-2023'!$B$3:$C$864,2,0)</f>
        <v>THỌ VỰC 5</v>
      </c>
      <c r="D263" s="34">
        <v>202</v>
      </c>
      <c r="E263" s="28">
        <v>21</v>
      </c>
      <c r="F263" s="35">
        <v>21</v>
      </c>
      <c r="G263" s="28">
        <f t="shared" si="4"/>
        <v>24</v>
      </c>
      <c r="H263" s="34"/>
    </row>
    <row r="264" spans="1:8" x14ac:dyDescent="0.25">
      <c r="A264" s="25">
        <v>262</v>
      </c>
      <c r="B264" s="34" t="s">
        <v>532</v>
      </c>
      <c r="C264" s="27" t="str">
        <f>VLOOKUP(B264,'12-2023'!$B$3:$C$864,2,0)</f>
        <v>THỌ VỰC 11</v>
      </c>
      <c r="D264" s="34">
        <v>45</v>
      </c>
      <c r="E264" s="28">
        <v>21</v>
      </c>
      <c r="F264" s="35">
        <v>21</v>
      </c>
      <c r="G264" s="28">
        <f t="shared" si="4"/>
        <v>24</v>
      </c>
      <c r="H264" s="34"/>
    </row>
    <row r="265" spans="1:8" x14ac:dyDescent="0.25">
      <c r="A265" s="25">
        <v>263</v>
      </c>
      <c r="B265" s="34" t="s">
        <v>534</v>
      </c>
      <c r="C265" s="27" t="str">
        <f>VLOOKUP(B265,'12-2023'!$B$3:$C$864,2,0)</f>
        <v>THỌ VỰC 5A</v>
      </c>
      <c r="D265" s="34">
        <v>172</v>
      </c>
      <c r="E265" s="28">
        <v>21</v>
      </c>
      <c r="F265" s="35">
        <v>21</v>
      </c>
      <c r="G265" s="28">
        <f t="shared" si="4"/>
        <v>24</v>
      </c>
      <c r="H265" s="34"/>
    </row>
    <row r="266" spans="1:8" x14ac:dyDescent="0.25">
      <c r="A266" s="25">
        <v>264</v>
      </c>
      <c r="B266" s="34" t="s">
        <v>536</v>
      </c>
      <c r="C266" s="27" t="str">
        <f>VLOOKUP(B266,'12-2023'!$B$3:$C$864,2,0)</f>
        <v>BẦU CỐI 2A</v>
      </c>
      <c r="D266" s="34">
        <v>49</v>
      </c>
      <c r="E266" s="28">
        <v>21</v>
      </c>
      <c r="F266" s="35">
        <v>21</v>
      </c>
      <c r="G266" s="28">
        <f t="shared" si="4"/>
        <v>24</v>
      </c>
      <c r="H266" s="34"/>
    </row>
    <row r="267" spans="1:8" x14ac:dyDescent="0.25">
      <c r="A267" s="25">
        <v>265</v>
      </c>
      <c r="B267" s="34" t="s">
        <v>538</v>
      </c>
      <c r="C267" s="27" t="str">
        <f>VLOOKUP(B267,'12-2023'!$B$3:$C$864,2,0)</f>
        <v>THỌ VỰC 4A</v>
      </c>
      <c r="D267" s="34">
        <v>70</v>
      </c>
      <c r="E267" s="28">
        <v>21</v>
      </c>
      <c r="F267" s="35">
        <v>21</v>
      </c>
      <c r="G267" s="28">
        <f t="shared" si="4"/>
        <v>24</v>
      </c>
      <c r="H267" s="34"/>
    </row>
    <row r="268" spans="1:8" x14ac:dyDescent="0.25">
      <c r="A268" s="25">
        <v>266</v>
      </c>
      <c r="B268" s="34" t="s">
        <v>540</v>
      </c>
      <c r="C268" s="27" t="str">
        <f>VLOOKUP(B268,'12-2023'!$B$3:$C$864,2,0)</f>
        <v>BẦU CỐI 4</v>
      </c>
      <c r="D268" s="34">
        <v>17</v>
      </c>
      <c r="E268" s="28">
        <v>21</v>
      </c>
      <c r="F268" s="35">
        <v>21</v>
      </c>
      <c r="G268" s="28">
        <f t="shared" si="4"/>
        <v>24</v>
      </c>
      <c r="H268" s="34"/>
    </row>
    <row r="269" spans="1:8" x14ac:dyDescent="0.25">
      <c r="A269" s="25">
        <v>267</v>
      </c>
      <c r="B269" s="34" t="s">
        <v>542</v>
      </c>
      <c r="C269" s="27" t="str">
        <f>VLOOKUP(B269,'12-2023'!$B$3:$C$864,2,0)</f>
        <v>THỌ VỰC 4B</v>
      </c>
      <c r="D269" s="34">
        <v>49</v>
      </c>
      <c r="E269" s="28">
        <v>21</v>
      </c>
      <c r="F269" s="35">
        <v>21</v>
      </c>
      <c r="G269" s="28">
        <f t="shared" si="4"/>
        <v>24</v>
      </c>
      <c r="H269" s="34"/>
    </row>
    <row r="270" spans="1:8" x14ac:dyDescent="0.25">
      <c r="A270" s="25">
        <v>268</v>
      </c>
      <c r="B270" s="34" t="s">
        <v>544</v>
      </c>
      <c r="C270" s="27" t="str">
        <f>VLOOKUP(B270,'12-2023'!$B$3:$C$864,2,0)</f>
        <v>THỌ VỰC 10B</v>
      </c>
      <c r="D270" s="34">
        <v>10</v>
      </c>
      <c r="E270" s="28">
        <v>21</v>
      </c>
      <c r="F270" s="35">
        <v>21</v>
      </c>
      <c r="G270" s="28">
        <f t="shared" si="4"/>
        <v>24</v>
      </c>
      <c r="H270" s="34"/>
    </row>
    <row r="271" spans="1:8" x14ac:dyDescent="0.25">
      <c r="A271" s="25">
        <v>269</v>
      </c>
      <c r="B271" s="34" t="s">
        <v>546</v>
      </c>
      <c r="C271" s="27" t="str">
        <f>VLOOKUP(B271,'12-2023'!$B$3:$C$864,2,0)</f>
        <v>THỌ VỰC 5B</v>
      </c>
      <c r="D271" s="34">
        <v>2</v>
      </c>
      <c r="E271" s="28">
        <v>21</v>
      </c>
      <c r="F271" s="35">
        <v>21</v>
      </c>
      <c r="G271" s="28">
        <f t="shared" si="4"/>
        <v>24</v>
      </c>
      <c r="H271" s="34"/>
    </row>
    <row r="272" spans="1:8" x14ac:dyDescent="0.25">
      <c r="A272" s="25">
        <v>270</v>
      </c>
      <c r="B272" s="34" t="s">
        <v>548</v>
      </c>
      <c r="C272" s="27" t="str">
        <f>VLOOKUP(B272,'12-2023'!$B$3:$C$864,2,0)</f>
        <v>BẦU CỐI 2B</v>
      </c>
      <c r="D272" s="34">
        <v>8</v>
      </c>
      <c r="E272" s="28">
        <v>21</v>
      </c>
      <c r="F272" s="35">
        <v>21</v>
      </c>
      <c r="G272" s="28">
        <f t="shared" si="4"/>
        <v>24</v>
      </c>
      <c r="H272" s="34"/>
    </row>
    <row r="273" spans="1:8" x14ac:dyDescent="0.25">
      <c r="A273" s="25">
        <v>271</v>
      </c>
      <c r="B273" s="34" t="s">
        <v>550</v>
      </c>
      <c r="C273" s="27" t="str">
        <f>VLOOKUP(B273,'12-2023'!$B$3:$C$864,2,0)</f>
        <v>BÌNH MINH 2</v>
      </c>
      <c r="D273" s="34">
        <v>72</v>
      </c>
      <c r="E273" s="28">
        <v>21</v>
      </c>
      <c r="F273" s="35">
        <v>21</v>
      </c>
      <c r="G273" s="28">
        <f t="shared" si="4"/>
        <v>24</v>
      </c>
      <c r="H273" s="34"/>
    </row>
    <row r="274" spans="1:8" x14ac:dyDescent="0.25">
      <c r="A274" s="25">
        <v>272</v>
      </c>
      <c r="B274" s="34" t="s">
        <v>552</v>
      </c>
      <c r="C274" s="27" t="str">
        <f>VLOOKUP(B274,'12-2023'!$B$3:$C$864,2,0)</f>
        <v>BÌNH MINH 3</v>
      </c>
      <c r="D274" s="34">
        <v>12</v>
      </c>
      <c r="E274" s="28">
        <v>21</v>
      </c>
      <c r="F274" s="35">
        <v>21</v>
      </c>
      <c r="G274" s="28">
        <f t="shared" si="4"/>
        <v>24</v>
      </c>
      <c r="H274" s="34"/>
    </row>
    <row r="275" spans="1:8" x14ac:dyDescent="0.25">
      <c r="A275" s="25">
        <v>273</v>
      </c>
      <c r="B275" s="34" t="s">
        <v>554</v>
      </c>
      <c r="C275" s="27" t="str">
        <f>VLOOKUP(B275,'12-2023'!$B$3:$C$864,2,0)</f>
        <v>SUỐI CÁT 2</v>
      </c>
      <c r="D275" s="34">
        <v>60</v>
      </c>
      <c r="E275" s="28">
        <v>21</v>
      </c>
      <c r="F275" s="35">
        <v>21</v>
      </c>
      <c r="G275" s="28">
        <f t="shared" si="4"/>
        <v>24</v>
      </c>
      <c r="H275" s="34"/>
    </row>
    <row r="276" spans="1:8" x14ac:dyDescent="0.25">
      <c r="A276" s="25">
        <v>274</v>
      </c>
      <c r="B276" s="34" t="s">
        <v>556</v>
      </c>
      <c r="C276" s="27" t="str">
        <f>VLOOKUP(B276,'12-2023'!$B$3:$C$864,2,0)</f>
        <v>SUỐI CÁT 5</v>
      </c>
      <c r="D276" s="34">
        <v>188</v>
      </c>
      <c r="E276" s="28">
        <v>21</v>
      </c>
      <c r="F276" s="35">
        <v>21</v>
      </c>
      <c r="G276" s="28">
        <f t="shared" si="4"/>
        <v>24</v>
      </c>
      <c r="H276" s="34"/>
    </row>
    <row r="277" spans="1:8" x14ac:dyDescent="0.25">
      <c r="A277" s="25">
        <v>275</v>
      </c>
      <c r="B277" s="34" t="s">
        <v>558</v>
      </c>
      <c r="C277" s="27" t="str">
        <f>VLOOKUP(B277,'12-2023'!$B$3:$C$864,2,0)</f>
        <v>SUỐI CÁT 5A</v>
      </c>
      <c r="D277" s="34">
        <v>48</v>
      </c>
      <c r="E277" s="28">
        <v>21</v>
      </c>
      <c r="F277" s="35">
        <v>21</v>
      </c>
      <c r="G277" s="28">
        <f t="shared" si="4"/>
        <v>24</v>
      </c>
      <c r="H277" s="34"/>
    </row>
    <row r="278" spans="1:8" x14ac:dyDescent="0.25">
      <c r="A278" s="25">
        <v>276</v>
      </c>
      <c r="B278" s="34" t="s">
        <v>560</v>
      </c>
      <c r="C278" s="27" t="str">
        <f>VLOOKUP(B278,'12-2023'!$B$3:$C$864,2,0)</f>
        <v>BÌNH MINH 2B</v>
      </c>
      <c r="D278" s="34">
        <v>31</v>
      </c>
      <c r="E278" s="28">
        <v>21</v>
      </c>
      <c r="F278" s="35">
        <v>21</v>
      </c>
      <c r="G278" s="28">
        <f t="shared" si="4"/>
        <v>24</v>
      </c>
      <c r="H278" s="34"/>
    </row>
    <row r="279" spans="1:8" x14ac:dyDescent="0.25">
      <c r="A279" s="25">
        <v>277</v>
      </c>
      <c r="B279" s="34" t="s">
        <v>562</v>
      </c>
      <c r="C279" s="27" t="str">
        <f>VLOOKUP(B279,'12-2023'!$B$3:$C$864,2,0)</f>
        <v>BÌNH MINH 2A</v>
      </c>
      <c r="D279" s="34">
        <v>30</v>
      </c>
      <c r="E279" s="28">
        <v>21</v>
      </c>
      <c r="F279" s="35">
        <v>21</v>
      </c>
      <c r="G279" s="28">
        <f t="shared" si="4"/>
        <v>24</v>
      </c>
      <c r="H279" s="34"/>
    </row>
    <row r="280" spans="1:8" x14ac:dyDescent="0.25">
      <c r="A280" s="25">
        <v>278</v>
      </c>
      <c r="B280" s="34" t="s">
        <v>564</v>
      </c>
      <c r="C280" s="27" t="str">
        <f>VLOOKUP(B280,'12-2023'!$B$3:$C$864,2,0)</f>
        <v>SUỐI CÁT 2A</v>
      </c>
      <c r="D280" s="34">
        <v>28</v>
      </c>
      <c r="E280" s="28">
        <v>21</v>
      </c>
      <c r="F280" s="35">
        <v>21</v>
      </c>
      <c r="G280" s="28">
        <f t="shared" si="4"/>
        <v>24</v>
      </c>
      <c r="H280" s="34"/>
    </row>
    <row r="281" spans="1:8" x14ac:dyDescent="0.25">
      <c r="A281" s="25">
        <v>279</v>
      </c>
      <c r="B281" s="34" t="s">
        <v>566</v>
      </c>
      <c r="C281" s="27" t="str">
        <f>VLOOKUP(B281,'12-2023'!$B$3:$C$864,2,0)</f>
        <v>BÌNH MINH 3A</v>
      </c>
      <c r="D281" s="34">
        <v>45</v>
      </c>
      <c r="E281" s="28">
        <v>21</v>
      </c>
      <c r="F281" s="35">
        <v>21</v>
      </c>
      <c r="G281" s="28">
        <f t="shared" si="4"/>
        <v>24</v>
      </c>
      <c r="H281" s="34"/>
    </row>
    <row r="282" spans="1:8" x14ac:dyDescent="0.25">
      <c r="A282" s="25">
        <v>280</v>
      </c>
      <c r="B282" s="34" t="s">
        <v>568</v>
      </c>
      <c r="C282" s="27" t="str">
        <f>VLOOKUP(B282,'12-2023'!$B$3:$C$864,2,0)</f>
        <v>BÌNH MINH 3B</v>
      </c>
      <c r="D282" s="34">
        <v>35</v>
      </c>
      <c r="E282" s="28">
        <v>21</v>
      </c>
      <c r="F282" s="35">
        <v>21</v>
      </c>
      <c r="G282" s="28">
        <f t="shared" si="4"/>
        <v>24</v>
      </c>
      <c r="H282" s="34"/>
    </row>
    <row r="283" spans="1:8" x14ac:dyDescent="0.25">
      <c r="A283" s="25">
        <v>281</v>
      </c>
      <c r="B283" s="34" t="s">
        <v>570</v>
      </c>
      <c r="C283" s="27" t="str">
        <f>VLOOKUP(B283,'12-2023'!$B$3:$C$864,2,0)</f>
        <v>SUỐI CÁT 8A</v>
      </c>
      <c r="D283" s="34">
        <v>79</v>
      </c>
      <c r="E283" s="28">
        <v>21</v>
      </c>
      <c r="F283" s="35">
        <v>21</v>
      </c>
      <c r="G283" s="28">
        <f t="shared" si="4"/>
        <v>24</v>
      </c>
      <c r="H283" s="34"/>
    </row>
    <row r="284" spans="1:8" x14ac:dyDescent="0.25">
      <c r="A284" s="25">
        <v>282</v>
      </c>
      <c r="B284" s="34" t="s">
        <v>572</v>
      </c>
      <c r="C284" s="27" t="str">
        <f>VLOOKUP(B284,'12-2023'!$B$3:$C$864,2,0)</f>
        <v>LANG MINH</v>
      </c>
      <c r="D284" s="34">
        <v>160</v>
      </c>
      <c r="E284" s="28">
        <v>21</v>
      </c>
      <c r="F284" s="35">
        <v>21</v>
      </c>
      <c r="G284" s="28">
        <f t="shared" si="4"/>
        <v>24</v>
      </c>
      <c r="H284" s="34"/>
    </row>
    <row r="285" spans="1:8" x14ac:dyDescent="0.25">
      <c r="A285" s="25">
        <v>283</v>
      </c>
      <c r="B285" s="34" t="s">
        <v>574</v>
      </c>
      <c r="C285" s="27" t="str">
        <f>VLOOKUP(B285,'12-2023'!$B$3:$C$864,2,0)</f>
        <v>LANG MINH A</v>
      </c>
      <c r="D285" s="34">
        <v>164</v>
      </c>
      <c r="E285" s="28">
        <v>21</v>
      </c>
      <c r="F285" s="35">
        <v>21</v>
      </c>
      <c r="G285" s="28">
        <f t="shared" si="4"/>
        <v>24</v>
      </c>
      <c r="H285" s="34"/>
    </row>
    <row r="286" spans="1:8" x14ac:dyDescent="0.25">
      <c r="A286" s="25">
        <v>284</v>
      </c>
      <c r="B286" s="34" t="s">
        <v>576</v>
      </c>
      <c r="C286" s="27" t="str">
        <f>VLOOKUP(B286,'12-2023'!$B$3:$C$864,2,0)</f>
        <v>CHỢ SUỐI CÁT</v>
      </c>
      <c r="D286" s="34">
        <v>185</v>
      </c>
      <c r="E286" s="28">
        <v>21</v>
      </c>
      <c r="F286" s="35">
        <v>21</v>
      </c>
      <c r="G286" s="28">
        <f t="shared" si="4"/>
        <v>24</v>
      </c>
      <c r="H286" s="34"/>
    </row>
    <row r="287" spans="1:8" x14ac:dyDescent="0.25">
      <c r="A287" s="25">
        <v>285</v>
      </c>
      <c r="B287" s="34" t="s">
        <v>578</v>
      </c>
      <c r="C287" s="27" t="str">
        <f>VLOOKUP(B287,'12-2023'!$B$3:$C$864,2,0)</f>
        <v>LANG MINH B</v>
      </c>
      <c r="D287" s="34">
        <v>277</v>
      </c>
      <c r="E287" s="28">
        <v>21</v>
      </c>
      <c r="F287" s="35">
        <v>21</v>
      </c>
      <c r="G287" s="28">
        <f t="shared" si="4"/>
        <v>24</v>
      </c>
      <c r="H287" s="34"/>
    </row>
    <row r="288" spans="1:8" x14ac:dyDescent="0.25">
      <c r="A288" s="25">
        <v>286</v>
      </c>
      <c r="B288" s="34" t="s">
        <v>580</v>
      </c>
      <c r="C288" s="27" t="str">
        <f>VLOOKUP(B288,'12-2023'!$B$3:$C$864,2,0)</f>
        <v>SUỐI CÁT 8</v>
      </c>
      <c r="D288" s="34">
        <v>73</v>
      </c>
      <c r="E288" s="28">
        <v>21</v>
      </c>
      <c r="F288" s="35">
        <v>21</v>
      </c>
      <c r="G288" s="28">
        <f t="shared" si="4"/>
        <v>24</v>
      </c>
      <c r="H288" s="34"/>
    </row>
    <row r="289" spans="1:8" x14ac:dyDescent="0.25">
      <c r="A289" s="25">
        <v>287</v>
      </c>
      <c r="B289" s="34" t="s">
        <v>582</v>
      </c>
      <c r="C289" s="27" t="str">
        <f>VLOOKUP(B289,'12-2023'!$B$3:$C$864,2,0)</f>
        <v>SUỐI CÁT 9</v>
      </c>
      <c r="D289" s="34">
        <v>189</v>
      </c>
      <c r="E289" s="28">
        <v>21</v>
      </c>
      <c r="F289" s="35">
        <v>21</v>
      </c>
      <c r="G289" s="28">
        <f t="shared" si="4"/>
        <v>24</v>
      </c>
      <c r="H289" s="34"/>
    </row>
    <row r="290" spans="1:8" x14ac:dyDescent="0.25">
      <c r="A290" s="25">
        <v>288</v>
      </c>
      <c r="B290" s="34" t="s">
        <v>584</v>
      </c>
      <c r="C290" s="27" t="str">
        <f>VLOOKUP(B290,'12-2023'!$B$3:$C$864,2,0)</f>
        <v>SUỐI CÁT 10</v>
      </c>
      <c r="D290" s="34">
        <v>21</v>
      </c>
      <c r="E290" s="28">
        <v>21</v>
      </c>
      <c r="F290" s="35">
        <v>21</v>
      </c>
      <c r="G290" s="28">
        <f t="shared" ref="G290:G353" si="5">F290+3</f>
        <v>24</v>
      </c>
      <c r="H290" s="34"/>
    </row>
    <row r="291" spans="1:8" x14ac:dyDescent="0.25">
      <c r="A291" s="25">
        <v>289</v>
      </c>
      <c r="B291" s="34" t="s">
        <v>586</v>
      </c>
      <c r="C291" s="27" t="str">
        <f>VLOOKUP(B291,'12-2023'!$B$3:$C$864,2,0)</f>
        <v>LANG MINH C</v>
      </c>
      <c r="D291" s="34">
        <v>175</v>
      </c>
      <c r="E291" s="28">
        <v>21</v>
      </c>
      <c r="F291" s="35">
        <v>21</v>
      </c>
      <c r="G291" s="28">
        <f t="shared" si="5"/>
        <v>24</v>
      </c>
      <c r="H291" s="34"/>
    </row>
    <row r="292" spans="1:8" x14ac:dyDescent="0.25">
      <c r="A292" s="25">
        <v>290</v>
      </c>
      <c r="B292" s="34" t="s">
        <v>588</v>
      </c>
      <c r="C292" s="27" t="str">
        <f>VLOOKUP(B292,'12-2023'!$B$3:$C$864,2,0)</f>
        <v>LANG MINH D</v>
      </c>
      <c r="D292" s="34">
        <v>53</v>
      </c>
      <c r="E292" s="28">
        <v>21</v>
      </c>
      <c r="F292" s="35">
        <v>21</v>
      </c>
      <c r="G292" s="28">
        <f t="shared" si="5"/>
        <v>24</v>
      </c>
      <c r="H292" s="34"/>
    </row>
    <row r="293" spans="1:8" x14ac:dyDescent="0.25">
      <c r="A293" s="25">
        <v>291</v>
      </c>
      <c r="B293" s="34" t="s">
        <v>590</v>
      </c>
      <c r="C293" s="27" t="str">
        <f>VLOOKUP(B293,'12-2023'!$B$3:$C$864,2,0)</f>
        <v>LANG MINH G</v>
      </c>
      <c r="D293" s="34">
        <v>69</v>
      </c>
      <c r="E293" s="28">
        <v>21</v>
      </c>
      <c r="F293" s="35">
        <v>21</v>
      </c>
      <c r="G293" s="28">
        <f t="shared" si="5"/>
        <v>24</v>
      </c>
      <c r="H293" s="34"/>
    </row>
    <row r="294" spans="1:8" x14ac:dyDescent="0.25">
      <c r="A294" s="25">
        <v>292</v>
      </c>
      <c r="B294" s="34" t="s">
        <v>592</v>
      </c>
      <c r="C294" s="27" t="str">
        <f>VLOOKUP(B294,'12-2023'!$B$3:$C$864,2,0)</f>
        <v>LANG MINH F</v>
      </c>
      <c r="D294" s="34">
        <v>98</v>
      </c>
      <c r="E294" s="28">
        <v>21</v>
      </c>
      <c r="F294" s="35">
        <v>21</v>
      </c>
      <c r="G294" s="28">
        <f t="shared" si="5"/>
        <v>24</v>
      </c>
      <c r="H294" s="34"/>
    </row>
    <row r="295" spans="1:8" x14ac:dyDescent="0.25">
      <c r="A295" s="25">
        <v>293</v>
      </c>
      <c r="B295" s="34" t="s">
        <v>594</v>
      </c>
      <c r="C295" s="27" t="str">
        <f>VLOOKUP(B295,'12-2023'!$B$3:$C$864,2,0)</f>
        <v>LANG MINH E</v>
      </c>
      <c r="D295" s="34">
        <v>261</v>
      </c>
      <c r="E295" s="28">
        <v>21</v>
      </c>
      <c r="F295" s="35">
        <v>21</v>
      </c>
      <c r="G295" s="28">
        <f t="shared" si="5"/>
        <v>24</v>
      </c>
      <c r="H295" s="34"/>
    </row>
    <row r="296" spans="1:8" x14ac:dyDescent="0.25">
      <c r="A296" s="25">
        <v>294</v>
      </c>
      <c r="B296" s="34" t="s">
        <v>596</v>
      </c>
      <c r="C296" s="27" t="str">
        <f>VLOOKUP(B296,'12-2023'!$B$3:$C$864,2,0)</f>
        <v>SUỐI CAO 2</v>
      </c>
      <c r="D296" s="34">
        <v>119</v>
      </c>
      <c r="E296" s="28">
        <v>21</v>
      </c>
      <c r="F296" s="35">
        <v>21</v>
      </c>
      <c r="G296" s="28">
        <f t="shared" si="5"/>
        <v>24</v>
      </c>
      <c r="H296" s="34"/>
    </row>
    <row r="297" spans="1:8" x14ac:dyDescent="0.25">
      <c r="A297" s="25">
        <v>295</v>
      </c>
      <c r="B297" s="34" t="s">
        <v>598</v>
      </c>
      <c r="C297" s="27" t="str">
        <f>VLOOKUP(B297,'12-2023'!$B$3:$C$864,2,0)</f>
        <v>GIA RAY 50</v>
      </c>
      <c r="D297" s="34">
        <v>186</v>
      </c>
      <c r="E297" s="28">
        <v>21</v>
      </c>
      <c r="F297" s="35">
        <v>21</v>
      </c>
      <c r="G297" s="28">
        <f t="shared" si="5"/>
        <v>24</v>
      </c>
      <c r="H297" s="34"/>
    </row>
    <row r="298" spans="1:8" x14ac:dyDescent="0.25">
      <c r="A298" s="25">
        <v>296</v>
      </c>
      <c r="B298" s="34" t="s">
        <v>600</v>
      </c>
      <c r="C298" s="27" t="str">
        <f>VLOOKUP(B298,'12-2023'!$B$3:$C$864,2,0)</f>
        <v>GIA RAY 50A</v>
      </c>
      <c r="D298" s="34">
        <v>358</v>
      </c>
      <c r="E298" s="28">
        <v>21</v>
      </c>
      <c r="F298" s="35">
        <v>21</v>
      </c>
      <c r="G298" s="28">
        <f t="shared" si="5"/>
        <v>24</v>
      </c>
      <c r="H298" s="34"/>
    </row>
    <row r="299" spans="1:8" x14ac:dyDescent="0.25">
      <c r="A299" s="25">
        <v>297</v>
      </c>
      <c r="B299" s="34" t="s">
        <v>602</v>
      </c>
      <c r="C299" s="27" t="str">
        <f>VLOOKUP(B299,'12-2023'!$B$3:$C$864,2,0)</f>
        <v>GIA RAY 50B</v>
      </c>
      <c r="D299" s="34">
        <v>117</v>
      </c>
      <c r="E299" s="28">
        <v>21</v>
      </c>
      <c r="F299" s="35">
        <v>21</v>
      </c>
      <c r="G299" s="28">
        <f t="shared" si="5"/>
        <v>24</v>
      </c>
      <c r="H299" s="34"/>
    </row>
    <row r="300" spans="1:8" x14ac:dyDescent="0.25">
      <c r="A300" s="25">
        <v>298</v>
      </c>
      <c r="B300" s="34" t="s">
        <v>604</v>
      </c>
      <c r="C300" s="27" t="str">
        <f>VLOOKUP(B300,'12-2023'!$B$3:$C$864,2,0)</f>
        <v>SUỐI CAO 1</v>
      </c>
      <c r="D300" s="34">
        <v>162</v>
      </c>
      <c r="E300" s="28">
        <v>21</v>
      </c>
      <c r="F300" s="35">
        <v>21</v>
      </c>
      <c r="G300" s="28">
        <f t="shared" si="5"/>
        <v>24</v>
      </c>
      <c r="H300" s="34"/>
    </row>
    <row r="301" spans="1:8" x14ac:dyDescent="0.25">
      <c r="A301" s="25">
        <v>299</v>
      </c>
      <c r="B301" s="34" t="s">
        <v>606</v>
      </c>
      <c r="C301" s="27" t="str">
        <f>VLOOKUP(B301,'12-2023'!$B$3:$C$864,2,0)</f>
        <v>SUỐI CAO 1A</v>
      </c>
      <c r="D301" s="34">
        <v>48</v>
      </c>
      <c r="E301" s="28">
        <v>21</v>
      </c>
      <c r="F301" s="35">
        <v>21</v>
      </c>
      <c r="G301" s="28">
        <f t="shared" si="5"/>
        <v>24</v>
      </c>
      <c r="H301" s="34"/>
    </row>
    <row r="302" spans="1:8" x14ac:dyDescent="0.25">
      <c r="A302" s="25">
        <v>300</v>
      </c>
      <c r="B302" s="34" t="s">
        <v>608</v>
      </c>
      <c r="C302" s="27" t="str">
        <f>VLOOKUP(B302,'12-2023'!$B$3:$C$864,2,0)</f>
        <v>THÁI THIỆN 1</v>
      </c>
      <c r="D302" s="34">
        <v>16</v>
      </c>
      <c r="E302" s="28">
        <v>21</v>
      </c>
      <c r="F302" s="35">
        <v>21</v>
      </c>
      <c r="G302" s="28">
        <f t="shared" si="5"/>
        <v>24</v>
      </c>
      <c r="H302" s="34"/>
    </row>
    <row r="303" spans="1:8" x14ac:dyDescent="0.25">
      <c r="A303" s="25">
        <v>301</v>
      </c>
      <c r="B303" s="34" t="s">
        <v>610</v>
      </c>
      <c r="C303" s="27" t="str">
        <f>VLOOKUP(B303,'12-2023'!$B$3:$C$864,2,0)</f>
        <v>THÁI THIỆN 2</v>
      </c>
      <c r="D303" s="34">
        <v>11</v>
      </c>
      <c r="E303" s="28">
        <v>21</v>
      </c>
      <c r="F303" s="35">
        <v>21</v>
      </c>
      <c r="G303" s="28">
        <f t="shared" si="5"/>
        <v>24</v>
      </c>
      <c r="H303" s="34"/>
    </row>
    <row r="304" spans="1:8" x14ac:dyDescent="0.25">
      <c r="A304" s="25">
        <v>302</v>
      </c>
      <c r="B304" s="34" t="s">
        <v>612</v>
      </c>
      <c r="C304" s="27" t="str">
        <f>VLOOKUP(B304,'12-2023'!$B$3:$C$864,2,0)</f>
        <v>XUÂN PHÚ 1</v>
      </c>
      <c r="D304" s="34">
        <v>163</v>
      </c>
      <c r="E304" s="28">
        <v>21</v>
      </c>
      <c r="F304" s="35">
        <v>21</v>
      </c>
      <c r="G304" s="28">
        <f t="shared" si="5"/>
        <v>24</v>
      </c>
      <c r="H304" s="34"/>
    </row>
    <row r="305" spans="1:8" x14ac:dyDescent="0.25">
      <c r="A305" s="25">
        <v>303</v>
      </c>
      <c r="B305" s="34" t="s">
        <v>614</v>
      </c>
      <c r="C305" s="27" t="str">
        <f>VLOOKUP(B305,'12-2023'!$B$3:$C$864,2,0)</f>
        <v>XUÂN PHÚ 1B</v>
      </c>
      <c r="D305" s="34">
        <v>94</v>
      </c>
      <c r="E305" s="28">
        <v>21</v>
      </c>
      <c r="F305" s="35">
        <v>21</v>
      </c>
      <c r="G305" s="28">
        <f t="shared" si="5"/>
        <v>24</v>
      </c>
      <c r="H305" s="34"/>
    </row>
    <row r="306" spans="1:8" x14ac:dyDescent="0.25">
      <c r="A306" s="25">
        <v>304</v>
      </c>
      <c r="B306" s="34" t="s">
        <v>616</v>
      </c>
      <c r="C306" s="27" t="str">
        <f>VLOOKUP(B306,'12-2023'!$B$3:$C$864,2,0)</f>
        <v>XUÂN PHÚ 1A</v>
      </c>
      <c r="D306" s="34">
        <v>334</v>
      </c>
      <c r="E306" s="28">
        <v>21</v>
      </c>
      <c r="F306" s="35">
        <v>21</v>
      </c>
      <c r="G306" s="28">
        <f t="shared" si="5"/>
        <v>24</v>
      </c>
      <c r="H306" s="34"/>
    </row>
    <row r="307" spans="1:8" x14ac:dyDescent="0.25">
      <c r="A307" s="25">
        <v>305</v>
      </c>
      <c r="B307" s="34" t="s">
        <v>618</v>
      </c>
      <c r="C307" s="27" t="str">
        <f>VLOOKUP(B307,'12-2023'!$B$3:$C$864,2,0)</f>
        <v>THÁI THIỆN</v>
      </c>
      <c r="D307" s="34">
        <v>113</v>
      </c>
      <c r="E307" s="28">
        <v>21</v>
      </c>
      <c r="F307" s="35">
        <v>21</v>
      </c>
      <c r="G307" s="28">
        <f t="shared" si="5"/>
        <v>24</v>
      </c>
      <c r="H307" s="34"/>
    </row>
    <row r="308" spans="1:8" x14ac:dyDescent="0.25">
      <c r="A308" s="25">
        <v>306</v>
      </c>
      <c r="B308" s="34" t="s">
        <v>620</v>
      </c>
      <c r="C308" s="27" t="str">
        <f>VLOOKUP(B308,'12-2023'!$B$3:$C$864,2,0)</f>
        <v>BÌNH XUÂN 1</v>
      </c>
      <c r="D308" s="34">
        <v>92</v>
      </c>
      <c r="E308" s="28">
        <v>21</v>
      </c>
      <c r="F308" s="35">
        <v>21</v>
      </c>
      <c r="G308" s="28">
        <f t="shared" si="5"/>
        <v>24</v>
      </c>
      <c r="H308" s="34"/>
    </row>
    <row r="309" spans="1:8" x14ac:dyDescent="0.25">
      <c r="A309" s="25">
        <v>307</v>
      </c>
      <c r="B309" s="34" t="s">
        <v>622</v>
      </c>
      <c r="C309" s="27" t="str">
        <f>VLOOKUP(B309,'12-2023'!$B$3:$C$864,2,0)</f>
        <v>BÌNH XUÂN 1A</v>
      </c>
      <c r="D309" s="34">
        <v>101</v>
      </c>
      <c r="E309" s="28">
        <v>21</v>
      </c>
      <c r="F309" s="35">
        <v>21</v>
      </c>
      <c r="G309" s="28">
        <f t="shared" si="5"/>
        <v>24</v>
      </c>
      <c r="H309" s="34"/>
    </row>
    <row r="310" spans="1:8" x14ac:dyDescent="0.25">
      <c r="A310" s="25">
        <v>308</v>
      </c>
      <c r="B310" s="34" t="s">
        <v>624</v>
      </c>
      <c r="C310" s="27" t="str">
        <f>VLOOKUP(B310,'12-2023'!$B$3:$C$864,2,0)</f>
        <v>BÌNH XUÂN 2</v>
      </c>
      <c r="D310" s="34">
        <v>115</v>
      </c>
      <c r="E310" s="28">
        <v>21</v>
      </c>
      <c r="F310" s="35">
        <v>21</v>
      </c>
      <c r="G310" s="28">
        <f t="shared" si="5"/>
        <v>24</v>
      </c>
      <c r="H310" s="34"/>
    </row>
    <row r="311" spans="1:8" x14ac:dyDescent="0.25">
      <c r="A311" s="25">
        <v>309</v>
      </c>
      <c r="B311" s="34" t="s">
        <v>626</v>
      </c>
      <c r="C311" s="27" t="str">
        <f>VLOOKUP(B311,'12-2023'!$B$3:$C$864,2,0)</f>
        <v>CĐ THÁI THIỆN</v>
      </c>
      <c r="D311" s="34">
        <v>47</v>
      </c>
      <c r="E311" s="28">
        <v>21</v>
      </c>
      <c r="F311" s="35">
        <v>21</v>
      </c>
      <c r="G311" s="28">
        <f t="shared" si="5"/>
        <v>24</v>
      </c>
      <c r="H311" s="34"/>
    </row>
    <row r="312" spans="1:8" x14ac:dyDescent="0.25">
      <c r="A312" s="25">
        <v>310</v>
      </c>
      <c r="B312" s="34" t="s">
        <v>630</v>
      </c>
      <c r="C312" s="27" t="str">
        <f>VLOOKUP(B312,'12-2023'!$B$3:$C$864,2,0)</f>
        <v>THÁC TRỜI 9</v>
      </c>
      <c r="D312" s="34">
        <v>9</v>
      </c>
      <c r="E312" s="28">
        <v>22</v>
      </c>
      <c r="F312" s="35">
        <v>22</v>
      </c>
      <c r="G312" s="28">
        <f t="shared" si="5"/>
        <v>25</v>
      </c>
      <c r="H312" s="34"/>
    </row>
    <row r="313" spans="1:8" x14ac:dyDescent="0.25">
      <c r="A313" s="25">
        <v>311</v>
      </c>
      <c r="B313" s="34" t="s">
        <v>632</v>
      </c>
      <c r="C313" s="27" t="str">
        <f>VLOOKUP(B313,'12-2023'!$B$3:$C$864,2,0)</f>
        <v>XUÂN BẮC 16</v>
      </c>
      <c r="D313" s="34">
        <v>41</v>
      </c>
      <c r="E313" s="28">
        <v>22</v>
      </c>
      <c r="F313" s="35">
        <v>22</v>
      </c>
      <c r="G313" s="28">
        <f t="shared" si="5"/>
        <v>25</v>
      </c>
      <c r="H313" s="34"/>
    </row>
    <row r="314" spans="1:8" x14ac:dyDescent="0.25">
      <c r="A314" s="25">
        <v>312</v>
      </c>
      <c r="B314" s="34" t="s">
        <v>634</v>
      </c>
      <c r="C314" s="27" t="str">
        <f>VLOOKUP(B314,'12-2023'!$B$3:$C$864,2,0)</f>
        <v>XUÂN BẮC 17</v>
      </c>
      <c r="D314" s="34">
        <v>38</v>
      </c>
      <c r="E314" s="28">
        <v>22</v>
      </c>
      <c r="F314" s="35">
        <v>22</v>
      </c>
      <c r="G314" s="28">
        <f t="shared" si="5"/>
        <v>25</v>
      </c>
      <c r="H314" s="34"/>
    </row>
    <row r="315" spans="1:8" x14ac:dyDescent="0.25">
      <c r="A315" s="25">
        <v>313</v>
      </c>
      <c r="B315" s="34" t="s">
        <v>636</v>
      </c>
      <c r="C315" s="27" t="str">
        <f>VLOOKUP(B315,'12-2023'!$B$3:$C$864,2,0)</f>
        <v>XUÂN BẮC 16A</v>
      </c>
      <c r="D315" s="34">
        <v>33</v>
      </c>
      <c r="E315" s="28">
        <v>22</v>
      </c>
      <c r="F315" s="35">
        <v>22</v>
      </c>
      <c r="G315" s="28">
        <f t="shared" si="5"/>
        <v>25</v>
      </c>
      <c r="H315" s="34"/>
    </row>
    <row r="316" spans="1:8" x14ac:dyDescent="0.25">
      <c r="A316" s="25">
        <v>314</v>
      </c>
      <c r="B316" s="34" t="s">
        <v>638</v>
      </c>
      <c r="C316" s="27" t="str">
        <f>VLOOKUP(B316,'12-2023'!$B$3:$C$864,2,0)</f>
        <v>THÁC TRỜI 1</v>
      </c>
      <c r="D316" s="34">
        <v>50</v>
      </c>
      <c r="E316" s="28">
        <v>22</v>
      </c>
      <c r="F316" s="35">
        <v>22</v>
      </c>
      <c r="G316" s="28">
        <f t="shared" si="5"/>
        <v>25</v>
      </c>
      <c r="H316" s="34"/>
    </row>
    <row r="317" spans="1:8" x14ac:dyDescent="0.25">
      <c r="A317" s="25">
        <v>315</v>
      </c>
      <c r="B317" s="34" t="s">
        <v>640</v>
      </c>
      <c r="C317" s="27" t="str">
        <f>VLOOKUP(B317,'12-2023'!$B$3:$C$864,2,0)</f>
        <v>THÁC TRỜI 2</v>
      </c>
      <c r="D317" s="34">
        <v>39</v>
      </c>
      <c r="E317" s="28">
        <v>22</v>
      </c>
      <c r="F317" s="35">
        <v>22</v>
      </c>
      <c r="G317" s="28">
        <f t="shared" si="5"/>
        <v>25</v>
      </c>
      <c r="H317" s="34"/>
    </row>
    <row r="318" spans="1:8" x14ac:dyDescent="0.25">
      <c r="A318" s="25">
        <v>316</v>
      </c>
      <c r="B318" s="34" t="s">
        <v>642</v>
      </c>
      <c r="C318" s="27" t="str">
        <f>VLOOKUP(B318,'12-2023'!$B$3:$C$864,2,0)</f>
        <v>THÁC TRỜI 3</v>
      </c>
      <c r="D318" s="34">
        <v>25</v>
      </c>
      <c r="E318" s="28">
        <v>22</v>
      </c>
      <c r="F318" s="35">
        <v>22</v>
      </c>
      <c r="G318" s="28">
        <f t="shared" si="5"/>
        <v>25</v>
      </c>
      <c r="H318" s="34"/>
    </row>
    <row r="319" spans="1:8" x14ac:dyDescent="0.25">
      <c r="A319" s="25">
        <v>317</v>
      </c>
      <c r="B319" s="34" t="s">
        <v>644</v>
      </c>
      <c r="C319" s="27" t="str">
        <f>VLOOKUP(B319,'12-2023'!$B$3:$C$864,2,0)</f>
        <v>THÁC TRỜI 3A</v>
      </c>
      <c r="D319" s="34">
        <v>28</v>
      </c>
      <c r="E319" s="28">
        <v>22</v>
      </c>
      <c r="F319" s="35">
        <v>22</v>
      </c>
      <c r="G319" s="28">
        <f t="shared" si="5"/>
        <v>25</v>
      </c>
      <c r="H319" s="34"/>
    </row>
    <row r="320" spans="1:8" x14ac:dyDescent="0.25">
      <c r="A320" s="25">
        <v>318</v>
      </c>
      <c r="B320" s="34" t="s">
        <v>646</v>
      </c>
      <c r="C320" s="27" t="str">
        <f>VLOOKUP(B320,'12-2023'!$B$3:$C$864,2,0)</f>
        <v>THÁC TRỜI 4A</v>
      </c>
      <c r="D320" s="34">
        <v>28</v>
      </c>
      <c r="E320" s="28">
        <v>22</v>
      </c>
      <c r="F320" s="35">
        <v>22</v>
      </c>
      <c r="G320" s="28">
        <f t="shared" si="5"/>
        <v>25</v>
      </c>
      <c r="H320" s="34"/>
    </row>
    <row r="321" spans="1:8" x14ac:dyDescent="0.25">
      <c r="A321" s="25">
        <v>319</v>
      </c>
      <c r="B321" s="34" t="s">
        <v>648</v>
      </c>
      <c r="C321" s="27" t="str">
        <f>VLOOKUP(B321,'12-2023'!$B$3:$C$864,2,0)</f>
        <v>XUÂN BẮC 12</v>
      </c>
      <c r="D321" s="34">
        <v>68</v>
      </c>
      <c r="E321" s="28">
        <v>22</v>
      </c>
      <c r="F321" s="35">
        <v>22</v>
      </c>
      <c r="G321" s="28">
        <f t="shared" si="5"/>
        <v>25</v>
      </c>
      <c r="H321" s="34"/>
    </row>
    <row r="322" spans="1:8" x14ac:dyDescent="0.25">
      <c r="A322" s="25">
        <v>320</v>
      </c>
      <c r="B322" s="34" t="s">
        <v>650</v>
      </c>
      <c r="C322" s="27" t="str">
        <f>VLOOKUP(B322,'12-2023'!$B$3:$C$864,2,0)</f>
        <v>THÁC TRỜI 4</v>
      </c>
      <c r="D322" s="34">
        <v>50</v>
      </c>
      <c r="E322" s="28">
        <v>22</v>
      </c>
      <c r="F322" s="35">
        <v>22</v>
      </c>
      <c r="G322" s="28">
        <f t="shared" si="5"/>
        <v>25</v>
      </c>
      <c r="H322" s="34"/>
    </row>
    <row r="323" spans="1:8" x14ac:dyDescent="0.25">
      <c r="A323" s="25">
        <v>321</v>
      </c>
      <c r="B323" s="34" t="s">
        <v>652</v>
      </c>
      <c r="C323" s="27" t="str">
        <f>VLOOKUP(B323,'12-2023'!$B$3:$C$864,2,0)</f>
        <v>THÁC TRỜI 5</v>
      </c>
      <c r="D323" s="34">
        <v>39</v>
      </c>
      <c r="E323" s="28">
        <v>22</v>
      </c>
      <c r="F323" s="35">
        <v>22</v>
      </c>
      <c r="G323" s="28">
        <f t="shared" si="5"/>
        <v>25</v>
      </c>
      <c r="H323" s="34"/>
    </row>
    <row r="324" spans="1:8" x14ac:dyDescent="0.25">
      <c r="A324" s="25">
        <v>322</v>
      </c>
      <c r="B324" s="34" t="s">
        <v>654</v>
      </c>
      <c r="C324" s="27" t="str">
        <f>VLOOKUP(B324,'12-2023'!$B$3:$C$864,2,0)</f>
        <v>THÁC TRỜI 6</v>
      </c>
      <c r="D324" s="34">
        <v>57</v>
      </c>
      <c r="E324" s="28">
        <v>22</v>
      </c>
      <c r="F324" s="35">
        <v>22</v>
      </c>
      <c r="G324" s="28">
        <f t="shared" si="5"/>
        <v>25</v>
      </c>
      <c r="H324" s="34"/>
    </row>
    <row r="325" spans="1:8" x14ac:dyDescent="0.25">
      <c r="A325" s="25">
        <v>323</v>
      </c>
      <c r="B325" s="34" t="s">
        <v>656</v>
      </c>
      <c r="C325" s="27" t="str">
        <f>VLOOKUP(B325,'12-2023'!$B$3:$C$864,2,0)</f>
        <v>XUÂN BẮC 12A</v>
      </c>
      <c r="D325" s="34">
        <v>77</v>
      </c>
      <c r="E325" s="28">
        <v>22</v>
      </c>
      <c r="F325" s="35">
        <v>22</v>
      </c>
      <c r="G325" s="28">
        <f t="shared" si="5"/>
        <v>25</v>
      </c>
      <c r="H325" s="34"/>
    </row>
    <row r="326" spans="1:8" x14ac:dyDescent="0.25">
      <c r="A326" s="25">
        <v>324</v>
      </c>
      <c r="B326" s="34" t="s">
        <v>658</v>
      </c>
      <c r="C326" s="27" t="str">
        <f>VLOOKUP(B326,'12-2023'!$B$3:$C$864,2,0)</f>
        <v>THÁC TRỜI 4B</v>
      </c>
      <c r="D326" s="34">
        <v>20</v>
      </c>
      <c r="E326" s="28">
        <v>22</v>
      </c>
      <c r="F326" s="35">
        <v>22</v>
      </c>
      <c r="G326" s="28">
        <f t="shared" si="5"/>
        <v>25</v>
      </c>
      <c r="H326" s="34"/>
    </row>
    <row r="327" spans="1:8" x14ac:dyDescent="0.25">
      <c r="A327" s="25">
        <v>325</v>
      </c>
      <c r="B327" s="34" t="s">
        <v>660</v>
      </c>
      <c r="C327" s="27" t="str">
        <f>VLOOKUP(B327,'12-2023'!$B$3:$C$864,2,0)</f>
        <v>THÁC TRỜI 7</v>
      </c>
      <c r="D327" s="34">
        <v>62</v>
      </c>
      <c r="E327" s="28">
        <v>22</v>
      </c>
      <c r="F327" s="35">
        <v>22</v>
      </c>
      <c r="G327" s="28">
        <f t="shared" si="5"/>
        <v>25</v>
      </c>
      <c r="H327" s="34"/>
    </row>
    <row r="328" spans="1:8" x14ac:dyDescent="0.25">
      <c r="A328" s="25">
        <v>326</v>
      </c>
      <c r="B328" s="34" t="s">
        <v>662</v>
      </c>
      <c r="C328" s="27" t="str">
        <f>VLOOKUP(B328,'12-2023'!$B$3:$C$864,2,0)</f>
        <v>THÁC TRỜI 8</v>
      </c>
      <c r="D328" s="34">
        <v>14</v>
      </c>
      <c r="E328" s="28">
        <v>22</v>
      </c>
      <c r="F328" s="35">
        <v>22</v>
      </c>
      <c r="G328" s="28">
        <f t="shared" si="5"/>
        <v>25</v>
      </c>
      <c r="H328" s="34"/>
    </row>
    <row r="329" spans="1:8" x14ac:dyDescent="0.25">
      <c r="A329" s="25">
        <v>327</v>
      </c>
      <c r="B329" s="34" t="s">
        <v>664</v>
      </c>
      <c r="C329" s="27" t="str">
        <f>VLOOKUP(B329,'12-2023'!$B$3:$C$864,2,0)</f>
        <v>THÁC TRỜI 8A</v>
      </c>
      <c r="D329" s="34">
        <v>22</v>
      </c>
      <c r="E329" s="28">
        <v>22</v>
      </c>
      <c r="F329" s="35">
        <v>22</v>
      </c>
      <c r="G329" s="28">
        <f t="shared" si="5"/>
        <v>25</v>
      </c>
      <c r="H329" s="34"/>
    </row>
    <row r="330" spans="1:8" x14ac:dyDescent="0.25">
      <c r="A330" s="25">
        <v>328</v>
      </c>
      <c r="B330" s="34" t="s">
        <v>666</v>
      </c>
      <c r="C330" s="27" t="str">
        <f>VLOOKUP(B330,'12-2023'!$B$3:$C$864,2,0)</f>
        <v>XUÂN BẮC 6</v>
      </c>
      <c r="D330" s="34">
        <v>70</v>
      </c>
      <c r="E330" s="28">
        <v>22</v>
      </c>
      <c r="F330" s="35">
        <v>22</v>
      </c>
      <c r="G330" s="28">
        <f t="shared" si="5"/>
        <v>25</v>
      </c>
      <c r="H330" s="34"/>
    </row>
    <row r="331" spans="1:8" x14ac:dyDescent="0.25">
      <c r="A331" s="25">
        <v>329</v>
      </c>
      <c r="B331" s="34" t="s">
        <v>668</v>
      </c>
      <c r="C331" s="27" t="str">
        <f>VLOOKUP(B331,'12-2023'!$B$3:$C$864,2,0)</f>
        <v>XUÂN BẮC 6A</v>
      </c>
      <c r="D331" s="34">
        <v>87</v>
      </c>
      <c r="E331" s="28">
        <v>22</v>
      </c>
      <c r="F331" s="35">
        <v>22</v>
      </c>
      <c r="G331" s="28">
        <f t="shared" si="5"/>
        <v>25</v>
      </c>
      <c r="H331" s="34"/>
    </row>
    <row r="332" spans="1:8" x14ac:dyDescent="0.25">
      <c r="A332" s="25">
        <v>330</v>
      </c>
      <c r="B332" s="34" t="s">
        <v>670</v>
      </c>
      <c r="C332" s="27" t="str">
        <f>VLOOKUP(B332,'12-2023'!$B$3:$C$864,2,0)</f>
        <v>XUÂN BẮC 7</v>
      </c>
      <c r="D332" s="34">
        <v>118</v>
      </c>
      <c r="E332" s="28">
        <v>22</v>
      </c>
      <c r="F332" s="35">
        <v>22</v>
      </c>
      <c r="G332" s="28">
        <f t="shared" si="5"/>
        <v>25</v>
      </c>
      <c r="H332" s="34"/>
    </row>
    <row r="333" spans="1:8" x14ac:dyDescent="0.25">
      <c r="A333" s="25">
        <v>331</v>
      </c>
      <c r="B333" s="34" t="s">
        <v>672</v>
      </c>
      <c r="C333" s="27" t="str">
        <f>VLOOKUP(B333,'12-2023'!$B$3:$C$864,2,0)</f>
        <v>THÁC TRỜI 5A</v>
      </c>
      <c r="D333" s="34">
        <v>15</v>
      </c>
      <c r="E333" s="28">
        <v>22</v>
      </c>
      <c r="F333" s="35">
        <v>22</v>
      </c>
      <c r="G333" s="28">
        <f t="shared" si="5"/>
        <v>25</v>
      </c>
      <c r="H333" s="34"/>
    </row>
    <row r="334" spans="1:8" x14ac:dyDescent="0.25">
      <c r="A334" s="25">
        <v>332</v>
      </c>
      <c r="B334" s="34" t="s">
        <v>674</v>
      </c>
      <c r="C334" s="27" t="str">
        <f>VLOOKUP(B334,'12-2023'!$B$3:$C$864,2,0)</f>
        <v>THÁC TRỜI 3B</v>
      </c>
      <c r="D334" s="34">
        <v>18</v>
      </c>
      <c r="E334" s="28">
        <v>22</v>
      </c>
      <c r="F334" s="35">
        <v>22</v>
      </c>
      <c r="G334" s="28">
        <f t="shared" si="5"/>
        <v>25</v>
      </c>
      <c r="H334" s="34"/>
    </row>
    <row r="335" spans="1:8" x14ac:dyDescent="0.25">
      <c r="A335" s="25">
        <v>333</v>
      </c>
      <c r="B335" s="34" t="s">
        <v>676</v>
      </c>
      <c r="C335" s="27" t="str">
        <f>VLOOKUP(B335,'12-2023'!$B$3:$C$864,2,0)</f>
        <v>THÁC TRỜI 3C</v>
      </c>
      <c r="D335" s="34">
        <v>27</v>
      </c>
      <c r="E335" s="28">
        <v>22</v>
      </c>
      <c r="F335" s="35">
        <v>22</v>
      </c>
      <c r="G335" s="28">
        <f t="shared" si="5"/>
        <v>25</v>
      </c>
      <c r="H335" s="34"/>
    </row>
    <row r="336" spans="1:8" x14ac:dyDescent="0.25">
      <c r="A336" s="25">
        <v>334</v>
      </c>
      <c r="B336" s="34" t="s">
        <v>678</v>
      </c>
      <c r="C336" s="27" t="str">
        <f>VLOOKUP(B336,'12-2023'!$B$3:$C$864,2,0)</f>
        <v>XUÂN BẮC 6C</v>
      </c>
      <c r="D336" s="34">
        <v>49</v>
      </c>
      <c r="E336" s="28">
        <v>22</v>
      </c>
      <c r="F336" s="35">
        <v>22</v>
      </c>
      <c r="G336" s="28">
        <f t="shared" si="5"/>
        <v>25</v>
      </c>
      <c r="H336" s="34"/>
    </row>
    <row r="337" spans="1:8" x14ac:dyDescent="0.25">
      <c r="A337" s="25">
        <v>335</v>
      </c>
      <c r="B337" s="34" t="s">
        <v>680</v>
      </c>
      <c r="C337" s="27" t="str">
        <f>VLOOKUP(B337,'12-2023'!$B$3:$C$864,2,0)</f>
        <v>THÁC TRỜI 4C</v>
      </c>
      <c r="D337" s="34">
        <v>24</v>
      </c>
      <c r="E337" s="28">
        <v>22</v>
      </c>
      <c r="F337" s="35">
        <v>22</v>
      </c>
      <c r="G337" s="28">
        <f t="shared" si="5"/>
        <v>25</v>
      </c>
      <c r="H337" s="34"/>
    </row>
    <row r="338" spans="1:8" x14ac:dyDescent="0.25">
      <c r="A338" s="25">
        <v>336</v>
      </c>
      <c r="B338" s="34" t="s">
        <v>682</v>
      </c>
      <c r="C338" s="27" t="str">
        <f>VLOOKUP(B338,'12-2023'!$B$3:$C$864,2,0)</f>
        <v>XUÂN BẮC 6D</v>
      </c>
      <c r="D338" s="34">
        <v>6</v>
      </c>
      <c r="E338" s="28">
        <v>22</v>
      </c>
      <c r="F338" s="35">
        <v>22</v>
      </c>
      <c r="G338" s="28">
        <f t="shared" si="5"/>
        <v>25</v>
      </c>
      <c r="H338" s="34"/>
    </row>
    <row r="339" spans="1:8" ht="26.4" x14ac:dyDescent="0.25">
      <c r="A339" s="25">
        <v>337</v>
      </c>
      <c r="B339" s="34" t="s">
        <v>684</v>
      </c>
      <c r="C339" s="27" t="str">
        <f>VLOOKUP(B339,'12-2023'!$B$3:$C$864,2,0)</f>
        <v>TRẠM NGUYỄN THANH PHƯỢNG</v>
      </c>
      <c r="D339" s="34">
        <v>10</v>
      </c>
      <c r="E339" s="28">
        <v>22</v>
      </c>
      <c r="F339" s="35">
        <v>22</v>
      </c>
      <c r="G339" s="28">
        <f t="shared" si="5"/>
        <v>25</v>
      </c>
      <c r="H339" s="34"/>
    </row>
    <row r="340" spans="1:8" x14ac:dyDescent="0.25">
      <c r="A340" s="25">
        <v>338</v>
      </c>
      <c r="B340" s="34" t="s">
        <v>686</v>
      </c>
      <c r="C340" s="27" t="str">
        <f>VLOOKUP(B340,'12-2023'!$B$3:$C$864,2,0)</f>
        <v>XUÂN BẮC 12B</v>
      </c>
      <c r="D340" s="34">
        <v>31</v>
      </c>
      <c r="E340" s="28">
        <v>22</v>
      </c>
      <c r="F340" s="35">
        <v>22</v>
      </c>
      <c r="G340" s="28">
        <f t="shared" si="5"/>
        <v>25</v>
      </c>
      <c r="H340" s="34"/>
    </row>
    <row r="341" spans="1:8" x14ac:dyDescent="0.25">
      <c r="A341" s="25">
        <v>339</v>
      </c>
      <c r="B341" s="34" t="s">
        <v>688</v>
      </c>
      <c r="C341" s="27" t="str">
        <f>VLOOKUP(B341,'12-2023'!$B$3:$C$864,2,0)</f>
        <v>THÁC TRỜI 10</v>
      </c>
      <c r="D341" s="34">
        <v>13</v>
      </c>
      <c r="E341" s="28">
        <v>22</v>
      </c>
      <c r="F341" s="35">
        <v>22</v>
      </c>
      <c r="G341" s="28">
        <f t="shared" si="5"/>
        <v>25</v>
      </c>
      <c r="H341" s="34"/>
    </row>
    <row r="342" spans="1:8" x14ac:dyDescent="0.25">
      <c r="A342" s="25">
        <v>340</v>
      </c>
      <c r="B342" s="34" t="s">
        <v>690</v>
      </c>
      <c r="C342" s="27" t="str">
        <f>VLOOKUP(B342,'12-2023'!$B$3:$C$864,2,0)</f>
        <v>TRƯỜNG GDLĐ XUÂN PHÚ 1</v>
      </c>
      <c r="D342" s="34">
        <v>66</v>
      </c>
      <c r="E342" s="28">
        <v>22</v>
      </c>
      <c r="F342" s="35">
        <v>22</v>
      </c>
      <c r="G342" s="28">
        <f t="shared" si="5"/>
        <v>25</v>
      </c>
      <c r="H342" s="34"/>
    </row>
    <row r="343" spans="1:8" x14ac:dyDescent="0.25">
      <c r="A343" s="25">
        <v>341</v>
      </c>
      <c r="B343" s="34" t="s">
        <v>692</v>
      </c>
      <c r="C343" s="27" t="str">
        <f>VLOOKUP(B343,'12-2023'!$B$3:$C$864,2,0)</f>
        <v>TRƯỜNG GDLĐ XUÂN PHÚ 4</v>
      </c>
      <c r="D343" s="34">
        <v>13</v>
      </c>
      <c r="E343" s="28">
        <v>22</v>
      </c>
      <c r="F343" s="35">
        <v>22</v>
      </c>
      <c r="G343" s="28">
        <f t="shared" si="5"/>
        <v>25</v>
      </c>
      <c r="H343" s="34"/>
    </row>
    <row r="344" spans="1:8" x14ac:dyDescent="0.25">
      <c r="A344" s="25">
        <v>342</v>
      </c>
      <c r="B344" s="34" t="s">
        <v>694</v>
      </c>
      <c r="C344" s="27" t="str">
        <f>VLOOKUP(B344,'12-2023'!$B$3:$C$864,2,0)</f>
        <v>BÌNH TIẾN 1</v>
      </c>
      <c r="D344" s="34">
        <v>75</v>
      </c>
      <c r="E344" s="28">
        <v>22</v>
      </c>
      <c r="F344" s="35">
        <v>22</v>
      </c>
      <c r="G344" s="28">
        <f t="shared" si="5"/>
        <v>25</v>
      </c>
      <c r="H344" s="34"/>
    </row>
    <row r="345" spans="1:8" x14ac:dyDescent="0.25">
      <c r="A345" s="25">
        <v>343</v>
      </c>
      <c r="B345" s="34" t="s">
        <v>696</v>
      </c>
      <c r="C345" s="27" t="str">
        <f>VLOOKUP(B345,'12-2023'!$B$3:$C$864,2,0)</f>
        <v>BÌNH TIẾN 2</v>
      </c>
      <c r="D345" s="34">
        <v>92</v>
      </c>
      <c r="E345" s="28">
        <v>22</v>
      </c>
      <c r="F345" s="35">
        <v>22</v>
      </c>
      <c r="G345" s="28">
        <f t="shared" si="5"/>
        <v>25</v>
      </c>
      <c r="H345" s="34"/>
    </row>
    <row r="346" spans="1:8" x14ac:dyDescent="0.25">
      <c r="A346" s="25">
        <v>344</v>
      </c>
      <c r="B346" s="34" t="s">
        <v>698</v>
      </c>
      <c r="C346" s="27" t="str">
        <f>VLOOKUP(B346,'12-2023'!$B$3:$C$864,2,0)</f>
        <v>BÌNH TIẾN 3</v>
      </c>
      <c r="D346" s="34">
        <v>159</v>
      </c>
      <c r="E346" s="28">
        <v>22</v>
      </c>
      <c r="F346" s="35">
        <v>22</v>
      </c>
      <c r="G346" s="28">
        <f t="shared" si="5"/>
        <v>25</v>
      </c>
      <c r="H346" s="34"/>
    </row>
    <row r="347" spans="1:8" x14ac:dyDescent="0.25">
      <c r="A347" s="25">
        <v>345</v>
      </c>
      <c r="B347" s="34" t="s">
        <v>700</v>
      </c>
      <c r="C347" s="27" t="str">
        <f>VLOOKUP(B347,'12-2023'!$B$3:$C$864,2,0)</f>
        <v>BÌNH TIẾN 4</v>
      </c>
      <c r="D347" s="34">
        <v>166</v>
      </c>
      <c r="E347" s="28">
        <v>22</v>
      </c>
      <c r="F347" s="35">
        <v>22</v>
      </c>
      <c r="G347" s="28">
        <f t="shared" si="5"/>
        <v>25</v>
      </c>
      <c r="H347" s="34"/>
    </row>
    <row r="348" spans="1:8" x14ac:dyDescent="0.25">
      <c r="A348" s="25">
        <v>346</v>
      </c>
      <c r="B348" s="34" t="s">
        <v>702</v>
      </c>
      <c r="C348" s="27" t="str">
        <f>VLOOKUP(B348,'12-2023'!$B$3:$C$864,2,0)</f>
        <v>BÌNH TIẾN 5</v>
      </c>
      <c r="D348" s="34">
        <v>33</v>
      </c>
      <c r="E348" s="28">
        <v>22</v>
      </c>
      <c r="F348" s="35">
        <v>22</v>
      </c>
      <c r="G348" s="28">
        <f t="shared" si="5"/>
        <v>25</v>
      </c>
      <c r="H348" s="34"/>
    </row>
    <row r="349" spans="1:8" x14ac:dyDescent="0.25">
      <c r="A349" s="25">
        <v>347</v>
      </c>
      <c r="B349" s="34" t="s">
        <v>704</v>
      </c>
      <c r="C349" s="27" t="str">
        <f>VLOOKUP(B349,'12-2023'!$B$3:$C$864,2,0)</f>
        <v>BÌNH TIẾN 6</v>
      </c>
      <c r="D349" s="34">
        <v>103</v>
      </c>
      <c r="E349" s="28">
        <v>22</v>
      </c>
      <c r="F349" s="35">
        <v>22</v>
      </c>
      <c r="G349" s="28">
        <f t="shared" si="5"/>
        <v>25</v>
      </c>
      <c r="H349" s="34"/>
    </row>
    <row r="350" spans="1:8" x14ac:dyDescent="0.25">
      <c r="A350" s="25">
        <v>348</v>
      </c>
      <c r="B350" s="34" t="s">
        <v>706</v>
      </c>
      <c r="C350" s="27" t="str">
        <f>VLOOKUP(B350,'12-2023'!$B$3:$C$864,2,0)</f>
        <v>BÌNH TIẾN 7</v>
      </c>
      <c r="D350" s="34">
        <v>39</v>
      </c>
      <c r="E350" s="28">
        <v>22</v>
      </c>
      <c r="F350" s="35">
        <v>22</v>
      </c>
      <c r="G350" s="28">
        <f t="shared" si="5"/>
        <v>25</v>
      </c>
      <c r="H350" s="34"/>
    </row>
    <row r="351" spans="1:8" x14ac:dyDescent="0.25">
      <c r="A351" s="25">
        <v>349</v>
      </c>
      <c r="B351" s="34" t="s">
        <v>708</v>
      </c>
      <c r="C351" s="27" t="str">
        <f>VLOOKUP(B351,'12-2023'!$B$3:$C$864,2,0)</f>
        <v>BÌNH TIẾN 8</v>
      </c>
      <c r="D351" s="34">
        <v>50</v>
      </c>
      <c r="E351" s="28">
        <v>22</v>
      </c>
      <c r="F351" s="35">
        <v>22</v>
      </c>
      <c r="G351" s="28">
        <f t="shared" si="5"/>
        <v>25</v>
      </c>
      <c r="H351" s="34"/>
    </row>
    <row r="352" spans="1:8" x14ac:dyDescent="0.25">
      <c r="A352" s="25">
        <v>350</v>
      </c>
      <c r="B352" s="34" t="s">
        <v>710</v>
      </c>
      <c r="C352" s="27" t="str">
        <f>VLOOKUP(B352,'12-2023'!$B$3:$C$864,2,0)</f>
        <v>BÌNH TIẾN 9</v>
      </c>
      <c r="D352" s="34">
        <v>22</v>
      </c>
      <c r="E352" s="28">
        <v>22</v>
      </c>
      <c r="F352" s="35">
        <v>22</v>
      </c>
      <c r="G352" s="28">
        <f t="shared" si="5"/>
        <v>25</v>
      </c>
      <c r="H352" s="34"/>
    </row>
    <row r="353" spans="1:8" x14ac:dyDescent="0.25">
      <c r="A353" s="25">
        <v>351</v>
      </c>
      <c r="B353" s="34" t="s">
        <v>712</v>
      </c>
      <c r="C353" s="27" t="str">
        <f>VLOOKUP(B353,'12-2023'!$B$3:$C$864,2,0)</f>
        <v>BÌNH TIẾN 10</v>
      </c>
      <c r="D353" s="34">
        <v>14</v>
      </c>
      <c r="E353" s="28">
        <v>22</v>
      </c>
      <c r="F353" s="35">
        <v>22</v>
      </c>
      <c r="G353" s="28">
        <f t="shared" si="5"/>
        <v>25</v>
      </c>
      <c r="H353" s="34"/>
    </row>
    <row r="354" spans="1:8" x14ac:dyDescent="0.25">
      <c r="A354" s="25">
        <v>352</v>
      </c>
      <c r="B354" s="34" t="s">
        <v>714</v>
      </c>
      <c r="C354" s="27" t="str">
        <f>VLOOKUP(B354,'12-2023'!$B$3:$C$864,2,0)</f>
        <v>BÌNH TIẾN 3A</v>
      </c>
      <c r="D354" s="34">
        <v>68</v>
      </c>
      <c r="E354" s="28">
        <v>22</v>
      </c>
      <c r="F354" s="35">
        <v>22</v>
      </c>
      <c r="G354" s="28">
        <f t="shared" ref="G354:G417" si="6">F354+3</f>
        <v>25</v>
      </c>
      <c r="H354" s="34"/>
    </row>
    <row r="355" spans="1:8" x14ac:dyDescent="0.25">
      <c r="A355" s="25">
        <v>353</v>
      </c>
      <c r="B355" s="34" t="s">
        <v>716</v>
      </c>
      <c r="C355" s="27" t="str">
        <f>VLOOKUP(B355,'12-2023'!$B$3:$C$864,2,0)</f>
        <v>BÌNH TIẾN 4A</v>
      </c>
      <c r="D355" s="34">
        <v>57</v>
      </c>
      <c r="E355" s="28">
        <v>22</v>
      </c>
      <c r="F355" s="35">
        <v>22</v>
      </c>
      <c r="G355" s="28">
        <f t="shared" si="6"/>
        <v>25</v>
      </c>
      <c r="H355" s="34"/>
    </row>
    <row r="356" spans="1:8" x14ac:dyDescent="0.25">
      <c r="A356" s="25">
        <v>354</v>
      </c>
      <c r="B356" s="34" t="s">
        <v>718</v>
      </c>
      <c r="C356" s="27" t="str">
        <f>VLOOKUP(B356,'12-2023'!$B$3:$C$864,2,0)</f>
        <v>XUÂN PHÚ 4A</v>
      </c>
      <c r="D356" s="34">
        <v>213</v>
      </c>
      <c r="E356" s="28">
        <v>22</v>
      </c>
      <c r="F356" s="35">
        <v>22</v>
      </c>
      <c r="G356" s="28">
        <f t="shared" si="6"/>
        <v>25</v>
      </c>
      <c r="H356" s="34"/>
    </row>
    <row r="357" spans="1:8" x14ac:dyDescent="0.25">
      <c r="A357" s="25">
        <v>355</v>
      </c>
      <c r="B357" s="34" t="s">
        <v>720</v>
      </c>
      <c r="C357" s="27" t="str">
        <f>VLOOKUP(B357,'12-2023'!$B$3:$C$864,2,0)</f>
        <v>XUÂN PHÚ 4E</v>
      </c>
      <c r="D357" s="34">
        <v>54</v>
      </c>
      <c r="E357" s="28">
        <v>22</v>
      </c>
      <c r="F357" s="35">
        <v>22</v>
      </c>
      <c r="G357" s="28">
        <f t="shared" si="6"/>
        <v>25</v>
      </c>
      <c r="H357" s="34"/>
    </row>
    <row r="358" spans="1:8" x14ac:dyDescent="0.25">
      <c r="A358" s="25">
        <v>356</v>
      </c>
      <c r="B358" s="34" t="s">
        <v>722</v>
      </c>
      <c r="C358" s="27" t="str">
        <f>VLOOKUP(B358,'12-2023'!$B$3:$C$864,2,0)</f>
        <v>GDLĐ XUÂN PHÚ 1A</v>
      </c>
      <c r="D358" s="34">
        <v>22</v>
      </c>
      <c r="E358" s="28">
        <v>22</v>
      </c>
      <c r="F358" s="35">
        <v>22</v>
      </c>
      <c r="G358" s="28">
        <f t="shared" si="6"/>
        <v>25</v>
      </c>
      <c r="H358" s="34"/>
    </row>
    <row r="359" spans="1:8" x14ac:dyDescent="0.25">
      <c r="A359" s="25">
        <v>357</v>
      </c>
      <c r="B359" s="34" t="s">
        <v>724</v>
      </c>
      <c r="C359" s="27" t="str">
        <f>VLOOKUP(B359,'12-2023'!$B$3:$C$864,2,0)</f>
        <v>XUÂN PHÚ 4F</v>
      </c>
      <c r="D359" s="34">
        <v>59</v>
      </c>
      <c r="E359" s="28">
        <v>22</v>
      </c>
      <c r="F359" s="35">
        <v>22</v>
      </c>
      <c r="G359" s="28">
        <f t="shared" si="6"/>
        <v>25</v>
      </c>
      <c r="H359" s="34"/>
    </row>
    <row r="360" spans="1:8" x14ac:dyDescent="0.25">
      <c r="A360" s="25">
        <v>358</v>
      </c>
      <c r="B360" s="34" t="s">
        <v>726</v>
      </c>
      <c r="C360" s="27" t="str">
        <f>VLOOKUP(B360,'12-2023'!$B$3:$C$864,2,0)</f>
        <v>PHƯỚC HƯNG 1</v>
      </c>
      <c r="D360" s="34">
        <v>172</v>
      </c>
      <c r="E360" s="28">
        <v>22</v>
      </c>
      <c r="F360" s="35">
        <v>22</v>
      </c>
      <c r="G360" s="28">
        <f t="shared" si="6"/>
        <v>25</v>
      </c>
      <c r="H360" s="34"/>
    </row>
    <row r="361" spans="1:8" x14ac:dyDescent="0.25">
      <c r="A361" s="25">
        <v>359</v>
      </c>
      <c r="B361" s="34" t="s">
        <v>728</v>
      </c>
      <c r="C361" s="27" t="str">
        <f>VLOOKUP(B361,'12-2023'!$B$3:$C$864,2,0)</f>
        <v>XUÂN TRƯỜNG 2</v>
      </c>
      <c r="D361" s="34">
        <v>147</v>
      </c>
      <c r="E361" s="28">
        <v>22</v>
      </c>
      <c r="F361" s="35">
        <v>22</v>
      </c>
      <c r="G361" s="28">
        <f t="shared" si="6"/>
        <v>25</v>
      </c>
      <c r="H361" s="34"/>
    </row>
    <row r="362" spans="1:8" x14ac:dyDescent="0.25">
      <c r="A362" s="25">
        <v>360</v>
      </c>
      <c r="B362" s="34" t="s">
        <v>730</v>
      </c>
      <c r="C362" s="27" t="str">
        <f>VLOOKUP(B362,'12-2023'!$B$3:$C$864,2,0)</f>
        <v>XUÂN TRƯỜNG 1</v>
      </c>
      <c r="D362" s="34">
        <v>151</v>
      </c>
      <c r="E362" s="28">
        <v>22</v>
      </c>
      <c r="F362" s="35">
        <v>22</v>
      </c>
      <c r="G362" s="28">
        <f t="shared" si="6"/>
        <v>25</v>
      </c>
      <c r="H362" s="34"/>
    </row>
    <row r="363" spans="1:8" x14ac:dyDescent="0.25">
      <c r="A363" s="25">
        <v>361</v>
      </c>
      <c r="B363" s="34" t="s">
        <v>732</v>
      </c>
      <c r="C363" s="27" t="str">
        <f>VLOOKUP(B363,'12-2023'!$B$3:$C$864,2,0)</f>
        <v>XUÂN TRƯỜNG 1A</v>
      </c>
      <c r="D363" s="34">
        <v>235</v>
      </c>
      <c r="E363" s="28">
        <v>22</v>
      </c>
      <c r="F363" s="35">
        <v>22</v>
      </c>
      <c r="G363" s="28">
        <f t="shared" si="6"/>
        <v>25</v>
      </c>
      <c r="H363" s="34"/>
    </row>
    <row r="364" spans="1:8" x14ac:dyDescent="0.25">
      <c r="A364" s="25">
        <v>362</v>
      </c>
      <c r="B364" s="34" t="s">
        <v>734</v>
      </c>
      <c r="C364" s="27" t="str">
        <f>VLOOKUP(B364,'12-2023'!$B$3:$C$864,2,0)</f>
        <v>XUÂN TRƯỜNG 2A</v>
      </c>
      <c r="D364" s="34">
        <v>56</v>
      </c>
      <c r="E364" s="28">
        <v>22</v>
      </c>
      <c r="F364" s="35">
        <v>22</v>
      </c>
      <c r="G364" s="28">
        <f t="shared" si="6"/>
        <v>25</v>
      </c>
      <c r="H364" s="34"/>
    </row>
    <row r="365" spans="1:8" x14ac:dyDescent="0.25">
      <c r="A365" s="25">
        <v>363</v>
      </c>
      <c r="B365" s="34" t="s">
        <v>736</v>
      </c>
      <c r="C365" s="27" t="str">
        <f>VLOOKUP(B365,'12-2023'!$B$3:$C$864,2,0)</f>
        <v>TRUNG SƠN 1</v>
      </c>
      <c r="D365" s="34">
        <v>96</v>
      </c>
      <c r="E365" s="28">
        <v>22</v>
      </c>
      <c r="F365" s="35">
        <v>22</v>
      </c>
      <c r="G365" s="28">
        <f t="shared" si="6"/>
        <v>25</v>
      </c>
      <c r="H365" s="34"/>
    </row>
    <row r="366" spans="1:8" x14ac:dyDescent="0.25">
      <c r="A366" s="25">
        <v>364</v>
      </c>
      <c r="B366" s="34" t="s">
        <v>738</v>
      </c>
      <c r="C366" s="27" t="str">
        <f>VLOOKUP(B366,'12-2023'!$B$3:$C$864,2,0)</f>
        <v>TRUNG SƠN 2</v>
      </c>
      <c r="D366" s="34">
        <v>49</v>
      </c>
      <c r="E366" s="28">
        <v>22</v>
      </c>
      <c r="F366" s="35">
        <v>22</v>
      </c>
      <c r="G366" s="28">
        <f t="shared" si="6"/>
        <v>25</v>
      </c>
      <c r="H366" s="34"/>
    </row>
    <row r="367" spans="1:8" x14ac:dyDescent="0.25">
      <c r="A367" s="25">
        <v>365</v>
      </c>
      <c r="B367" s="34" t="s">
        <v>740</v>
      </c>
      <c r="C367" s="27" t="str">
        <f>VLOOKUP(B367,'12-2023'!$B$3:$C$864,2,0)</f>
        <v>TRUNG SƠN 3</v>
      </c>
      <c r="D367" s="34">
        <v>82</v>
      </c>
      <c r="E367" s="28">
        <v>22</v>
      </c>
      <c r="F367" s="35">
        <v>22</v>
      </c>
      <c r="G367" s="28">
        <f t="shared" si="6"/>
        <v>25</v>
      </c>
      <c r="H367" s="34"/>
    </row>
    <row r="368" spans="1:8" x14ac:dyDescent="0.25">
      <c r="A368" s="25">
        <v>366</v>
      </c>
      <c r="B368" s="34" t="s">
        <v>742</v>
      </c>
      <c r="C368" s="27" t="str">
        <f>VLOOKUP(B368,'12-2023'!$B$3:$C$864,2,0)</f>
        <v>TRUNG SƠN 4</v>
      </c>
      <c r="D368" s="34">
        <v>135</v>
      </c>
      <c r="E368" s="28">
        <v>22</v>
      </c>
      <c r="F368" s="35">
        <v>22</v>
      </c>
      <c r="G368" s="28">
        <f t="shared" si="6"/>
        <v>25</v>
      </c>
      <c r="H368" s="34"/>
    </row>
    <row r="369" spans="1:8" x14ac:dyDescent="0.25">
      <c r="A369" s="25">
        <v>367</v>
      </c>
      <c r="B369" s="34" t="s">
        <v>744</v>
      </c>
      <c r="C369" s="27" t="str">
        <f>VLOOKUP(B369,'12-2023'!$B$3:$C$864,2,0)</f>
        <v>TRUNG SƠN 2A</v>
      </c>
      <c r="D369" s="34">
        <v>81</v>
      </c>
      <c r="E369" s="28">
        <v>22</v>
      </c>
      <c r="F369" s="35">
        <v>22</v>
      </c>
      <c r="G369" s="28">
        <f t="shared" si="6"/>
        <v>25</v>
      </c>
      <c r="H369" s="34"/>
    </row>
    <row r="370" spans="1:8" x14ac:dyDescent="0.25">
      <c r="A370" s="25">
        <v>368</v>
      </c>
      <c r="B370" s="34" t="s">
        <v>746</v>
      </c>
      <c r="C370" s="27" t="str">
        <f>VLOOKUP(B370,'12-2023'!$B$3:$C$864,2,0)</f>
        <v>TRUNG SƠN 1A</v>
      </c>
      <c r="D370" s="34">
        <v>65</v>
      </c>
      <c r="E370" s="28">
        <v>22</v>
      </c>
      <c r="F370" s="35">
        <v>22</v>
      </c>
      <c r="G370" s="28">
        <f t="shared" si="6"/>
        <v>25</v>
      </c>
      <c r="H370" s="34"/>
    </row>
    <row r="371" spans="1:8" x14ac:dyDescent="0.25">
      <c r="A371" s="25">
        <v>369</v>
      </c>
      <c r="B371" s="34" t="s">
        <v>748</v>
      </c>
      <c r="C371" s="27" t="str">
        <f>VLOOKUP(B371,'12-2023'!$B$3:$C$864,2,0)</f>
        <v>TRUNG SƠN 2B</v>
      </c>
      <c r="D371" s="34">
        <v>37</v>
      </c>
      <c r="E371" s="28">
        <v>22</v>
      </c>
      <c r="F371" s="35">
        <v>22</v>
      </c>
      <c r="G371" s="28">
        <f t="shared" si="6"/>
        <v>25</v>
      </c>
      <c r="H371" s="34"/>
    </row>
    <row r="372" spans="1:8" x14ac:dyDescent="0.25">
      <c r="A372" s="25">
        <v>370</v>
      </c>
      <c r="B372" s="34" t="s">
        <v>750</v>
      </c>
      <c r="C372" s="27" t="str">
        <f>VLOOKUP(B372,'12-2023'!$B$3:$C$864,2,0)</f>
        <v>GIA RAY 50C</v>
      </c>
      <c r="D372" s="34">
        <v>288</v>
      </c>
      <c r="E372" s="28">
        <v>22</v>
      </c>
      <c r="F372" s="35">
        <v>22</v>
      </c>
      <c r="G372" s="28">
        <f t="shared" si="6"/>
        <v>25</v>
      </c>
      <c r="H372" s="34"/>
    </row>
    <row r="373" spans="1:8" x14ac:dyDescent="0.25">
      <c r="A373" s="25">
        <v>371</v>
      </c>
      <c r="B373" s="34" t="s">
        <v>752</v>
      </c>
      <c r="C373" s="27" t="str">
        <f>VLOOKUP(B373,'12-2023'!$B$3:$C$864,2,0)</f>
        <v>GIA LÀO 2B</v>
      </c>
      <c r="D373" s="34">
        <v>130</v>
      </c>
      <c r="E373" s="28">
        <v>22</v>
      </c>
      <c r="F373" s="35">
        <v>22</v>
      </c>
      <c r="G373" s="28">
        <f t="shared" si="6"/>
        <v>25</v>
      </c>
      <c r="H373" s="34"/>
    </row>
    <row r="374" spans="1:8" x14ac:dyDescent="0.25">
      <c r="A374" s="25">
        <v>372</v>
      </c>
      <c r="B374" s="34" t="s">
        <v>754</v>
      </c>
      <c r="C374" s="27" t="str">
        <f>VLOOKUP(B374,'12-2023'!$B$3:$C$864,2,0)</f>
        <v>GIA LÀO 2A</v>
      </c>
      <c r="D374" s="34">
        <v>102</v>
      </c>
      <c r="E374" s="28">
        <v>22</v>
      </c>
      <c r="F374" s="35">
        <v>22</v>
      </c>
      <c r="G374" s="28">
        <f t="shared" si="6"/>
        <v>25</v>
      </c>
      <c r="H374" s="34"/>
    </row>
    <row r="375" spans="1:8" x14ac:dyDescent="0.25">
      <c r="A375" s="25">
        <v>373</v>
      </c>
      <c r="B375" s="34" t="s">
        <v>756</v>
      </c>
      <c r="C375" s="27" t="str">
        <f>VLOOKUP(B375,'12-2023'!$B$3:$C$864,2,0)</f>
        <v>GIA LÀO 2C</v>
      </c>
      <c r="D375" s="34">
        <v>76</v>
      </c>
      <c r="E375" s="28">
        <v>22</v>
      </c>
      <c r="F375" s="35">
        <v>22</v>
      </c>
      <c r="G375" s="28">
        <f t="shared" si="6"/>
        <v>25</v>
      </c>
      <c r="H375" s="34"/>
    </row>
    <row r="376" spans="1:8" x14ac:dyDescent="0.25">
      <c r="A376" s="25">
        <v>374</v>
      </c>
      <c r="B376" s="34" t="s">
        <v>758</v>
      </c>
      <c r="C376" s="27" t="str">
        <f>VLOOKUP(B376,'12-2023'!$B$3:$C$864,2,0)</f>
        <v>GIA LÀO 1</v>
      </c>
      <c r="D376" s="34">
        <v>236</v>
      </c>
      <c r="E376" s="28">
        <v>22</v>
      </c>
      <c r="F376" s="35">
        <v>22</v>
      </c>
      <c r="G376" s="28">
        <f t="shared" si="6"/>
        <v>25</v>
      </c>
      <c r="H376" s="34"/>
    </row>
    <row r="377" spans="1:8" x14ac:dyDescent="0.25">
      <c r="A377" s="25">
        <v>375</v>
      </c>
      <c r="B377" s="34" t="s">
        <v>760</v>
      </c>
      <c r="C377" s="27" t="str">
        <f>VLOOKUP(B377,'12-2023'!$B$3:$C$864,2,0)</f>
        <v>GIA LÀO 2</v>
      </c>
      <c r="D377" s="34">
        <v>153</v>
      </c>
      <c r="E377" s="28">
        <v>22</v>
      </c>
      <c r="F377" s="35">
        <v>22</v>
      </c>
      <c r="G377" s="28">
        <f t="shared" si="6"/>
        <v>25</v>
      </c>
      <c r="H377" s="34"/>
    </row>
    <row r="378" spans="1:8" x14ac:dyDescent="0.25">
      <c r="A378" s="25">
        <v>376</v>
      </c>
      <c r="B378" s="34" t="s">
        <v>762</v>
      </c>
      <c r="C378" s="27" t="str">
        <f>VLOOKUP(B378,'12-2023'!$B$3:$C$864,2,0)</f>
        <v>GIA LÀO A</v>
      </c>
      <c r="D378" s="34">
        <v>233</v>
      </c>
      <c r="E378" s="28">
        <v>22</v>
      </c>
      <c r="F378" s="35">
        <v>22</v>
      </c>
      <c r="G378" s="28">
        <f t="shared" si="6"/>
        <v>25</v>
      </c>
      <c r="H378" s="34"/>
    </row>
    <row r="379" spans="1:8" x14ac:dyDescent="0.25">
      <c r="A379" s="25">
        <v>377</v>
      </c>
      <c r="B379" s="34" t="s">
        <v>764</v>
      </c>
      <c r="C379" s="27" t="str">
        <f>VLOOKUP(B379,'12-2023'!$B$3:$C$864,2,0)</f>
        <v>GIA LÀO</v>
      </c>
      <c r="D379" s="34">
        <v>4</v>
      </c>
      <c r="E379" s="28">
        <v>22</v>
      </c>
      <c r="F379" s="35">
        <v>22</v>
      </c>
      <c r="G379" s="28">
        <f t="shared" si="6"/>
        <v>25</v>
      </c>
      <c r="H379" s="34"/>
    </row>
    <row r="380" spans="1:8" x14ac:dyDescent="0.25">
      <c r="A380" s="25">
        <v>378</v>
      </c>
      <c r="B380" s="34" t="s">
        <v>766</v>
      </c>
      <c r="C380" s="27" t="str">
        <f>VLOOKUP(B380,'12-2023'!$B$3:$C$864,2,0)</f>
        <v>BẢO CHÁNH 5A</v>
      </c>
      <c r="D380" s="34">
        <v>68</v>
      </c>
      <c r="E380" s="28">
        <v>22</v>
      </c>
      <c r="F380" s="35">
        <v>22</v>
      </c>
      <c r="G380" s="28">
        <f t="shared" si="6"/>
        <v>25</v>
      </c>
      <c r="H380" s="34"/>
    </row>
    <row r="381" spans="1:8" x14ac:dyDescent="0.25">
      <c r="A381" s="25">
        <v>379</v>
      </c>
      <c r="B381" s="34" t="s">
        <v>768</v>
      </c>
      <c r="C381" s="27" t="str">
        <f>VLOOKUP(B381,'12-2023'!$B$3:$C$864,2,0)</f>
        <v>BẢO CHÁNH 4</v>
      </c>
      <c r="D381" s="34">
        <v>89</v>
      </c>
      <c r="E381" s="28">
        <v>22</v>
      </c>
      <c r="F381" s="35">
        <v>22</v>
      </c>
      <c r="G381" s="28">
        <f t="shared" si="6"/>
        <v>25</v>
      </c>
      <c r="H381" s="34"/>
    </row>
    <row r="382" spans="1:8" x14ac:dyDescent="0.25">
      <c r="A382" s="25">
        <v>380</v>
      </c>
      <c r="B382" s="34" t="s">
        <v>770</v>
      </c>
      <c r="C382" s="27" t="str">
        <f>VLOOKUP(B382,'12-2023'!$B$3:$C$864,2,0)</f>
        <v>BẢO CHÁNH 4B</v>
      </c>
      <c r="D382" s="34">
        <v>171</v>
      </c>
      <c r="E382" s="28">
        <v>22</v>
      </c>
      <c r="F382" s="35">
        <v>22</v>
      </c>
      <c r="G382" s="28">
        <f t="shared" si="6"/>
        <v>25</v>
      </c>
      <c r="H382" s="34"/>
    </row>
    <row r="383" spans="1:8" x14ac:dyDescent="0.25">
      <c r="A383" s="25">
        <v>381</v>
      </c>
      <c r="B383" s="34" t="s">
        <v>772</v>
      </c>
      <c r="C383" s="27" t="str">
        <f>VLOOKUP(B383,'12-2023'!$B$3:$C$864,2,0)</f>
        <v>XUÂN BẮC 1</v>
      </c>
      <c r="D383" s="34">
        <v>93</v>
      </c>
      <c r="E383" s="28">
        <v>22</v>
      </c>
      <c r="F383" s="35">
        <v>22</v>
      </c>
      <c r="G383" s="28">
        <f t="shared" si="6"/>
        <v>25</v>
      </c>
      <c r="H383" s="34"/>
    </row>
    <row r="384" spans="1:8" x14ac:dyDescent="0.25">
      <c r="A384" s="25">
        <v>382</v>
      </c>
      <c r="B384" s="34" t="s">
        <v>774</v>
      </c>
      <c r="C384" s="27" t="str">
        <f>VLOOKUP(B384,'12-2023'!$B$3:$C$864,2,0)</f>
        <v>XUÂN BẮC 2</v>
      </c>
      <c r="D384" s="34">
        <v>75</v>
      </c>
      <c r="E384" s="28">
        <v>22</v>
      </c>
      <c r="F384" s="35">
        <v>22</v>
      </c>
      <c r="G384" s="28">
        <f t="shared" si="6"/>
        <v>25</v>
      </c>
      <c r="H384" s="34"/>
    </row>
    <row r="385" spans="1:8" x14ac:dyDescent="0.25">
      <c r="A385" s="25">
        <v>383</v>
      </c>
      <c r="B385" s="34" t="s">
        <v>776</v>
      </c>
      <c r="C385" s="27" t="str">
        <f>VLOOKUP(B385,'12-2023'!$B$3:$C$864,2,0)</f>
        <v>XUÂN BẮC 1A</v>
      </c>
      <c r="D385" s="34">
        <v>57</v>
      </c>
      <c r="E385" s="28">
        <v>22</v>
      </c>
      <c r="F385" s="35">
        <v>22</v>
      </c>
      <c r="G385" s="28">
        <f t="shared" si="6"/>
        <v>25</v>
      </c>
      <c r="H385" s="34"/>
    </row>
    <row r="386" spans="1:8" x14ac:dyDescent="0.25">
      <c r="A386" s="25">
        <v>384</v>
      </c>
      <c r="B386" s="34" t="s">
        <v>778</v>
      </c>
      <c r="C386" s="27" t="str">
        <f>VLOOKUP(B386,'12-2023'!$B$3:$C$864,2,0)</f>
        <v>CĐ THỌ CHÁNH 4A</v>
      </c>
      <c r="D386" s="34">
        <v>149</v>
      </c>
      <c r="E386" s="28">
        <v>22</v>
      </c>
      <c r="F386" s="35">
        <v>22</v>
      </c>
      <c r="G386" s="28">
        <f t="shared" si="6"/>
        <v>25</v>
      </c>
      <c r="H386" s="34"/>
    </row>
    <row r="387" spans="1:8" x14ac:dyDescent="0.25">
      <c r="A387" s="25">
        <v>385</v>
      </c>
      <c r="B387" s="34" t="s">
        <v>780</v>
      </c>
      <c r="C387" s="27" t="str">
        <f>VLOOKUP(B387,'12-2023'!$B$3:$C$864,2,0)</f>
        <v>XUÂN BẮC 1B</v>
      </c>
      <c r="D387" s="34">
        <v>68</v>
      </c>
      <c r="E387" s="28">
        <v>22</v>
      </c>
      <c r="F387" s="35">
        <v>22</v>
      </c>
      <c r="G387" s="28">
        <f t="shared" si="6"/>
        <v>25</v>
      </c>
      <c r="H387" s="34"/>
    </row>
    <row r="388" spans="1:8" x14ac:dyDescent="0.25">
      <c r="A388" s="25">
        <v>386</v>
      </c>
      <c r="B388" s="34" t="s">
        <v>782</v>
      </c>
      <c r="C388" s="27" t="str">
        <f>VLOOKUP(B388,'12-2023'!$B$3:$C$864,2,0)</f>
        <v>BẢO CHÁNH 4E</v>
      </c>
      <c r="D388" s="34">
        <v>49</v>
      </c>
      <c r="E388" s="28">
        <v>22</v>
      </c>
      <c r="F388" s="35">
        <v>22</v>
      </c>
      <c r="G388" s="28">
        <f t="shared" si="6"/>
        <v>25</v>
      </c>
      <c r="H388" s="34"/>
    </row>
    <row r="389" spans="1:8" x14ac:dyDescent="0.25">
      <c r="A389" s="25">
        <v>387</v>
      </c>
      <c r="B389" s="34" t="s">
        <v>784</v>
      </c>
      <c r="C389" s="27" t="str">
        <f>VLOOKUP(B389,'12-2023'!$B$3:$C$864,2,0)</f>
        <v>BẢO CHÁNH 4D</v>
      </c>
      <c r="D389" s="34">
        <v>68</v>
      </c>
      <c r="E389" s="28">
        <v>22</v>
      </c>
      <c r="F389" s="35">
        <v>22</v>
      </c>
      <c r="G389" s="28">
        <f t="shared" si="6"/>
        <v>25</v>
      </c>
      <c r="H389" s="34"/>
    </row>
    <row r="390" spans="1:8" x14ac:dyDescent="0.25">
      <c r="A390" s="25">
        <v>388</v>
      </c>
      <c r="B390" s="34" t="s">
        <v>786</v>
      </c>
      <c r="C390" s="27" t="str">
        <f>VLOOKUP(B390,'12-2023'!$B$3:$C$864,2,0)</f>
        <v>BẢO CHÁNH 4C</v>
      </c>
      <c r="D390" s="34">
        <v>159</v>
      </c>
      <c r="E390" s="28">
        <v>22</v>
      </c>
      <c r="F390" s="35">
        <v>22</v>
      </c>
      <c r="G390" s="28">
        <f t="shared" si="6"/>
        <v>25</v>
      </c>
      <c r="H390" s="34"/>
    </row>
    <row r="391" spans="1:8" x14ac:dyDescent="0.25">
      <c r="A391" s="25">
        <v>389</v>
      </c>
      <c r="B391" s="34" t="s">
        <v>792</v>
      </c>
      <c r="C391" s="27" t="str">
        <f>VLOOKUP(B391,'12-2023'!$B$3:$C$864,2,0)</f>
        <v>XUÂN BẮC 3</v>
      </c>
      <c r="D391" s="34">
        <v>101</v>
      </c>
      <c r="E391" s="28">
        <v>23</v>
      </c>
      <c r="F391" s="35">
        <v>23</v>
      </c>
      <c r="G391" s="28">
        <f t="shared" si="6"/>
        <v>26</v>
      </c>
      <c r="H391" s="34"/>
    </row>
    <row r="392" spans="1:8" x14ac:dyDescent="0.25">
      <c r="A392" s="25">
        <v>390</v>
      </c>
      <c r="B392" s="34" t="s">
        <v>794</v>
      </c>
      <c r="C392" s="27" t="str">
        <f>VLOOKUP(B392,'12-2023'!$B$3:$C$864,2,0)</f>
        <v>THỌ HÒA 1</v>
      </c>
      <c r="D392" s="34">
        <v>74</v>
      </c>
      <c r="E392" s="28">
        <v>23</v>
      </c>
      <c r="F392" s="35">
        <v>23</v>
      </c>
      <c r="G392" s="28">
        <f t="shared" si="6"/>
        <v>26</v>
      </c>
      <c r="H392" s="34"/>
    </row>
    <row r="393" spans="1:8" x14ac:dyDescent="0.25">
      <c r="A393" s="25">
        <v>391</v>
      </c>
      <c r="B393" s="34" t="s">
        <v>796</v>
      </c>
      <c r="C393" s="27" t="str">
        <f>VLOOKUP(B393,'12-2023'!$B$3:$C$864,2,0)</f>
        <v>THỌ HÒA</v>
      </c>
      <c r="D393" s="34">
        <v>38</v>
      </c>
      <c r="E393" s="28">
        <v>23</v>
      </c>
      <c r="F393" s="35">
        <v>23</v>
      </c>
      <c r="G393" s="28">
        <f t="shared" si="6"/>
        <v>26</v>
      </c>
      <c r="H393" s="34"/>
    </row>
    <row r="394" spans="1:8" x14ac:dyDescent="0.25">
      <c r="A394" s="25">
        <v>392</v>
      </c>
      <c r="B394" s="34" t="s">
        <v>798</v>
      </c>
      <c r="C394" s="27" t="str">
        <f>VLOOKUP(B394,'12-2023'!$B$3:$C$864,2,0)</f>
        <v>XUÂN BẮC 4</v>
      </c>
      <c r="D394" s="34">
        <v>129</v>
      </c>
      <c r="E394" s="28">
        <v>23</v>
      </c>
      <c r="F394" s="35">
        <v>23</v>
      </c>
      <c r="G394" s="28">
        <f t="shared" si="6"/>
        <v>26</v>
      </c>
      <c r="H394" s="34"/>
    </row>
    <row r="395" spans="1:8" x14ac:dyDescent="0.25">
      <c r="A395" s="25">
        <v>393</v>
      </c>
      <c r="B395" s="34" t="s">
        <v>799</v>
      </c>
      <c r="C395" s="27" t="str">
        <f>VLOOKUP(B395,'12-2023'!$B$3:$C$864,2,0)</f>
        <v>XUÂN BẮC 2A</v>
      </c>
      <c r="D395" s="34">
        <v>100</v>
      </c>
      <c r="E395" s="28">
        <v>23</v>
      </c>
      <c r="F395" s="35">
        <v>23</v>
      </c>
      <c r="G395" s="28">
        <f t="shared" si="6"/>
        <v>26</v>
      </c>
      <c r="H395" s="34"/>
    </row>
    <row r="396" spans="1:8" x14ac:dyDescent="0.25">
      <c r="A396" s="25">
        <v>394</v>
      </c>
      <c r="B396" s="34" t="s">
        <v>801</v>
      </c>
      <c r="C396" s="27" t="str">
        <f>VLOOKUP(B396,'12-2023'!$B$3:$C$864,2,0)</f>
        <v>XUÂN BẮC 3A</v>
      </c>
      <c r="D396" s="34">
        <v>112</v>
      </c>
      <c r="E396" s="28">
        <v>23</v>
      </c>
      <c r="F396" s="35">
        <v>23</v>
      </c>
      <c r="G396" s="28">
        <f t="shared" si="6"/>
        <v>26</v>
      </c>
      <c r="H396" s="34"/>
    </row>
    <row r="397" spans="1:8" x14ac:dyDescent="0.25">
      <c r="A397" s="25">
        <v>395</v>
      </c>
      <c r="B397" s="34" t="s">
        <v>803</v>
      </c>
      <c r="C397" s="27" t="str">
        <f>VLOOKUP(B397,'12-2023'!$B$3:$C$864,2,0)</f>
        <v>THỌ HÒA 1A</v>
      </c>
      <c r="D397" s="34">
        <v>25</v>
      </c>
      <c r="E397" s="28">
        <v>23</v>
      </c>
      <c r="F397" s="35">
        <v>23</v>
      </c>
      <c r="G397" s="28">
        <f t="shared" si="6"/>
        <v>26</v>
      </c>
      <c r="H397" s="34"/>
    </row>
    <row r="398" spans="1:8" x14ac:dyDescent="0.25">
      <c r="A398" s="25">
        <v>396</v>
      </c>
      <c r="B398" s="34" t="s">
        <v>805</v>
      </c>
      <c r="C398" s="27" t="str">
        <f>VLOOKUP(B398,'12-2023'!$B$3:$C$864,2,0)</f>
        <v>THỌ HÒA 1B</v>
      </c>
      <c r="D398" s="34">
        <v>20</v>
      </c>
      <c r="E398" s="28">
        <v>23</v>
      </c>
      <c r="F398" s="35">
        <v>23</v>
      </c>
      <c r="G398" s="28">
        <f t="shared" si="6"/>
        <v>26</v>
      </c>
      <c r="H398" s="34"/>
    </row>
    <row r="399" spans="1:8" x14ac:dyDescent="0.25">
      <c r="A399" s="25">
        <v>397</v>
      </c>
      <c r="B399" s="34" t="s">
        <v>807</v>
      </c>
      <c r="C399" s="27" t="str">
        <f>VLOOKUP(B399,'12-2023'!$B$3:$C$864,2,0)</f>
        <v>XUÂN BẮC 5</v>
      </c>
      <c r="D399" s="34">
        <v>32</v>
      </c>
      <c r="E399" s="28">
        <v>23</v>
      </c>
      <c r="F399" s="35">
        <v>23</v>
      </c>
      <c r="G399" s="28">
        <f t="shared" si="6"/>
        <v>26</v>
      </c>
      <c r="H399" s="34"/>
    </row>
    <row r="400" spans="1:8" x14ac:dyDescent="0.25">
      <c r="A400" s="25">
        <v>398</v>
      </c>
      <c r="B400" s="34" t="s">
        <v>809</v>
      </c>
      <c r="C400" s="27" t="str">
        <f>VLOOKUP(B400,'12-2023'!$B$3:$C$864,2,0)</f>
        <v>XUÂN BẮC 13</v>
      </c>
      <c r="D400" s="34">
        <v>45</v>
      </c>
      <c r="E400" s="28">
        <v>23</v>
      </c>
      <c r="F400" s="35">
        <v>23</v>
      </c>
      <c r="G400" s="28">
        <f t="shared" si="6"/>
        <v>26</v>
      </c>
      <c r="H400" s="34"/>
    </row>
    <row r="401" spans="1:8" x14ac:dyDescent="0.25">
      <c r="A401" s="25">
        <v>399</v>
      </c>
      <c r="B401" s="34" t="s">
        <v>811</v>
      </c>
      <c r="C401" s="27" t="str">
        <f>VLOOKUP(B401,'12-2023'!$B$3:$C$864,2,0)</f>
        <v>XUÂN BẮC 13A</v>
      </c>
      <c r="D401" s="34">
        <v>54</v>
      </c>
      <c r="E401" s="28">
        <v>23</v>
      </c>
      <c r="F401" s="35">
        <v>23</v>
      </c>
      <c r="G401" s="28">
        <f t="shared" si="6"/>
        <v>26</v>
      </c>
      <c r="H401" s="34"/>
    </row>
    <row r="402" spans="1:8" x14ac:dyDescent="0.25">
      <c r="A402" s="25">
        <v>400</v>
      </c>
      <c r="B402" s="34" t="s">
        <v>813</v>
      </c>
      <c r="C402" s="27" t="str">
        <f>VLOOKUP(B402,'12-2023'!$B$3:$C$864,2,0)</f>
        <v>XUÂN BẮC 13B</v>
      </c>
      <c r="D402" s="34">
        <v>36</v>
      </c>
      <c r="E402" s="28">
        <v>23</v>
      </c>
      <c r="F402" s="35">
        <v>23</v>
      </c>
      <c r="G402" s="28">
        <f t="shared" si="6"/>
        <v>26</v>
      </c>
      <c r="H402" s="34"/>
    </row>
    <row r="403" spans="1:8" x14ac:dyDescent="0.25">
      <c r="A403" s="25">
        <v>401</v>
      </c>
      <c r="B403" s="34" t="s">
        <v>815</v>
      </c>
      <c r="C403" s="27" t="str">
        <f>VLOOKUP(B403,'12-2023'!$B$3:$C$864,2,0)</f>
        <v>XUÂN BẮC CÁNH ĐỒNG MÍA</v>
      </c>
      <c r="D403" s="34">
        <v>50</v>
      </c>
      <c r="E403" s="28">
        <v>23</v>
      </c>
      <c r="F403" s="35">
        <v>23</v>
      </c>
      <c r="G403" s="28">
        <f t="shared" si="6"/>
        <v>26</v>
      </c>
      <c r="H403" s="34"/>
    </row>
    <row r="404" spans="1:8" x14ac:dyDescent="0.25">
      <c r="A404" s="25">
        <v>402</v>
      </c>
      <c r="B404" s="34" t="s">
        <v>817</v>
      </c>
      <c r="C404" s="27" t="str">
        <f>VLOOKUP(B404,'12-2023'!$B$3:$C$864,2,0)</f>
        <v>XUÂN BẮC 6B</v>
      </c>
      <c r="D404" s="34">
        <v>48</v>
      </c>
      <c r="E404" s="28">
        <v>23</v>
      </c>
      <c r="F404" s="35">
        <v>23</v>
      </c>
      <c r="G404" s="28">
        <f t="shared" si="6"/>
        <v>26</v>
      </c>
      <c r="H404" s="34"/>
    </row>
    <row r="405" spans="1:8" x14ac:dyDescent="0.25">
      <c r="A405" s="25">
        <v>403</v>
      </c>
      <c r="B405" s="34" t="s">
        <v>819</v>
      </c>
      <c r="C405" s="27" t="str">
        <f>VLOOKUP(B405,'12-2023'!$B$3:$C$864,2,0)</f>
        <v>XUÂN BẮC 5A</v>
      </c>
      <c r="D405" s="34">
        <v>110</v>
      </c>
      <c r="E405" s="28">
        <v>23</v>
      </c>
      <c r="F405" s="35">
        <v>23</v>
      </c>
      <c r="G405" s="28">
        <f t="shared" si="6"/>
        <v>26</v>
      </c>
      <c r="H405" s="34"/>
    </row>
    <row r="406" spans="1:8" x14ac:dyDescent="0.25">
      <c r="A406" s="25">
        <v>404</v>
      </c>
      <c r="B406" s="34" t="s">
        <v>821</v>
      </c>
      <c r="C406" s="27" t="str">
        <f>VLOOKUP(B406,'12-2023'!$B$3:$C$864,2,0)</f>
        <v>XUÂN BẮC MÍA ẤP 8</v>
      </c>
      <c r="D406" s="34">
        <v>14</v>
      </c>
      <c r="E406" s="28">
        <v>23</v>
      </c>
      <c r="F406" s="35">
        <v>23</v>
      </c>
      <c r="G406" s="28">
        <f t="shared" si="6"/>
        <v>26</v>
      </c>
      <c r="H406" s="34"/>
    </row>
    <row r="407" spans="1:8" x14ac:dyDescent="0.25">
      <c r="A407" s="25">
        <v>405</v>
      </c>
      <c r="B407" s="34" t="s">
        <v>823</v>
      </c>
      <c r="C407" s="27" t="str">
        <f>VLOOKUP(B407,'12-2023'!$B$3:$C$864,2,0)</f>
        <v>XUÂN BẮC 5B</v>
      </c>
      <c r="D407" s="34">
        <v>70</v>
      </c>
      <c r="E407" s="28">
        <v>23</v>
      </c>
      <c r="F407" s="35">
        <v>23</v>
      </c>
      <c r="G407" s="28">
        <f t="shared" si="6"/>
        <v>26</v>
      </c>
      <c r="H407" s="34"/>
    </row>
    <row r="408" spans="1:8" x14ac:dyDescent="0.25">
      <c r="A408" s="25">
        <v>406</v>
      </c>
      <c r="B408" s="34" t="s">
        <v>825</v>
      </c>
      <c r="C408" s="27" t="str">
        <f>VLOOKUP(B408,'12-2023'!$B$3:$C$864,2,0)</f>
        <v>XUÂN BẮC 5C</v>
      </c>
      <c r="D408" s="34">
        <v>42</v>
      </c>
      <c r="E408" s="28">
        <v>23</v>
      </c>
      <c r="F408" s="35">
        <v>23</v>
      </c>
      <c r="G408" s="28">
        <f t="shared" si="6"/>
        <v>26</v>
      </c>
      <c r="H408" s="34"/>
    </row>
    <row r="409" spans="1:8" x14ac:dyDescent="0.25">
      <c r="A409" s="25">
        <v>407</v>
      </c>
      <c r="B409" s="34" t="s">
        <v>827</v>
      </c>
      <c r="C409" s="27" t="str">
        <f>VLOOKUP(B409,'12-2023'!$B$3:$C$864,2,0)</f>
        <v>XUÂN BẮC 4A</v>
      </c>
      <c r="D409" s="34">
        <v>48</v>
      </c>
      <c r="E409" s="28">
        <v>23</v>
      </c>
      <c r="F409" s="35">
        <v>23</v>
      </c>
      <c r="G409" s="28">
        <f t="shared" si="6"/>
        <v>26</v>
      </c>
      <c r="H409" s="34"/>
    </row>
    <row r="410" spans="1:8" x14ac:dyDescent="0.25">
      <c r="A410" s="25">
        <v>408</v>
      </c>
      <c r="B410" s="34" t="s">
        <v>829</v>
      </c>
      <c r="C410" s="27" t="str">
        <f>VLOOKUP(B410,'12-2023'!$B$3:$C$864,2,0)</f>
        <v>THỌ HÒA 1C</v>
      </c>
      <c r="D410" s="34">
        <v>16</v>
      </c>
      <c r="E410" s="28">
        <v>23</v>
      </c>
      <c r="F410" s="35">
        <v>23</v>
      </c>
      <c r="G410" s="28">
        <f t="shared" si="6"/>
        <v>26</v>
      </c>
      <c r="H410" s="34"/>
    </row>
    <row r="411" spans="1:8" x14ac:dyDescent="0.25">
      <c r="A411" s="25">
        <v>409</v>
      </c>
      <c r="B411" s="34" t="s">
        <v>831</v>
      </c>
      <c r="C411" s="27" t="str">
        <f>VLOOKUP(B411,'12-2023'!$B$3:$C$864,2,0)</f>
        <v>THỌ HÒA 1D</v>
      </c>
      <c r="D411" s="34">
        <v>32</v>
      </c>
      <c r="E411" s="28">
        <v>23</v>
      </c>
      <c r="F411" s="35">
        <v>23</v>
      </c>
      <c r="G411" s="28">
        <f t="shared" si="6"/>
        <v>26</v>
      </c>
      <c r="H411" s="34"/>
    </row>
    <row r="412" spans="1:8" x14ac:dyDescent="0.25">
      <c r="A412" s="25">
        <v>410</v>
      </c>
      <c r="B412" s="34" t="s">
        <v>833</v>
      </c>
      <c r="C412" s="27" t="str">
        <f>VLOOKUP(B412,'12-2023'!$B$3:$C$864,2,0)</f>
        <v>XUÂN BẮC 12C</v>
      </c>
      <c r="D412" s="34">
        <v>28</v>
      </c>
      <c r="E412" s="28">
        <v>23</v>
      </c>
      <c r="F412" s="35">
        <v>23</v>
      </c>
      <c r="G412" s="28">
        <f t="shared" si="6"/>
        <v>26</v>
      </c>
      <c r="H412" s="34"/>
    </row>
    <row r="413" spans="1:8" x14ac:dyDescent="0.25">
      <c r="A413" s="25">
        <v>411</v>
      </c>
      <c r="B413" s="34" t="s">
        <v>835</v>
      </c>
      <c r="C413" s="27" t="str">
        <f>VLOOKUP(B413,'12-2023'!$B$3:$C$864,2,0)</f>
        <v>XUÂN BẮC 15</v>
      </c>
      <c r="D413" s="34">
        <v>32</v>
      </c>
      <c r="E413" s="28">
        <v>23</v>
      </c>
      <c r="F413" s="35">
        <v>23</v>
      </c>
      <c r="G413" s="28">
        <f t="shared" si="6"/>
        <v>26</v>
      </c>
      <c r="H413" s="34"/>
    </row>
    <row r="414" spans="1:8" x14ac:dyDescent="0.25">
      <c r="A414" s="25">
        <v>412</v>
      </c>
      <c r="B414" s="34" t="s">
        <v>837</v>
      </c>
      <c r="C414" s="27" t="str">
        <f>VLOOKUP(B414,'12-2023'!$B$3:$C$864,2,0)</f>
        <v>XUÂN BẮC 14</v>
      </c>
      <c r="D414" s="34">
        <v>53</v>
      </c>
      <c r="E414" s="28">
        <v>23</v>
      </c>
      <c r="F414" s="35">
        <v>23</v>
      </c>
      <c r="G414" s="28">
        <f t="shared" si="6"/>
        <v>26</v>
      </c>
      <c r="H414" s="34"/>
    </row>
    <row r="415" spans="1:8" x14ac:dyDescent="0.25">
      <c r="A415" s="25">
        <v>413</v>
      </c>
      <c r="B415" s="34" t="s">
        <v>839</v>
      </c>
      <c r="C415" s="27" t="str">
        <f>VLOOKUP(B415,'12-2023'!$B$3:$C$864,2,0)</f>
        <v>XUÂN BẮC 20</v>
      </c>
      <c r="D415" s="34">
        <v>43</v>
      </c>
      <c r="E415" s="28">
        <v>23</v>
      </c>
      <c r="F415" s="35">
        <v>23</v>
      </c>
      <c r="G415" s="28">
        <f t="shared" si="6"/>
        <v>26</v>
      </c>
      <c r="H415" s="34"/>
    </row>
    <row r="416" spans="1:8" x14ac:dyDescent="0.25">
      <c r="A416" s="25">
        <v>414</v>
      </c>
      <c r="B416" s="34" t="s">
        <v>841</v>
      </c>
      <c r="C416" s="27" t="str">
        <f>VLOOKUP(B416,'12-2023'!$B$3:$C$864,2,0)</f>
        <v>XUÂN BẮC 19</v>
      </c>
      <c r="D416" s="34">
        <v>18</v>
      </c>
      <c r="E416" s="28">
        <v>23</v>
      </c>
      <c r="F416" s="35">
        <v>23</v>
      </c>
      <c r="G416" s="28">
        <f t="shared" si="6"/>
        <v>26</v>
      </c>
      <c r="H416" s="34"/>
    </row>
    <row r="417" spans="1:8" x14ac:dyDescent="0.25">
      <c r="A417" s="25">
        <v>415</v>
      </c>
      <c r="B417" s="34" t="s">
        <v>843</v>
      </c>
      <c r="C417" s="27" t="str">
        <f>VLOOKUP(B417,'12-2023'!$B$3:$C$864,2,0)</f>
        <v>CLB RAU SẠCH XUÂN BẮC</v>
      </c>
      <c r="D417" s="34">
        <v>121</v>
      </c>
      <c r="E417" s="28">
        <v>23</v>
      </c>
      <c r="F417" s="35">
        <v>23</v>
      </c>
      <c r="G417" s="28">
        <f t="shared" si="6"/>
        <v>26</v>
      </c>
      <c r="H417" s="34"/>
    </row>
    <row r="418" spans="1:8" x14ac:dyDescent="0.25">
      <c r="A418" s="25">
        <v>416</v>
      </c>
      <c r="B418" s="34" t="s">
        <v>845</v>
      </c>
      <c r="C418" s="27" t="str">
        <f>VLOOKUP(B418,'12-2023'!$B$3:$C$864,2,0)</f>
        <v>CLB RAU XUÂN BẮC A</v>
      </c>
      <c r="D418" s="34">
        <v>51</v>
      </c>
      <c r="E418" s="28">
        <v>23</v>
      </c>
      <c r="F418" s="35">
        <v>23</v>
      </c>
      <c r="G418" s="28">
        <f t="shared" ref="G418:G481" si="7">F418+3</f>
        <v>26</v>
      </c>
      <c r="H418" s="34"/>
    </row>
    <row r="419" spans="1:8" x14ac:dyDescent="0.25">
      <c r="A419" s="25">
        <v>417</v>
      </c>
      <c r="B419" s="34" t="s">
        <v>847</v>
      </c>
      <c r="C419" s="27" t="str">
        <f>VLOOKUP(B419,'12-2023'!$B$3:$C$864,2,0)</f>
        <v>XUÂN BẮC 11A</v>
      </c>
      <c r="D419" s="34">
        <v>66</v>
      </c>
      <c r="E419" s="28">
        <v>23</v>
      </c>
      <c r="F419" s="35">
        <v>23</v>
      </c>
      <c r="G419" s="28">
        <f t="shared" si="7"/>
        <v>26</v>
      </c>
      <c r="H419" s="34"/>
    </row>
    <row r="420" spans="1:8" x14ac:dyDescent="0.25">
      <c r="A420" s="25">
        <v>418</v>
      </c>
      <c r="B420" s="34" t="s">
        <v>849</v>
      </c>
      <c r="C420" s="27" t="str">
        <f>VLOOKUP(B420,'12-2023'!$B$3:$C$864,2,0)</f>
        <v>XUÂN BẮC 11</v>
      </c>
      <c r="D420" s="34">
        <v>112</v>
      </c>
      <c r="E420" s="28">
        <v>23</v>
      </c>
      <c r="F420" s="35">
        <v>23</v>
      </c>
      <c r="G420" s="28">
        <f t="shared" si="7"/>
        <v>26</v>
      </c>
      <c r="H420" s="34"/>
    </row>
    <row r="421" spans="1:8" x14ac:dyDescent="0.25">
      <c r="A421" s="25">
        <v>419</v>
      </c>
      <c r="B421" s="34" t="s">
        <v>851</v>
      </c>
      <c r="C421" s="27" t="str">
        <f>VLOOKUP(B421,'12-2023'!$B$3:$C$864,2,0)</f>
        <v>CLB XOÀI XUÂN BẮC</v>
      </c>
      <c r="D421" s="34">
        <v>39</v>
      </c>
      <c r="E421" s="28">
        <v>23</v>
      </c>
      <c r="F421" s="35">
        <v>23</v>
      </c>
      <c r="G421" s="28">
        <f t="shared" si="7"/>
        <v>26</v>
      </c>
      <c r="H421" s="34"/>
    </row>
    <row r="422" spans="1:8" x14ac:dyDescent="0.25">
      <c r="A422" s="25">
        <v>420</v>
      </c>
      <c r="B422" s="34" t="s">
        <v>853</v>
      </c>
      <c r="C422" s="27" t="str">
        <f>VLOOKUP(B422,'12-2023'!$B$3:$C$864,2,0)</f>
        <v>XUÂN BẮC 10</v>
      </c>
      <c r="D422" s="34">
        <v>190</v>
      </c>
      <c r="E422" s="28">
        <v>23</v>
      </c>
      <c r="F422" s="35">
        <v>23</v>
      </c>
      <c r="G422" s="28">
        <f t="shared" si="7"/>
        <v>26</v>
      </c>
      <c r="H422" s="34"/>
    </row>
    <row r="423" spans="1:8" x14ac:dyDescent="0.25">
      <c r="A423" s="25">
        <v>421</v>
      </c>
      <c r="B423" s="34" t="s">
        <v>855</v>
      </c>
      <c r="C423" s="27" t="str">
        <f>VLOOKUP(B423,'12-2023'!$B$3:$C$864,2,0)</f>
        <v>XUÂN BẮC 11B</v>
      </c>
      <c r="D423" s="34">
        <v>46</v>
      </c>
      <c r="E423" s="28">
        <v>23</v>
      </c>
      <c r="F423" s="35">
        <v>23</v>
      </c>
      <c r="G423" s="28">
        <f t="shared" si="7"/>
        <v>26</v>
      </c>
      <c r="H423" s="34"/>
    </row>
    <row r="424" spans="1:8" x14ac:dyDescent="0.25">
      <c r="A424" s="25">
        <v>422</v>
      </c>
      <c r="B424" s="34" t="s">
        <v>857</v>
      </c>
      <c r="C424" s="27" t="str">
        <f>VLOOKUP(B424,'12-2023'!$B$3:$C$864,2,0)</f>
        <v>CLB XOÀI XUÂN BẮC 1</v>
      </c>
      <c r="D424" s="34">
        <v>45</v>
      </c>
      <c r="E424" s="28">
        <v>23</v>
      </c>
      <c r="F424" s="35">
        <v>23</v>
      </c>
      <c r="G424" s="28">
        <f t="shared" si="7"/>
        <v>26</v>
      </c>
      <c r="H424" s="34"/>
    </row>
    <row r="425" spans="1:8" x14ac:dyDescent="0.25">
      <c r="A425" s="25">
        <v>423</v>
      </c>
      <c r="B425" s="34" t="s">
        <v>859</v>
      </c>
      <c r="C425" s="27" t="str">
        <f>VLOOKUP(B425,'12-2023'!$B$3:$C$864,2,0)</f>
        <v>XUÂN BẮC 19A</v>
      </c>
      <c r="D425" s="34">
        <v>56</v>
      </c>
      <c r="E425" s="28">
        <v>23</v>
      </c>
      <c r="F425" s="35">
        <v>23</v>
      </c>
      <c r="G425" s="28">
        <f t="shared" si="7"/>
        <v>26</v>
      </c>
      <c r="H425" s="34"/>
    </row>
    <row r="426" spans="1:8" x14ac:dyDescent="0.25">
      <c r="A426" s="25">
        <v>424</v>
      </c>
      <c r="B426" s="34" t="s">
        <v>861</v>
      </c>
      <c r="C426" s="27" t="str">
        <f>VLOOKUP(B426,'12-2023'!$B$3:$C$864,2,0)</f>
        <v>XUÂN BẮC 10A</v>
      </c>
      <c r="D426" s="34">
        <v>19</v>
      </c>
      <c r="E426" s="28">
        <v>23</v>
      </c>
      <c r="F426" s="35">
        <v>23</v>
      </c>
      <c r="G426" s="28">
        <f t="shared" si="7"/>
        <v>26</v>
      </c>
      <c r="H426" s="34"/>
    </row>
    <row r="427" spans="1:8" x14ac:dyDescent="0.25">
      <c r="A427" s="25">
        <v>425</v>
      </c>
      <c r="B427" s="34" t="s">
        <v>863</v>
      </c>
      <c r="C427" s="27" t="str">
        <f>VLOOKUP(B427,'12-2023'!$B$3:$C$864,2,0)</f>
        <v>CLB XOÀI XUÂN BẮC A</v>
      </c>
      <c r="D427" s="34">
        <v>25</v>
      </c>
      <c r="E427" s="28">
        <v>23</v>
      </c>
      <c r="F427" s="35">
        <v>23</v>
      </c>
      <c r="G427" s="28">
        <f t="shared" si="7"/>
        <v>26</v>
      </c>
      <c r="H427" s="34"/>
    </row>
    <row r="428" spans="1:8" x14ac:dyDescent="0.25">
      <c r="A428" s="25">
        <v>426</v>
      </c>
      <c r="B428" s="34" t="s">
        <v>865</v>
      </c>
      <c r="C428" s="27" t="str">
        <f>VLOOKUP(B428,'12-2023'!$B$3:$C$864,2,0)</f>
        <v>XUÂN BẮC 11C</v>
      </c>
      <c r="D428" s="34">
        <v>33</v>
      </c>
      <c r="E428" s="28">
        <v>23</v>
      </c>
      <c r="F428" s="35">
        <v>23</v>
      </c>
      <c r="G428" s="28">
        <f t="shared" si="7"/>
        <v>26</v>
      </c>
      <c r="H428" s="34"/>
    </row>
    <row r="429" spans="1:8" x14ac:dyDescent="0.25">
      <c r="A429" s="25">
        <v>427</v>
      </c>
      <c r="B429" s="34" t="s">
        <v>867</v>
      </c>
      <c r="C429" s="27" t="str">
        <f>VLOOKUP(B429,'12-2023'!$B$3:$C$864,2,0)</f>
        <v>XUÂN BẮC 19B</v>
      </c>
      <c r="D429" s="34">
        <v>42</v>
      </c>
      <c r="E429" s="28">
        <v>23</v>
      </c>
      <c r="F429" s="35">
        <v>23</v>
      </c>
      <c r="G429" s="28">
        <f t="shared" si="7"/>
        <v>26</v>
      </c>
      <c r="H429" s="34"/>
    </row>
    <row r="430" spans="1:8" x14ac:dyDescent="0.25">
      <c r="A430" s="25">
        <v>428</v>
      </c>
      <c r="B430" s="34" t="s">
        <v>869</v>
      </c>
      <c r="C430" s="27" t="str">
        <f>VLOOKUP(B430,'12-2023'!$B$3:$C$864,2,0)</f>
        <v>XUÂN BẮC 10B</v>
      </c>
      <c r="D430" s="34">
        <v>73</v>
      </c>
      <c r="E430" s="28">
        <v>23</v>
      </c>
      <c r="F430" s="35">
        <v>23</v>
      </c>
      <c r="G430" s="28">
        <f t="shared" si="7"/>
        <v>26</v>
      </c>
      <c r="H430" s="34"/>
    </row>
    <row r="431" spans="1:8" x14ac:dyDescent="0.25">
      <c r="A431" s="25">
        <v>429</v>
      </c>
      <c r="B431" s="34" t="s">
        <v>871</v>
      </c>
      <c r="C431" s="27" t="str">
        <f>VLOOKUP(B431,'12-2023'!$B$3:$C$864,2,0)</f>
        <v>XUÂN BẮC 10C</v>
      </c>
      <c r="D431" s="34">
        <v>14</v>
      </c>
      <c r="E431" s="28">
        <v>23</v>
      </c>
      <c r="F431" s="35">
        <v>23</v>
      </c>
      <c r="G431" s="28">
        <f t="shared" si="7"/>
        <v>26</v>
      </c>
      <c r="H431" s="34"/>
    </row>
    <row r="432" spans="1:8" x14ac:dyDescent="0.25">
      <c r="A432" s="25">
        <v>430</v>
      </c>
      <c r="B432" s="34" t="s">
        <v>873</v>
      </c>
      <c r="C432" s="27" t="str">
        <f>VLOOKUP(B432,'12-2023'!$B$3:$C$864,2,0)</f>
        <v>XUÂN BẮC 11D</v>
      </c>
      <c r="D432" s="34">
        <v>51</v>
      </c>
      <c r="E432" s="28">
        <v>23</v>
      </c>
      <c r="F432" s="35">
        <v>23</v>
      </c>
      <c r="G432" s="28">
        <f t="shared" si="7"/>
        <v>26</v>
      </c>
      <c r="H432" s="34"/>
    </row>
    <row r="433" spans="1:8" x14ac:dyDescent="0.25">
      <c r="A433" s="25">
        <v>431</v>
      </c>
      <c r="B433" s="34" t="s">
        <v>875</v>
      </c>
      <c r="C433" s="27" t="str">
        <f>VLOOKUP(B433,'12-2023'!$B$3:$C$864,2,0)</f>
        <v>TRUNG HƯNG 5</v>
      </c>
      <c r="D433" s="34">
        <v>51</v>
      </c>
      <c r="E433" s="28">
        <v>23</v>
      </c>
      <c r="F433" s="35">
        <v>23</v>
      </c>
      <c r="G433" s="28">
        <f t="shared" si="7"/>
        <v>26</v>
      </c>
      <c r="H433" s="34"/>
    </row>
    <row r="434" spans="1:8" x14ac:dyDescent="0.25">
      <c r="A434" s="25">
        <v>432</v>
      </c>
      <c r="B434" s="34" t="s">
        <v>877</v>
      </c>
      <c r="C434" s="27" t="str">
        <f>VLOOKUP(B434,'12-2023'!$B$3:$C$864,2,0)</f>
        <v>TRUNG HƯNG 6</v>
      </c>
      <c r="D434" s="34">
        <v>49</v>
      </c>
      <c r="E434" s="28">
        <v>23</v>
      </c>
      <c r="F434" s="35">
        <v>23</v>
      </c>
      <c r="G434" s="28">
        <f t="shared" si="7"/>
        <v>26</v>
      </c>
      <c r="H434" s="34"/>
    </row>
    <row r="435" spans="1:8" x14ac:dyDescent="0.25">
      <c r="A435" s="25">
        <v>433</v>
      </c>
      <c r="B435" s="34" t="s">
        <v>879</v>
      </c>
      <c r="C435" s="27" t="str">
        <f>VLOOKUP(B435,'12-2023'!$B$3:$C$864,2,0)</f>
        <v>TRUNG HƯNG 3</v>
      </c>
      <c r="D435" s="34">
        <v>110</v>
      </c>
      <c r="E435" s="28">
        <v>23</v>
      </c>
      <c r="F435" s="35">
        <v>23</v>
      </c>
      <c r="G435" s="28">
        <f t="shared" si="7"/>
        <v>26</v>
      </c>
      <c r="H435" s="34"/>
    </row>
    <row r="436" spans="1:8" x14ac:dyDescent="0.25">
      <c r="A436" s="25">
        <v>434</v>
      </c>
      <c r="B436" s="34" t="s">
        <v>881</v>
      </c>
      <c r="C436" s="27" t="str">
        <f>VLOOKUP(B436,'12-2023'!$B$3:$C$864,2,0)</f>
        <v>TRUNG HƯNG 4</v>
      </c>
      <c r="D436" s="34">
        <v>20</v>
      </c>
      <c r="E436" s="28">
        <v>23</v>
      </c>
      <c r="F436" s="35">
        <v>23</v>
      </c>
      <c r="G436" s="28">
        <f t="shared" si="7"/>
        <v>26</v>
      </c>
      <c r="H436" s="34"/>
    </row>
    <row r="437" spans="1:8" x14ac:dyDescent="0.25">
      <c r="A437" s="25">
        <v>435</v>
      </c>
      <c r="B437" s="34" t="s">
        <v>883</v>
      </c>
      <c r="C437" s="27" t="str">
        <f>VLOOKUP(B437,'12-2023'!$B$3:$C$864,2,0)</f>
        <v>TRUNG HƯNG 4A</v>
      </c>
      <c r="D437" s="34">
        <v>92</v>
      </c>
      <c r="E437" s="28">
        <v>23</v>
      </c>
      <c r="F437" s="35">
        <v>23</v>
      </c>
      <c r="G437" s="28">
        <f t="shared" si="7"/>
        <v>26</v>
      </c>
      <c r="H437" s="34"/>
    </row>
    <row r="438" spans="1:8" x14ac:dyDescent="0.25">
      <c r="A438" s="25">
        <v>436</v>
      </c>
      <c r="B438" s="34" t="s">
        <v>885</v>
      </c>
      <c r="C438" s="27" t="str">
        <f>VLOOKUP(B438,'12-2023'!$B$3:$C$864,2,0)</f>
        <v>TRUNG HƯNG 5A</v>
      </c>
      <c r="D438" s="34">
        <v>23</v>
      </c>
      <c r="E438" s="28">
        <v>23</v>
      </c>
      <c r="F438" s="35">
        <v>23</v>
      </c>
      <c r="G438" s="28">
        <f t="shared" si="7"/>
        <v>26</v>
      </c>
      <c r="H438" s="34"/>
    </row>
    <row r="439" spans="1:8" x14ac:dyDescent="0.25">
      <c r="A439" s="25">
        <v>437</v>
      </c>
      <c r="B439" s="34" t="s">
        <v>887</v>
      </c>
      <c r="C439" s="27" t="str">
        <f>VLOOKUP(B439,'12-2023'!$B$3:$C$864,2,0)</f>
        <v>TRUNG HƯNG 7</v>
      </c>
      <c r="D439" s="34">
        <v>54</v>
      </c>
      <c r="E439" s="28">
        <v>23</v>
      </c>
      <c r="F439" s="35">
        <v>23</v>
      </c>
      <c r="G439" s="28">
        <f t="shared" si="7"/>
        <v>26</v>
      </c>
      <c r="H439" s="34"/>
    </row>
    <row r="440" spans="1:8" x14ac:dyDescent="0.25">
      <c r="A440" s="25">
        <v>438</v>
      </c>
      <c r="B440" s="34" t="s">
        <v>889</v>
      </c>
      <c r="C440" s="27" t="str">
        <f>VLOOKUP(B440,'12-2023'!$B$3:$C$864,2,0)</f>
        <v>TRUNG HƯNG 8</v>
      </c>
      <c r="D440" s="34">
        <v>39</v>
      </c>
      <c r="E440" s="28">
        <v>23</v>
      </c>
      <c r="F440" s="35">
        <v>23</v>
      </c>
      <c r="G440" s="28">
        <f t="shared" si="7"/>
        <v>26</v>
      </c>
      <c r="H440" s="34"/>
    </row>
    <row r="441" spans="1:8" x14ac:dyDescent="0.25">
      <c r="A441" s="25">
        <v>439</v>
      </c>
      <c r="B441" s="34" t="s">
        <v>891</v>
      </c>
      <c r="C441" s="27" t="str">
        <f>VLOOKUP(B441,'12-2023'!$B$3:$C$864,2,0)</f>
        <v>TRUNG HƯNG 1A</v>
      </c>
      <c r="D441" s="34">
        <v>194</v>
      </c>
      <c r="E441" s="28">
        <v>23</v>
      </c>
      <c r="F441" s="35">
        <v>23</v>
      </c>
      <c r="G441" s="28">
        <f t="shared" si="7"/>
        <v>26</v>
      </c>
      <c r="H441" s="34"/>
    </row>
    <row r="442" spans="1:8" x14ac:dyDescent="0.25">
      <c r="A442" s="25">
        <v>440</v>
      </c>
      <c r="B442" s="34" t="s">
        <v>893</v>
      </c>
      <c r="C442" s="27" t="str">
        <f>VLOOKUP(B442,'12-2023'!$B$3:$C$864,2,0)</f>
        <v>TRUNG HƯNG 1</v>
      </c>
      <c r="D442" s="34">
        <v>56</v>
      </c>
      <c r="E442" s="28">
        <v>23</v>
      </c>
      <c r="F442" s="35">
        <v>23</v>
      </c>
      <c r="G442" s="28">
        <f t="shared" si="7"/>
        <v>26</v>
      </c>
      <c r="H442" s="34"/>
    </row>
    <row r="443" spans="1:8" x14ac:dyDescent="0.25">
      <c r="A443" s="25">
        <v>441</v>
      </c>
      <c r="B443" s="34" t="s">
        <v>895</v>
      </c>
      <c r="C443" s="27" t="str">
        <f>VLOOKUP(B443,'12-2023'!$B$3:$C$864,2,0)</f>
        <v>TRUNG HƯNG 2</v>
      </c>
      <c r="D443" s="34">
        <v>34</v>
      </c>
      <c r="E443" s="28">
        <v>23</v>
      </c>
      <c r="F443" s="35">
        <v>23</v>
      </c>
      <c r="G443" s="28">
        <f t="shared" si="7"/>
        <v>26</v>
      </c>
      <c r="H443" s="34"/>
    </row>
    <row r="444" spans="1:8" x14ac:dyDescent="0.25">
      <c r="A444" s="25">
        <v>442</v>
      </c>
      <c r="B444" s="34" t="s">
        <v>897</v>
      </c>
      <c r="C444" s="27" t="str">
        <f>VLOOKUP(B444,'12-2023'!$B$3:$C$864,2,0)</f>
        <v>TRUNG HƯNG 2A</v>
      </c>
      <c r="D444" s="34">
        <v>45</v>
      </c>
      <c r="E444" s="28">
        <v>23</v>
      </c>
      <c r="F444" s="35">
        <v>23</v>
      </c>
      <c r="G444" s="28">
        <f t="shared" si="7"/>
        <v>26</v>
      </c>
      <c r="H444" s="34"/>
    </row>
    <row r="445" spans="1:8" x14ac:dyDescent="0.25">
      <c r="A445" s="25">
        <v>443</v>
      </c>
      <c r="B445" s="34" t="s">
        <v>899</v>
      </c>
      <c r="C445" s="27" t="str">
        <f>VLOOKUP(B445,'12-2023'!$B$3:$C$864,2,0)</f>
        <v>MÃ VÔI 6</v>
      </c>
      <c r="D445" s="34">
        <v>25</v>
      </c>
      <c r="E445" s="28">
        <v>23</v>
      </c>
      <c r="F445" s="35">
        <v>23</v>
      </c>
      <c r="G445" s="28">
        <f t="shared" si="7"/>
        <v>26</v>
      </c>
      <c r="H445" s="34"/>
    </row>
    <row r="446" spans="1:8" x14ac:dyDescent="0.25">
      <c r="A446" s="25">
        <v>444</v>
      </c>
      <c r="B446" s="34" t="s">
        <v>901</v>
      </c>
      <c r="C446" s="27" t="str">
        <f>VLOOKUP(B446,'12-2023'!$B$3:$C$864,2,0)</f>
        <v>HÒA BÌNH</v>
      </c>
      <c r="D446" s="34">
        <v>49</v>
      </c>
      <c r="E446" s="28">
        <v>23</v>
      </c>
      <c r="F446" s="35">
        <v>23</v>
      </c>
      <c r="G446" s="28">
        <f t="shared" si="7"/>
        <v>26</v>
      </c>
      <c r="H446" s="34"/>
    </row>
    <row r="447" spans="1:8" x14ac:dyDescent="0.25">
      <c r="A447" s="25">
        <v>445</v>
      </c>
      <c r="B447" s="34" t="s">
        <v>903</v>
      </c>
      <c r="C447" s="27" t="str">
        <f>VLOOKUP(B447,'12-2023'!$B$3:$C$864,2,0)</f>
        <v>MÃ VÔI 60</v>
      </c>
      <c r="D447" s="34">
        <v>30</v>
      </c>
      <c r="E447" s="28">
        <v>23</v>
      </c>
      <c r="F447" s="35">
        <v>23</v>
      </c>
      <c r="G447" s="28">
        <f t="shared" si="7"/>
        <v>26</v>
      </c>
      <c r="H447" s="34"/>
    </row>
    <row r="448" spans="1:8" x14ac:dyDescent="0.25">
      <c r="A448" s="25">
        <v>446</v>
      </c>
      <c r="B448" s="34" t="s">
        <v>905</v>
      </c>
      <c r="C448" s="27" t="str">
        <f>VLOOKUP(B448,'12-2023'!$B$3:$C$864,2,0)</f>
        <v>MÃ VÔI 43-2</v>
      </c>
      <c r="D448" s="34">
        <v>59</v>
      </c>
      <c r="E448" s="28">
        <v>23</v>
      </c>
      <c r="F448" s="35">
        <v>23</v>
      </c>
      <c r="G448" s="28">
        <f t="shared" si="7"/>
        <v>26</v>
      </c>
      <c r="H448" s="34"/>
    </row>
    <row r="449" spans="1:8" x14ac:dyDescent="0.25">
      <c r="A449" s="25">
        <v>447</v>
      </c>
      <c r="B449" s="34" t="s">
        <v>907</v>
      </c>
      <c r="C449" s="27" t="str">
        <f>VLOOKUP(B449,'12-2023'!$B$3:$C$864,2,0)</f>
        <v>MÃ VÔI 6A</v>
      </c>
      <c r="D449" s="34">
        <v>56</v>
      </c>
      <c r="E449" s="28">
        <v>23</v>
      </c>
      <c r="F449" s="35">
        <v>23</v>
      </c>
      <c r="G449" s="28">
        <f t="shared" si="7"/>
        <v>26</v>
      </c>
      <c r="H449" s="34"/>
    </row>
    <row r="450" spans="1:8" x14ac:dyDescent="0.25">
      <c r="A450" s="25">
        <v>448</v>
      </c>
      <c r="B450" s="34" t="s">
        <v>909</v>
      </c>
      <c r="C450" s="27" t="str">
        <f>VLOOKUP(B450,'12-2023'!$B$3:$C$864,2,0)</f>
        <v>MÃ VÔI 2A</v>
      </c>
      <c r="D450" s="34">
        <v>72</v>
      </c>
      <c r="E450" s="28">
        <v>23</v>
      </c>
      <c r="F450" s="35">
        <v>23</v>
      </c>
      <c r="G450" s="28">
        <f t="shared" si="7"/>
        <v>26</v>
      </c>
      <c r="H450" s="34"/>
    </row>
    <row r="451" spans="1:8" x14ac:dyDescent="0.25">
      <c r="A451" s="25">
        <v>449</v>
      </c>
      <c r="B451" s="34" t="s">
        <v>911</v>
      </c>
      <c r="C451" s="27" t="str">
        <f>VLOOKUP(B451,'12-2023'!$B$3:$C$864,2,0)</f>
        <v>MÃ VÔI 3A</v>
      </c>
      <c r="D451" s="34">
        <v>59</v>
      </c>
      <c r="E451" s="28">
        <v>23</v>
      </c>
      <c r="F451" s="35">
        <v>23</v>
      </c>
      <c r="G451" s="28">
        <f t="shared" si="7"/>
        <v>26</v>
      </c>
      <c r="H451" s="34"/>
    </row>
    <row r="452" spans="1:8" x14ac:dyDescent="0.25">
      <c r="A452" s="25">
        <v>450</v>
      </c>
      <c r="B452" s="34" t="s">
        <v>913</v>
      </c>
      <c r="C452" s="27" t="str">
        <f>VLOOKUP(B452,'12-2023'!$B$3:$C$864,2,0)</f>
        <v>MÃ VÔI 43-1A</v>
      </c>
      <c r="D452" s="34">
        <v>17</v>
      </c>
      <c r="E452" s="28">
        <v>23</v>
      </c>
      <c r="F452" s="35">
        <v>23</v>
      </c>
      <c r="G452" s="28">
        <f t="shared" si="7"/>
        <v>26</v>
      </c>
      <c r="H452" s="34"/>
    </row>
    <row r="453" spans="1:8" x14ac:dyDescent="0.25">
      <c r="A453" s="25">
        <v>451</v>
      </c>
      <c r="B453" s="34" t="s">
        <v>915</v>
      </c>
      <c r="C453" s="27" t="str">
        <f>VLOOKUP(B453,'12-2023'!$B$3:$C$864,2,0)</f>
        <v>MÃ VÔI 43-2B</v>
      </c>
      <c r="D453" s="34">
        <v>63</v>
      </c>
      <c r="E453" s="28">
        <v>23</v>
      </c>
      <c r="F453" s="35">
        <v>23</v>
      </c>
      <c r="G453" s="28">
        <f t="shared" si="7"/>
        <v>26</v>
      </c>
      <c r="H453" s="34"/>
    </row>
    <row r="454" spans="1:8" x14ac:dyDescent="0.25">
      <c r="A454" s="25">
        <v>452</v>
      </c>
      <c r="B454" s="34" t="s">
        <v>917</v>
      </c>
      <c r="C454" s="27" t="str">
        <f>VLOOKUP(B454,'12-2023'!$B$3:$C$864,2,0)</f>
        <v>MÃ VÔI 5A</v>
      </c>
      <c r="D454" s="34">
        <v>51</v>
      </c>
      <c r="E454" s="28">
        <v>23</v>
      </c>
      <c r="F454" s="35">
        <v>23</v>
      </c>
      <c r="G454" s="28">
        <f t="shared" si="7"/>
        <v>26</v>
      </c>
      <c r="H454" s="34"/>
    </row>
    <row r="455" spans="1:8" x14ac:dyDescent="0.25">
      <c r="A455" s="25">
        <v>453</v>
      </c>
      <c r="B455" s="34" t="s">
        <v>919</v>
      </c>
      <c r="C455" s="27" t="str">
        <f>VLOOKUP(B455,'12-2023'!$B$3:$C$864,2,0)</f>
        <v>MÃ VÔI 60A</v>
      </c>
      <c r="D455" s="34">
        <v>63</v>
      </c>
      <c r="E455" s="28">
        <v>23</v>
      </c>
      <c r="F455" s="35">
        <v>23</v>
      </c>
      <c r="G455" s="28">
        <f t="shared" si="7"/>
        <v>26</v>
      </c>
      <c r="H455" s="34"/>
    </row>
    <row r="456" spans="1:8" x14ac:dyDescent="0.25">
      <c r="A456" s="25">
        <v>454</v>
      </c>
      <c r="B456" s="34" t="s">
        <v>921</v>
      </c>
      <c r="C456" s="27" t="str">
        <f>VLOOKUP(B456,'12-2023'!$B$3:$C$864,2,0)</f>
        <v>MÃ VÔI 5</v>
      </c>
      <c r="D456" s="34">
        <v>160</v>
      </c>
      <c r="E456" s="28">
        <v>23</v>
      </c>
      <c r="F456" s="35">
        <v>23</v>
      </c>
      <c r="G456" s="28">
        <f t="shared" si="7"/>
        <v>26</v>
      </c>
      <c r="H456" s="34"/>
    </row>
    <row r="457" spans="1:8" x14ac:dyDescent="0.25">
      <c r="A457" s="25">
        <v>455</v>
      </c>
      <c r="B457" s="34" t="s">
        <v>923</v>
      </c>
      <c r="C457" s="27" t="str">
        <f>VLOOKUP(B457,'12-2023'!$B$3:$C$864,2,0)</f>
        <v>MÃ VÔI 4</v>
      </c>
      <c r="D457" s="34">
        <v>78</v>
      </c>
      <c r="E457" s="28">
        <v>23</v>
      </c>
      <c r="F457" s="35">
        <v>23</v>
      </c>
      <c r="G457" s="28">
        <f t="shared" si="7"/>
        <v>26</v>
      </c>
      <c r="H457" s="34"/>
    </row>
    <row r="458" spans="1:8" x14ac:dyDescent="0.25">
      <c r="A458" s="25">
        <v>456</v>
      </c>
      <c r="B458" s="34" t="s">
        <v>925</v>
      </c>
      <c r="C458" s="27" t="str">
        <f>VLOOKUP(B458,'12-2023'!$B$3:$C$864,2,0)</f>
        <v>MÃ VÔI 62A</v>
      </c>
      <c r="D458" s="34">
        <v>36</v>
      </c>
      <c r="E458" s="28">
        <v>23</v>
      </c>
      <c r="F458" s="35">
        <v>23</v>
      </c>
      <c r="G458" s="28">
        <f t="shared" si="7"/>
        <v>26</v>
      </c>
      <c r="H458" s="34"/>
    </row>
    <row r="459" spans="1:8" x14ac:dyDescent="0.25">
      <c r="A459" s="25">
        <v>457</v>
      </c>
      <c r="B459" s="34" t="s">
        <v>927</v>
      </c>
      <c r="C459" s="27" t="str">
        <f>VLOOKUP(B459,'12-2023'!$B$3:$C$864,2,0)</f>
        <v>MÃ VÔI 43-2A</v>
      </c>
      <c r="D459" s="34">
        <v>30</v>
      </c>
      <c r="E459" s="28">
        <v>23</v>
      </c>
      <c r="F459" s="35">
        <v>23</v>
      </c>
      <c r="G459" s="28">
        <f t="shared" si="7"/>
        <v>26</v>
      </c>
      <c r="H459" s="34"/>
    </row>
    <row r="460" spans="1:8" x14ac:dyDescent="0.25">
      <c r="A460" s="25">
        <v>458</v>
      </c>
      <c r="B460" s="34" t="s">
        <v>929</v>
      </c>
      <c r="C460" s="27" t="str">
        <f>VLOOKUP(B460,'12-2023'!$B$3:$C$864,2,0)</f>
        <v>MÃ VÔI 62</v>
      </c>
      <c r="D460" s="34">
        <v>44</v>
      </c>
      <c r="E460" s="28">
        <v>23</v>
      </c>
      <c r="F460" s="35">
        <v>23</v>
      </c>
      <c r="G460" s="28">
        <f t="shared" si="7"/>
        <v>26</v>
      </c>
      <c r="H460" s="34"/>
    </row>
    <row r="461" spans="1:8" x14ac:dyDescent="0.25">
      <c r="A461" s="25">
        <v>459</v>
      </c>
      <c r="B461" s="34" t="s">
        <v>931</v>
      </c>
      <c r="C461" s="27" t="str">
        <f>VLOOKUP(B461,'12-2023'!$B$3:$C$864,2,0)</f>
        <v>BƯNG CẦN 1</v>
      </c>
      <c r="D461" s="34">
        <v>31</v>
      </c>
      <c r="E461" s="28">
        <v>23</v>
      </c>
      <c r="F461" s="35">
        <v>23</v>
      </c>
      <c r="G461" s="28">
        <f t="shared" si="7"/>
        <v>26</v>
      </c>
      <c r="H461" s="34"/>
    </row>
    <row r="462" spans="1:8" x14ac:dyDescent="0.25">
      <c r="A462" s="25">
        <v>460</v>
      </c>
      <c r="B462" s="34" t="s">
        <v>933</v>
      </c>
      <c r="C462" s="27" t="str">
        <f>VLOOKUP(B462,'12-2023'!$B$3:$C$864,2,0)</f>
        <v>MÃ VÔI 60B</v>
      </c>
      <c r="D462" s="34">
        <v>22</v>
      </c>
      <c r="E462" s="28">
        <v>23</v>
      </c>
      <c r="F462" s="35">
        <v>23</v>
      </c>
      <c r="G462" s="28">
        <f t="shared" si="7"/>
        <v>26</v>
      </c>
      <c r="H462" s="34"/>
    </row>
    <row r="463" spans="1:8" x14ac:dyDescent="0.25">
      <c r="A463" s="25">
        <v>461</v>
      </c>
      <c r="B463" s="34" t="s">
        <v>935</v>
      </c>
      <c r="C463" s="27" t="str">
        <f>VLOOKUP(B463,'12-2023'!$B$3:$C$864,2,0)</f>
        <v>BƯNG CẦN 2</v>
      </c>
      <c r="D463" s="34">
        <v>21</v>
      </c>
      <c r="E463" s="28">
        <v>23</v>
      </c>
      <c r="F463" s="35">
        <v>23</v>
      </c>
      <c r="G463" s="28">
        <f t="shared" si="7"/>
        <v>26</v>
      </c>
      <c r="H463" s="34"/>
    </row>
    <row r="464" spans="1:8" x14ac:dyDescent="0.25">
      <c r="A464" s="25">
        <v>462</v>
      </c>
      <c r="B464" s="34" t="s">
        <v>937</v>
      </c>
      <c r="C464" s="27" t="str">
        <f>VLOOKUP(B464,'12-2023'!$B$3:$C$864,2,0)</f>
        <v>MÃ VÔI 1</v>
      </c>
      <c r="D464" s="34">
        <v>103</v>
      </c>
      <c r="E464" s="28">
        <v>23</v>
      </c>
      <c r="F464" s="35">
        <v>23</v>
      </c>
      <c r="G464" s="28">
        <f t="shared" si="7"/>
        <v>26</v>
      </c>
      <c r="H464" s="34"/>
    </row>
    <row r="465" spans="1:8" x14ac:dyDescent="0.25">
      <c r="A465" s="25">
        <v>463</v>
      </c>
      <c r="B465" s="34" t="s">
        <v>939</v>
      </c>
      <c r="C465" s="27" t="str">
        <f>VLOOKUP(B465,'12-2023'!$B$3:$C$864,2,0)</f>
        <v>MÃ VÔI 1A</v>
      </c>
      <c r="D465" s="34">
        <v>93</v>
      </c>
      <c r="E465" s="28">
        <v>23</v>
      </c>
      <c r="F465" s="35">
        <v>23</v>
      </c>
      <c r="G465" s="28">
        <f t="shared" si="7"/>
        <v>26</v>
      </c>
      <c r="H465" s="34"/>
    </row>
    <row r="466" spans="1:8" x14ac:dyDescent="0.25">
      <c r="A466" s="25">
        <v>464</v>
      </c>
      <c r="B466" s="34" t="s">
        <v>941</v>
      </c>
      <c r="C466" s="27" t="str">
        <f>VLOOKUP(B466,'12-2023'!$B$3:$C$864,2,0)</f>
        <v>MÃ VÔI 2</v>
      </c>
      <c r="D466" s="34">
        <v>52</v>
      </c>
      <c r="E466" s="28">
        <v>23</v>
      </c>
      <c r="F466" s="35">
        <v>23</v>
      </c>
      <c r="G466" s="28">
        <f t="shared" si="7"/>
        <v>26</v>
      </c>
      <c r="H466" s="34"/>
    </row>
    <row r="467" spans="1:8" x14ac:dyDescent="0.25">
      <c r="A467" s="25">
        <v>465</v>
      </c>
      <c r="B467" s="34" t="s">
        <v>943</v>
      </c>
      <c r="C467" s="27" t="str">
        <f>VLOOKUP(B467,'12-2023'!$B$3:$C$864,2,0)</f>
        <v>MÃ VÔI 28</v>
      </c>
      <c r="D467" s="34">
        <v>76</v>
      </c>
      <c r="E467" s="28">
        <v>23</v>
      </c>
      <c r="F467" s="35">
        <v>23</v>
      </c>
      <c r="G467" s="28">
        <f t="shared" si="7"/>
        <v>26</v>
      </c>
      <c r="H467" s="34"/>
    </row>
    <row r="468" spans="1:8" x14ac:dyDescent="0.25">
      <c r="A468" s="25">
        <v>466</v>
      </c>
      <c r="B468" s="34" t="s">
        <v>945</v>
      </c>
      <c r="C468" s="27" t="str">
        <f>VLOOKUP(B468,'12-2023'!$B$3:$C$864,2,0)</f>
        <v>MÃ VÔI 3</v>
      </c>
      <c r="D468" s="34">
        <v>86</v>
      </c>
      <c r="E468" s="28">
        <v>23</v>
      </c>
      <c r="F468" s="35">
        <v>23</v>
      </c>
      <c r="G468" s="28">
        <f t="shared" si="7"/>
        <v>26</v>
      </c>
      <c r="H468" s="34"/>
    </row>
    <row r="469" spans="1:8" x14ac:dyDescent="0.25">
      <c r="A469" s="25">
        <v>467</v>
      </c>
      <c r="B469" s="34" t="s">
        <v>947</v>
      </c>
      <c r="C469" s="27" t="str">
        <f>VLOOKUP(B469,'12-2023'!$B$3:$C$864,2,0)</f>
        <v>MÃ VÔI 43-1</v>
      </c>
      <c r="D469" s="34">
        <v>40</v>
      </c>
      <c r="E469" s="28">
        <v>23</v>
      </c>
      <c r="F469" s="35">
        <v>23</v>
      </c>
      <c r="G469" s="28">
        <f t="shared" si="7"/>
        <v>26</v>
      </c>
      <c r="H469" s="34"/>
    </row>
    <row r="470" spans="1:8" x14ac:dyDescent="0.25">
      <c r="A470" s="25">
        <v>468</v>
      </c>
      <c r="B470" s="34" t="s">
        <v>949</v>
      </c>
      <c r="C470" s="27" t="str">
        <f>VLOOKUP(B470,'12-2023'!$B$3:$C$864,2,0)</f>
        <v>CV QUÂN ĐOÀN 4</v>
      </c>
      <c r="D470" s="34">
        <v>27</v>
      </c>
      <c r="E470" s="28">
        <v>23</v>
      </c>
      <c r="F470" s="35">
        <v>23</v>
      </c>
      <c r="G470" s="28">
        <f t="shared" si="7"/>
        <v>26</v>
      </c>
      <c r="H470" s="34"/>
    </row>
    <row r="471" spans="1:8" x14ac:dyDescent="0.25">
      <c r="A471" s="25">
        <v>469</v>
      </c>
      <c r="B471" s="34" t="s">
        <v>951</v>
      </c>
      <c r="C471" s="27" t="str">
        <f>VLOOKUP(B471,'12-2023'!$B$3:$C$864,2,0)</f>
        <v>XUÂN TÂM 4E</v>
      </c>
      <c r="D471" s="34">
        <v>170</v>
      </c>
      <c r="E471" s="28">
        <v>23</v>
      </c>
      <c r="F471" s="35">
        <v>23</v>
      </c>
      <c r="G471" s="28">
        <f t="shared" si="7"/>
        <v>26</v>
      </c>
      <c r="H471" s="34"/>
    </row>
    <row r="472" spans="1:8" x14ac:dyDescent="0.25">
      <c r="A472" s="25">
        <v>470</v>
      </c>
      <c r="B472" s="34" t="s">
        <v>953</v>
      </c>
      <c r="C472" s="27" t="str">
        <f>VLOOKUP(B472,'12-2023'!$B$3:$C$864,2,0)</f>
        <v>XUÂN TÂM 4B</v>
      </c>
      <c r="D472" s="34">
        <v>338</v>
      </c>
      <c r="E472" s="28">
        <v>23</v>
      </c>
      <c r="F472" s="35">
        <v>23</v>
      </c>
      <c r="G472" s="28">
        <f t="shared" si="7"/>
        <v>26</v>
      </c>
      <c r="H472" s="34"/>
    </row>
    <row r="473" spans="1:8" x14ac:dyDescent="0.25">
      <c r="A473" s="25">
        <v>471</v>
      </c>
      <c r="B473" s="34" t="s">
        <v>955</v>
      </c>
      <c r="C473" s="27" t="str">
        <f>VLOOKUP(B473,'12-2023'!$B$3:$C$864,2,0)</f>
        <v>XUÂN TÂM 4D</v>
      </c>
      <c r="D473" s="34">
        <v>196</v>
      </c>
      <c r="E473" s="28">
        <v>23</v>
      </c>
      <c r="F473" s="35">
        <v>23</v>
      </c>
      <c r="G473" s="28">
        <f t="shared" si="7"/>
        <v>26</v>
      </c>
      <c r="H473" s="34"/>
    </row>
    <row r="474" spans="1:8" x14ac:dyDescent="0.25">
      <c r="A474" s="25">
        <v>472</v>
      </c>
      <c r="B474" s="34" t="s">
        <v>957</v>
      </c>
      <c r="C474" s="27" t="str">
        <f>VLOOKUP(B474,'12-2023'!$B$3:$C$864,2,0)</f>
        <v>PHẠM VĂN QUANG</v>
      </c>
      <c r="D474" s="34">
        <v>40</v>
      </c>
      <c r="E474" s="28">
        <v>23</v>
      </c>
      <c r="F474" s="35">
        <v>23</v>
      </c>
      <c r="G474" s="28">
        <f t="shared" si="7"/>
        <v>26</v>
      </c>
      <c r="H474" s="34"/>
    </row>
    <row r="475" spans="1:8" x14ac:dyDescent="0.25">
      <c r="A475" s="25">
        <v>473</v>
      </c>
      <c r="B475" s="34" t="s">
        <v>959</v>
      </c>
      <c r="C475" s="27" t="str">
        <f>VLOOKUP(B475,'12-2023'!$B$3:$C$864,2,0)</f>
        <v>XUÂN TÂM 4H</v>
      </c>
      <c r="D475" s="34">
        <v>304</v>
      </c>
      <c r="E475" s="28">
        <v>23</v>
      </c>
      <c r="F475" s="35">
        <v>23</v>
      </c>
      <c r="G475" s="28">
        <f t="shared" si="7"/>
        <v>26</v>
      </c>
      <c r="H475" s="34"/>
    </row>
    <row r="476" spans="1:8" x14ac:dyDescent="0.25">
      <c r="A476" s="25">
        <v>474</v>
      </c>
      <c r="B476" s="34" t="s">
        <v>1732</v>
      </c>
      <c r="C476" s="27" t="str">
        <f>VLOOKUP(B476,'12-2023'!$B$3:$C$864,2,0)</f>
        <v>XUÂN TÂM 4K</v>
      </c>
      <c r="D476" s="34">
        <v>1</v>
      </c>
      <c r="E476" s="28">
        <v>23</v>
      </c>
      <c r="F476" s="35">
        <v>23</v>
      </c>
      <c r="G476" s="28">
        <f t="shared" si="7"/>
        <v>26</v>
      </c>
      <c r="H476" s="34"/>
    </row>
    <row r="477" spans="1:8" x14ac:dyDescent="0.25">
      <c r="A477" s="25">
        <v>475</v>
      </c>
      <c r="B477" s="34" t="s">
        <v>961</v>
      </c>
      <c r="C477" s="27" t="str">
        <f>VLOOKUP(B477,'12-2023'!$B$3:$C$864,2,0)</f>
        <v>GIA LÀO 4B</v>
      </c>
      <c r="D477" s="34">
        <v>70</v>
      </c>
      <c r="E477" s="28">
        <v>23</v>
      </c>
      <c r="F477" s="35">
        <v>23</v>
      </c>
      <c r="G477" s="28">
        <f t="shared" si="7"/>
        <v>26</v>
      </c>
      <c r="H477" s="34"/>
    </row>
    <row r="478" spans="1:8" x14ac:dyDescent="0.25">
      <c r="A478" s="25">
        <v>476</v>
      </c>
      <c r="B478" s="34" t="s">
        <v>963</v>
      </c>
      <c r="C478" s="27" t="str">
        <f>VLOOKUP(B478,'12-2023'!$B$3:$C$864,2,0)</f>
        <v>GIA LÀO 7</v>
      </c>
      <c r="D478" s="34">
        <v>51</v>
      </c>
      <c r="E478" s="28">
        <v>23</v>
      </c>
      <c r="F478" s="35">
        <v>23</v>
      </c>
      <c r="G478" s="28">
        <f t="shared" si="7"/>
        <v>26</v>
      </c>
      <c r="H478" s="34"/>
    </row>
    <row r="479" spans="1:8" x14ac:dyDescent="0.25">
      <c r="A479" s="25">
        <v>477</v>
      </c>
      <c r="B479" s="34" t="s">
        <v>965</v>
      </c>
      <c r="C479" s="27" t="str">
        <f>VLOOKUP(B479,'12-2023'!$B$3:$C$864,2,0)</f>
        <v>GIA LÀO 3C</v>
      </c>
      <c r="D479" s="34">
        <v>121</v>
      </c>
      <c r="E479" s="28">
        <v>23</v>
      </c>
      <c r="F479" s="35">
        <v>23</v>
      </c>
      <c r="G479" s="28">
        <f t="shared" si="7"/>
        <v>26</v>
      </c>
      <c r="H479" s="34"/>
    </row>
    <row r="480" spans="1:8" x14ac:dyDescent="0.25">
      <c r="A480" s="25">
        <v>478</v>
      </c>
      <c r="B480" s="34" t="s">
        <v>967</v>
      </c>
      <c r="C480" s="27" t="str">
        <f>VLOOKUP(B480,'12-2023'!$B$3:$C$864,2,0)</f>
        <v>GIA LÀO 5A</v>
      </c>
      <c r="D480" s="34">
        <v>95</v>
      </c>
      <c r="E480" s="28">
        <v>23</v>
      </c>
      <c r="F480" s="35">
        <v>23</v>
      </c>
      <c r="G480" s="28">
        <f t="shared" si="7"/>
        <v>26</v>
      </c>
      <c r="H480" s="34"/>
    </row>
    <row r="481" spans="1:8" x14ac:dyDescent="0.25">
      <c r="A481" s="25">
        <v>479</v>
      </c>
      <c r="B481" s="34" t="s">
        <v>969</v>
      </c>
      <c r="C481" s="27" t="str">
        <f>VLOOKUP(B481,'12-2023'!$B$3:$C$864,2,0)</f>
        <v>GIA LÀO 3B</v>
      </c>
      <c r="D481" s="34">
        <v>49</v>
      </c>
      <c r="E481" s="28">
        <v>23</v>
      </c>
      <c r="F481" s="35">
        <v>23</v>
      </c>
      <c r="G481" s="28">
        <f t="shared" si="7"/>
        <v>26</v>
      </c>
      <c r="H481" s="34"/>
    </row>
    <row r="482" spans="1:8" x14ac:dyDescent="0.25">
      <c r="A482" s="25">
        <v>480</v>
      </c>
      <c r="B482" s="34" t="s">
        <v>971</v>
      </c>
      <c r="C482" s="27" t="str">
        <f>VLOOKUP(B482,'12-2023'!$B$3:$C$864,2,0)</f>
        <v>GIA LÀO 9</v>
      </c>
      <c r="D482" s="34">
        <v>25</v>
      </c>
      <c r="E482" s="28">
        <v>23</v>
      </c>
      <c r="F482" s="35">
        <v>23</v>
      </c>
      <c r="G482" s="28">
        <f t="shared" ref="G482:G545" si="8">F482+3</f>
        <v>26</v>
      </c>
      <c r="H482" s="34"/>
    </row>
    <row r="483" spans="1:8" x14ac:dyDescent="0.25">
      <c r="A483" s="25">
        <v>481</v>
      </c>
      <c r="B483" s="34" t="s">
        <v>973</v>
      </c>
      <c r="C483" s="27" t="str">
        <f>VLOOKUP(B483,'12-2023'!$B$3:$C$864,2,0)</f>
        <v>GIA LÀO 8</v>
      </c>
      <c r="D483" s="34">
        <v>52</v>
      </c>
      <c r="E483" s="28">
        <v>23</v>
      </c>
      <c r="F483" s="35">
        <v>23</v>
      </c>
      <c r="G483" s="28">
        <f t="shared" si="8"/>
        <v>26</v>
      </c>
      <c r="H483" s="34"/>
    </row>
    <row r="484" spans="1:8" x14ac:dyDescent="0.25">
      <c r="A484" s="25">
        <v>482</v>
      </c>
      <c r="B484" s="34" t="s">
        <v>975</v>
      </c>
      <c r="C484" s="27" t="str">
        <f>VLOOKUP(B484,'12-2023'!$B$3:$C$864,2,0)</f>
        <v>GIAO LÀO 3</v>
      </c>
      <c r="D484" s="34">
        <v>115</v>
      </c>
      <c r="E484" s="28">
        <v>23</v>
      </c>
      <c r="F484" s="35">
        <v>23</v>
      </c>
      <c r="G484" s="28">
        <f t="shared" si="8"/>
        <v>26</v>
      </c>
      <c r="H484" s="34"/>
    </row>
    <row r="485" spans="1:8" x14ac:dyDescent="0.25">
      <c r="A485" s="25">
        <v>483</v>
      </c>
      <c r="B485" s="34" t="s">
        <v>977</v>
      </c>
      <c r="C485" s="27" t="str">
        <f>VLOOKUP(B485,'12-2023'!$B$3:$C$864,2,0)</f>
        <v>GIA LÀO 3A</v>
      </c>
      <c r="D485" s="34">
        <v>31</v>
      </c>
      <c r="E485" s="28">
        <v>23</v>
      </c>
      <c r="F485" s="35">
        <v>23</v>
      </c>
      <c r="G485" s="28">
        <f t="shared" si="8"/>
        <v>26</v>
      </c>
      <c r="H485" s="34"/>
    </row>
    <row r="486" spans="1:8" x14ac:dyDescent="0.25">
      <c r="A486" s="25">
        <v>484</v>
      </c>
      <c r="B486" s="34" t="s">
        <v>979</v>
      </c>
      <c r="C486" s="27" t="str">
        <f>VLOOKUP(B486,'12-2023'!$B$3:$C$864,2,0)</f>
        <v>GIA LÀO 4</v>
      </c>
      <c r="D486" s="34">
        <v>73</v>
      </c>
      <c r="E486" s="28">
        <v>23</v>
      </c>
      <c r="F486" s="35">
        <v>23</v>
      </c>
      <c r="G486" s="28">
        <f t="shared" si="8"/>
        <v>26</v>
      </c>
      <c r="H486" s="34"/>
    </row>
    <row r="487" spans="1:8" x14ac:dyDescent="0.25">
      <c r="A487" s="25">
        <v>485</v>
      </c>
      <c r="B487" s="34" t="s">
        <v>981</v>
      </c>
      <c r="C487" s="27" t="str">
        <f>VLOOKUP(B487,'12-2023'!$B$3:$C$864,2,0)</f>
        <v>GIA LÀO 4A</v>
      </c>
      <c r="D487" s="34">
        <v>162</v>
      </c>
      <c r="E487" s="28">
        <v>23</v>
      </c>
      <c r="F487" s="35">
        <v>23</v>
      </c>
      <c r="G487" s="28">
        <f t="shared" si="8"/>
        <v>26</v>
      </c>
      <c r="H487" s="34"/>
    </row>
    <row r="488" spans="1:8" x14ac:dyDescent="0.25">
      <c r="A488" s="25">
        <v>486</v>
      </c>
      <c r="B488" s="34" t="s">
        <v>983</v>
      </c>
      <c r="C488" s="27" t="str">
        <f>VLOOKUP(B488,'12-2023'!$B$3:$C$864,2,0)</f>
        <v>GIA LÀO 5</v>
      </c>
      <c r="D488" s="34">
        <v>122</v>
      </c>
      <c r="E488" s="28">
        <v>23</v>
      </c>
      <c r="F488" s="35">
        <v>23</v>
      </c>
      <c r="G488" s="28">
        <f t="shared" si="8"/>
        <v>26</v>
      </c>
      <c r="H488" s="34"/>
    </row>
    <row r="489" spans="1:8" x14ac:dyDescent="0.25">
      <c r="A489" s="25">
        <v>487</v>
      </c>
      <c r="B489" s="34" t="s">
        <v>985</v>
      </c>
      <c r="C489" s="27" t="str">
        <f>VLOOKUP(B489,'12-2023'!$B$3:$C$864,2,0)</f>
        <v>GIA LÀO 6A</v>
      </c>
      <c r="D489" s="34">
        <v>93</v>
      </c>
      <c r="E489" s="28">
        <v>23</v>
      </c>
      <c r="F489" s="35">
        <v>23</v>
      </c>
      <c r="G489" s="28">
        <f t="shared" si="8"/>
        <v>26</v>
      </c>
      <c r="H489" s="34"/>
    </row>
    <row r="490" spans="1:8" x14ac:dyDescent="0.25">
      <c r="A490" s="25">
        <v>488</v>
      </c>
      <c r="B490" s="34" t="s">
        <v>987</v>
      </c>
      <c r="C490" s="27" t="str">
        <f>VLOOKUP(B490,'12-2023'!$B$3:$C$864,2,0)</f>
        <v>GIA LÀO 5B</v>
      </c>
      <c r="D490" s="34">
        <v>89</v>
      </c>
      <c r="E490" s="28">
        <v>23</v>
      </c>
      <c r="F490" s="35">
        <v>23</v>
      </c>
      <c r="G490" s="28">
        <f t="shared" si="8"/>
        <v>26</v>
      </c>
      <c r="H490" s="34"/>
    </row>
    <row r="491" spans="1:8" x14ac:dyDescent="0.25">
      <c r="A491" s="25">
        <v>489</v>
      </c>
      <c r="B491" s="34" t="s">
        <v>989</v>
      </c>
      <c r="C491" s="27" t="str">
        <f>VLOOKUP(B491,'12-2023'!$B$3:$C$864,2,0)</f>
        <v>GIA LÀO 5C</v>
      </c>
      <c r="D491" s="34">
        <v>106</v>
      </c>
      <c r="E491" s="28">
        <v>23</v>
      </c>
      <c r="F491" s="35">
        <v>23</v>
      </c>
      <c r="G491" s="28">
        <f t="shared" si="8"/>
        <v>26</v>
      </c>
      <c r="H491" s="34"/>
    </row>
    <row r="492" spans="1:8" x14ac:dyDescent="0.25">
      <c r="A492" s="25">
        <v>490</v>
      </c>
      <c r="B492" s="34" t="s">
        <v>991</v>
      </c>
      <c r="C492" s="27" t="str">
        <f>VLOOKUP(B492,'12-2023'!$B$3:$C$864,2,0)</f>
        <v>GIA LÀO 8A</v>
      </c>
      <c r="D492" s="34">
        <v>15</v>
      </c>
      <c r="E492" s="28">
        <v>23</v>
      </c>
      <c r="F492" s="35">
        <v>23</v>
      </c>
      <c r="G492" s="28">
        <f t="shared" si="8"/>
        <v>26</v>
      </c>
      <c r="H492" s="34"/>
    </row>
    <row r="493" spans="1:8" x14ac:dyDescent="0.25">
      <c r="A493" s="25">
        <v>491</v>
      </c>
      <c r="B493" s="34" t="s">
        <v>993</v>
      </c>
      <c r="C493" s="27" t="str">
        <f>VLOOKUP(B493,'12-2023'!$B$3:$C$864,2,0)</f>
        <v>GIA LÀO 8C</v>
      </c>
      <c r="D493" s="34">
        <v>5</v>
      </c>
      <c r="E493" s="28">
        <v>23</v>
      </c>
      <c r="F493" s="35">
        <v>23</v>
      </c>
      <c r="G493" s="28">
        <f t="shared" si="8"/>
        <v>26</v>
      </c>
      <c r="H493" s="34"/>
    </row>
    <row r="494" spans="1:8" x14ac:dyDescent="0.25">
      <c r="A494" s="25">
        <v>492</v>
      </c>
      <c r="B494" s="34" t="s">
        <v>995</v>
      </c>
      <c r="C494" s="27" t="str">
        <f>VLOOKUP(B494,'12-2023'!$B$3:$C$864,2,0)</f>
        <v>XUÂN PHÚ 7A</v>
      </c>
      <c r="D494" s="34">
        <v>91</v>
      </c>
      <c r="E494" s="28">
        <v>23</v>
      </c>
      <c r="F494" s="35">
        <v>23</v>
      </c>
      <c r="G494" s="28">
        <f t="shared" si="8"/>
        <v>26</v>
      </c>
      <c r="H494" s="34"/>
    </row>
    <row r="495" spans="1:8" x14ac:dyDescent="0.25">
      <c r="A495" s="25">
        <v>493</v>
      </c>
      <c r="B495" s="34" t="s">
        <v>997</v>
      </c>
      <c r="C495" s="27" t="str">
        <f>VLOOKUP(B495,'12-2023'!$B$3:$C$864,2,0)</f>
        <v>XUÂN PHÚ 7</v>
      </c>
      <c r="D495" s="34">
        <v>357</v>
      </c>
      <c r="E495" s="28">
        <v>23</v>
      </c>
      <c r="F495" s="35">
        <v>23</v>
      </c>
      <c r="G495" s="28">
        <f t="shared" si="8"/>
        <v>26</v>
      </c>
      <c r="H495" s="34"/>
    </row>
    <row r="496" spans="1:8" x14ac:dyDescent="0.25">
      <c r="A496" s="25">
        <v>494</v>
      </c>
      <c r="B496" s="34" t="s">
        <v>999</v>
      </c>
      <c r="C496" s="27" t="str">
        <f>VLOOKUP(B496,'12-2023'!$B$3:$C$864,2,0)</f>
        <v>XUÂN PHÚ 8</v>
      </c>
      <c r="D496" s="34">
        <v>96</v>
      </c>
      <c r="E496" s="28">
        <v>23</v>
      </c>
      <c r="F496" s="35">
        <v>23</v>
      </c>
      <c r="G496" s="28">
        <f t="shared" si="8"/>
        <v>26</v>
      </c>
      <c r="H496" s="34"/>
    </row>
    <row r="497" spans="1:8" x14ac:dyDescent="0.25">
      <c r="A497" s="25">
        <v>495</v>
      </c>
      <c r="B497" s="34" t="s">
        <v>1001</v>
      </c>
      <c r="C497" s="27" t="str">
        <f>VLOOKUP(B497,'12-2023'!$B$3:$C$864,2,0)</f>
        <v>XUÂN PHÚ 8A</v>
      </c>
      <c r="D497" s="34">
        <v>132</v>
      </c>
      <c r="E497" s="28">
        <v>23</v>
      </c>
      <c r="F497" s="35">
        <v>23</v>
      </c>
      <c r="G497" s="28">
        <f t="shared" si="8"/>
        <v>26</v>
      </c>
      <c r="H497" s="34"/>
    </row>
    <row r="498" spans="1:8" x14ac:dyDescent="0.25">
      <c r="A498" s="25">
        <v>496</v>
      </c>
      <c r="B498" s="34" t="s">
        <v>1003</v>
      </c>
      <c r="C498" s="27" t="str">
        <f>VLOOKUP(B498,'12-2023'!$B$3:$C$864,2,0)</f>
        <v>BÌNH HÒA 2</v>
      </c>
      <c r="D498" s="34">
        <v>21</v>
      </c>
      <c r="E498" s="28">
        <v>23</v>
      </c>
      <c r="F498" s="35">
        <v>23</v>
      </c>
      <c r="G498" s="28">
        <f t="shared" si="8"/>
        <v>26</v>
      </c>
      <c r="H498" s="34"/>
    </row>
    <row r="499" spans="1:8" x14ac:dyDescent="0.25">
      <c r="A499" s="25">
        <v>497</v>
      </c>
      <c r="B499" s="34" t="s">
        <v>1005</v>
      </c>
      <c r="C499" s="27" t="str">
        <f>VLOOKUP(B499,'12-2023'!$B$3:$C$864,2,0)</f>
        <v>XUÂN PHÚ 8B</v>
      </c>
      <c r="D499" s="34">
        <v>45</v>
      </c>
      <c r="E499" s="28">
        <v>23</v>
      </c>
      <c r="F499" s="35">
        <v>23</v>
      </c>
      <c r="G499" s="28">
        <f t="shared" si="8"/>
        <v>26</v>
      </c>
      <c r="H499" s="34"/>
    </row>
    <row r="500" spans="1:8" x14ac:dyDescent="0.25">
      <c r="A500" s="25">
        <v>498</v>
      </c>
      <c r="B500" s="34" t="s">
        <v>1007</v>
      </c>
      <c r="C500" s="27" t="str">
        <f>VLOOKUP(B500,'12-2023'!$B$3:$C$864,2,0)</f>
        <v>XUÂN PHÚ 9</v>
      </c>
      <c r="D500" s="34">
        <v>21</v>
      </c>
      <c r="E500" s="28">
        <v>23</v>
      </c>
      <c r="F500" s="35">
        <v>23</v>
      </c>
      <c r="G500" s="28">
        <f t="shared" si="8"/>
        <v>26</v>
      </c>
      <c r="H500" s="34"/>
    </row>
    <row r="501" spans="1:8" x14ac:dyDescent="0.25">
      <c r="A501" s="25">
        <v>499</v>
      </c>
      <c r="B501" s="34" t="s">
        <v>1009</v>
      </c>
      <c r="C501" s="27" t="str">
        <f>VLOOKUP(B501,'12-2023'!$B$3:$C$864,2,0)</f>
        <v>XUÂN PHÚ 10</v>
      </c>
      <c r="D501" s="34">
        <v>49</v>
      </c>
      <c r="E501" s="28">
        <v>23</v>
      </c>
      <c r="F501" s="35">
        <v>23</v>
      </c>
      <c r="G501" s="28">
        <f t="shared" si="8"/>
        <v>26</v>
      </c>
      <c r="H501" s="34"/>
    </row>
    <row r="502" spans="1:8" x14ac:dyDescent="0.25">
      <c r="A502" s="25">
        <v>500</v>
      </c>
      <c r="B502" s="34" t="s">
        <v>1011</v>
      </c>
      <c r="C502" s="27" t="str">
        <f>VLOOKUP(B502,'12-2023'!$B$3:$C$864,2,0)</f>
        <v>BÌNH HÒA 1</v>
      </c>
      <c r="D502" s="34">
        <v>20</v>
      </c>
      <c r="E502" s="28">
        <v>23</v>
      </c>
      <c r="F502" s="35">
        <v>23</v>
      </c>
      <c r="G502" s="28">
        <f t="shared" si="8"/>
        <v>26</v>
      </c>
      <c r="H502" s="34"/>
    </row>
    <row r="503" spans="1:8" x14ac:dyDescent="0.25">
      <c r="A503" s="25">
        <v>501</v>
      </c>
      <c r="B503" s="34" t="s">
        <v>1013</v>
      </c>
      <c r="C503" s="27" t="str">
        <f>VLOOKUP(B503,'12-2023'!$B$3:$C$864,2,0)</f>
        <v>BÌNH HÒA 3</v>
      </c>
      <c r="D503" s="34">
        <v>33</v>
      </c>
      <c r="E503" s="28">
        <v>23</v>
      </c>
      <c r="F503" s="35">
        <v>23</v>
      </c>
      <c r="G503" s="28">
        <f t="shared" si="8"/>
        <v>26</v>
      </c>
      <c r="H503" s="34"/>
    </row>
    <row r="504" spans="1:8" x14ac:dyDescent="0.25">
      <c r="A504" s="25">
        <v>502</v>
      </c>
      <c r="B504" s="34" t="s">
        <v>1015</v>
      </c>
      <c r="C504" s="27" t="str">
        <f>VLOOKUP(B504,'12-2023'!$B$3:$C$864,2,0)</f>
        <v>XUÂN PHÚ 9A</v>
      </c>
      <c r="D504" s="34">
        <v>43</v>
      </c>
      <c r="E504" s="28">
        <v>23</v>
      </c>
      <c r="F504" s="35">
        <v>23</v>
      </c>
      <c r="G504" s="28">
        <f t="shared" si="8"/>
        <v>26</v>
      </c>
      <c r="H504" s="34"/>
    </row>
    <row r="505" spans="1:8" x14ac:dyDescent="0.25">
      <c r="A505" s="25">
        <v>503</v>
      </c>
      <c r="B505" s="34" t="s">
        <v>1017</v>
      </c>
      <c r="C505" s="27" t="str">
        <f>VLOOKUP(B505,'12-2023'!$B$3:$C$864,2,0)</f>
        <v>XUÂN PHÚ 11</v>
      </c>
      <c r="D505" s="34">
        <v>40</v>
      </c>
      <c r="E505" s="28">
        <v>23</v>
      </c>
      <c r="F505" s="35">
        <v>23</v>
      </c>
      <c r="G505" s="28">
        <f t="shared" si="8"/>
        <v>26</v>
      </c>
      <c r="H505" s="34"/>
    </row>
    <row r="506" spans="1:8" x14ac:dyDescent="0.25">
      <c r="A506" s="25">
        <v>504</v>
      </c>
      <c r="B506" s="34" t="s">
        <v>1019</v>
      </c>
      <c r="C506" s="27" t="str">
        <f>VLOOKUP(B506,'12-2023'!$B$3:$C$864,2,0)</f>
        <v>XUÂN PHÚ 9B</v>
      </c>
      <c r="D506" s="34">
        <v>36</v>
      </c>
      <c r="E506" s="28">
        <v>23</v>
      </c>
      <c r="F506" s="35">
        <v>23</v>
      </c>
      <c r="G506" s="28">
        <f t="shared" si="8"/>
        <v>26</v>
      </c>
      <c r="H506" s="34"/>
    </row>
    <row r="507" spans="1:8" x14ac:dyDescent="0.25">
      <c r="A507" s="25">
        <v>505</v>
      </c>
      <c r="B507" s="34" t="s">
        <v>1021</v>
      </c>
      <c r="C507" s="27" t="str">
        <f>VLOOKUP(B507,'12-2023'!$B$3:$C$864,2,0)</f>
        <v>XUÂN PHÚ 10A</v>
      </c>
      <c r="D507" s="34">
        <v>28</v>
      </c>
      <c r="E507" s="28">
        <v>23</v>
      </c>
      <c r="F507" s="35">
        <v>23</v>
      </c>
      <c r="G507" s="28">
        <f t="shared" si="8"/>
        <v>26</v>
      </c>
      <c r="H507" s="34"/>
    </row>
    <row r="508" spans="1:8" x14ac:dyDescent="0.25">
      <c r="A508" s="25">
        <v>506</v>
      </c>
      <c r="B508" s="34" t="s">
        <v>1815</v>
      </c>
      <c r="C508" s="27" t="str">
        <f>VLOOKUP(B508,'12-2023'!$B$3:$C$864,2,0)</f>
        <v>XUÂN PHÚ 10B</v>
      </c>
      <c r="D508" s="34">
        <v>3</v>
      </c>
      <c r="E508" s="28">
        <v>23</v>
      </c>
      <c r="F508" s="35">
        <v>23</v>
      </c>
      <c r="G508" s="28">
        <f t="shared" si="8"/>
        <v>26</v>
      </c>
      <c r="H508" s="34"/>
    </row>
    <row r="509" spans="1:8" x14ac:dyDescent="0.25">
      <c r="A509" s="25">
        <v>507</v>
      </c>
      <c r="B509" s="34" t="s">
        <v>1023</v>
      </c>
      <c r="C509" s="27" t="str">
        <f>VLOOKUP(B509,'12-2023'!$B$3:$C$864,2,0)</f>
        <v>XUÂN PHÚ 5B</v>
      </c>
      <c r="D509" s="34">
        <v>198</v>
      </c>
      <c r="E509" s="28">
        <v>23</v>
      </c>
      <c r="F509" s="35">
        <v>23</v>
      </c>
      <c r="G509" s="28">
        <f t="shared" si="8"/>
        <v>26</v>
      </c>
      <c r="H509" s="34"/>
    </row>
    <row r="510" spans="1:8" x14ac:dyDescent="0.25">
      <c r="A510" s="25">
        <v>508</v>
      </c>
      <c r="B510" s="34" t="s">
        <v>1027</v>
      </c>
      <c r="C510" s="27" t="str">
        <f>VLOOKUP(B510,'12-2023'!$B$3:$C$864,2,0)</f>
        <v>TRƯỜNG AN 1</v>
      </c>
      <c r="D510" s="34">
        <v>111</v>
      </c>
      <c r="E510" s="28">
        <v>24</v>
      </c>
      <c r="F510" s="35">
        <v>24</v>
      </c>
      <c r="G510" s="28">
        <f t="shared" si="8"/>
        <v>27</v>
      </c>
      <c r="H510" s="34"/>
    </row>
    <row r="511" spans="1:8" x14ac:dyDescent="0.25">
      <c r="A511" s="25">
        <v>509</v>
      </c>
      <c r="B511" s="34" t="s">
        <v>1029</v>
      </c>
      <c r="C511" s="27" t="str">
        <f>VLOOKUP(B511,'12-2023'!$B$3:$C$864,2,0)</f>
        <v>TRƯỜNG AN 2</v>
      </c>
      <c r="D511" s="34">
        <v>33</v>
      </c>
      <c r="E511" s="28">
        <v>24</v>
      </c>
      <c r="F511" s="35">
        <v>24</v>
      </c>
      <c r="G511" s="28">
        <f t="shared" si="8"/>
        <v>27</v>
      </c>
      <c r="H511" s="34"/>
    </row>
    <row r="512" spans="1:8" x14ac:dyDescent="0.25">
      <c r="A512" s="25">
        <v>510</v>
      </c>
      <c r="B512" s="34" t="s">
        <v>1031</v>
      </c>
      <c r="C512" s="27" t="str">
        <f>VLOOKUP(B512,'12-2023'!$B$3:$C$864,2,0)</f>
        <v>BÌNH HÒA</v>
      </c>
      <c r="D512" s="34">
        <v>95</v>
      </c>
      <c r="E512" s="28">
        <v>24</v>
      </c>
      <c r="F512" s="35">
        <v>24</v>
      </c>
      <c r="G512" s="28">
        <f t="shared" si="8"/>
        <v>27</v>
      </c>
      <c r="H512" s="34"/>
    </row>
    <row r="513" spans="1:8" x14ac:dyDescent="0.25">
      <c r="A513" s="25">
        <v>511</v>
      </c>
      <c r="B513" s="34" t="s">
        <v>1033</v>
      </c>
      <c r="C513" s="27" t="str">
        <f>VLOOKUP(B513,'12-2023'!$B$3:$C$864,2,0)</f>
        <v>BÌNH TÂN</v>
      </c>
      <c r="D513" s="34">
        <v>136</v>
      </c>
      <c r="E513" s="28">
        <v>24</v>
      </c>
      <c r="F513" s="35">
        <v>24</v>
      </c>
      <c r="G513" s="28">
        <f t="shared" si="8"/>
        <v>27</v>
      </c>
      <c r="H513" s="34"/>
    </row>
    <row r="514" spans="1:8" x14ac:dyDescent="0.25">
      <c r="A514" s="25">
        <v>512</v>
      </c>
      <c r="B514" s="34" t="s">
        <v>1035</v>
      </c>
      <c r="C514" s="27" t="str">
        <f>VLOOKUP(B514,'12-2023'!$B$3:$C$864,2,0)</f>
        <v>BÌNH TÂN 1</v>
      </c>
      <c r="D514" s="34">
        <v>44</v>
      </c>
      <c r="E514" s="28">
        <v>24</v>
      </c>
      <c r="F514" s="35">
        <v>24</v>
      </c>
      <c r="G514" s="28">
        <f t="shared" si="8"/>
        <v>27</v>
      </c>
      <c r="H514" s="34"/>
    </row>
    <row r="515" spans="1:8" x14ac:dyDescent="0.25">
      <c r="A515" s="25">
        <v>513</v>
      </c>
      <c r="B515" s="34" t="s">
        <v>1037</v>
      </c>
      <c r="C515" s="27" t="str">
        <f>VLOOKUP(B515,'12-2023'!$B$3:$C$864,2,0)</f>
        <v>BÌNH TÂN 1A</v>
      </c>
      <c r="D515" s="34">
        <v>99</v>
      </c>
      <c r="E515" s="28">
        <v>24</v>
      </c>
      <c r="F515" s="35">
        <v>24</v>
      </c>
      <c r="G515" s="28">
        <f t="shared" si="8"/>
        <v>27</v>
      </c>
      <c r="H515" s="34"/>
    </row>
    <row r="516" spans="1:8" x14ac:dyDescent="0.25">
      <c r="A516" s="25">
        <v>514</v>
      </c>
      <c r="B516" s="34" t="s">
        <v>1039</v>
      </c>
      <c r="C516" s="27" t="str">
        <f>VLOOKUP(B516,'12-2023'!$B$3:$C$864,2,0)</f>
        <v>BÌNH TÂN 2</v>
      </c>
      <c r="D516" s="34">
        <v>69</v>
      </c>
      <c r="E516" s="28">
        <v>24</v>
      </c>
      <c r="F516" s="35">
        <v>24</v>
      </c>
      <c r="G516" s="28">
        <f t="shared" si="8"/>
        <v>27</v>
      </c>
      <c r="H516" s="34"/>
    </row>
    <row r="517" spans="1:8" x14ac:dyDescent="0.25">
      <c r="A517" s="25">
        <v>515</v>
      </c>
      <c r="B517" s="34" t="s">
        <v>1041</v>
      </c>
      <c r="C517" s="27" t="str">
        <f>VLOOKUP(B517,'12-2023'!$B$3:$C$864,2,0)</f>
        <v>BÌNH TÂN 3</v>
      </c>
      <c r="D517" s="34">
        <v>82</v>
      </c>
      <c r="E517" s="28">
        <v>24</v>
      </c>
      <c r="F517" s="35">
        <v>24</v>
      </c>
      <c r="G517" s="28">
        <f t="shared" si="8"/>
        <v>27</v>
      </c>
      <c r="H517" s="34"/>
    </row>
    <row r="518" spans="1:8" x14ac:dyDescent="0.25">
      <c r="A518" s="25">
        <v>516</v>
      </c>
      <c r="B518" s="34" t="s">
        <v>1043</v>
      </c>
      <c r="C518" s="27" t="str">
        <f>VLOOKUP(B518,'12-2023'!$B$3:$C$864,2,0)</f>
        <v>XUÂN PHÚ 5</v>
      </c>
      <c r="D518" s="34">
        <v>115</v>
      </c>
      <c r="E518" s="28">
        <v>24</v>
      </c>
      <c r="F518" s="35">
        <v>24</v>
      </c>
      <c r="G518" s="28">
        <f t="shared" si="8"/>
        <v>27</v>
      </c>
      <c r="H518" s="34"/>
    </row>
    <row r="519" spans="1:8" x14ac:dyDescent="0.25">
      <c r="A519" s="25">
        <v>517</v>
      </c>
      <c r="B519" s="34" t="s">
        <v>1045</v>
      </c>
      <c r="C519" s="27" t="str">
        <f>VLOOKUP(B519,'12-2023'!$B$3:$C$864,2,0)</f>
        <v>XUÂN PHÚ 6</v>
      </c>
      <c r="D519" s="34">
        <v>121</v>
      </c>
      <c r="E519" s="28">
        <v>24</v>
      </c>
      <c r="F519" s="35">
        <v>24</v>
      </c>
      <c r="G519" s="28">
        <f t="shared" si="8"/>
        <v>27</v>
      </c>
      <c r="H519" s="34"/>
    </row>
    <row r="520" spans="1:8" x14ac:dyDescent="0.25">
      <c r="A520" s="25">
        <v>518</v>
      </c>
      <c r="B520" s="34" t="s">
        <v>1047</v>
      </c>
      <c r="C520" s="27" t="str">
        <f>VLOOKUP(B520,'12-2023'!$B$3:$C$864,2,0)</f>
        <v>BÌNH TÂN A</v>
      </c>
      <c r="D520" s="34">
        <v>45</v>
      </c>
      <c r="E520" s="28">
        <v>24</v>
      </c>
      <c r="F520" s="35">
        <v>24</v>
      </c>
      <c r="G520" s="28">
        <f t="shared" si="8"/>
        <v>27</v>
      </c>
      <c r="H520" s="34"/>
    </row>
    <row r="521" spans="1:8" x14ac:dyDescent="0.25">
      <c r="A521" s="25">
        <v>519</v>
      </c>
      <c r="B521" s="34" t="s">
        <v>1049</v>
      </c>
      <c r="C521" s="27" t="str">
        <f>VLOOKUP(B521,'12-2023'!$B$3:$C$864,2,0)</f>
        <v>TRƯỜNG AN 2A</v>
      </c>
      <c r="D521" s="34">
        <v>39</v>
      </c>
      <c r="E521" s="28">
        <v>24</v>
      </c>
      <c r="F521" s="35">
        <v>24</v>
      </c>
      <c r="G521" s="28">
        <f t="shared" si="8"/>
        <v>27</v>
      </c>
      <c r="H521" s="34"/>
    </row>
    <row r="522" spans="1:8" x14ac:dyDescent="0.25">
      <c r="A522" s="25">
        <v>520</v>
      </c>
      <c r="B522" s="34" t="s">
        <v>1051</v>
      </c>
      <c r="C522" s="27" t="str">
        <f>VLOOKUP(B522,'12-2023'!$B$3:$C$864,2,0)</f>
        <v>XUÂN PHÚ 5A</v>
      </c>
      <c r="D522" s="34">
        <v>55</v>
      </c>
      <c r="E522" s="28">
        <v>24</v>
      </c>
      <c r="F522" s="35">
        <v>24</v>
      </c>
      <c r="G522" s="28">
        <f t="shared" si="8"/>
        <v>27</v>
      </c>
      <c r="H522" s="34"/>
    </row>
    <row r="523" spans="1:8" x14ac:dyDescent="0.25">
      <c r="A523" s="25">
        <v>521</v>
      </c>
      <c r="B523" s="34" t="s">
        <v>1053</v>
      </c>
      <c r="C523" s="27" t="str">
        <f>VLOOKUP(B523,'12-2023'!$B$3:$C$864,2,0)</f>
        <v>BÌNH TÂN B</v>
      </c>
      <c r="D523" s="34">
        <v>198</v>
      </c>
      <c r="E523" s="28">
        <v>24</v>
      </c>
      <c r="F523" s="35">
        <v>24</v>
      </c>
      <c r="G523" s="28">
        <f t="shared" si="8"/>
        <v>27</v>
      </c>
      <c r="H523" s="34"/>
    </row>
    <row r="524" spans="1:8" x14ac:dyDescent="0.25">
      <c r="A524" s="25">
        <v>522</v>
      </c>
      <c r="B524" s="34" t="s">
        <v>1055</v>
      </c>
      <c r="C524" s="27" t="str">
        <f>VLOOKUP(B524,'12-2023'!$B$3:$C$864,2,0)</f>
        <v>XUÂN PHÚ 6A</v>
      </c>
      <c r="D524" s="34">
        <v>75</v>
      </c>
      <c r="E524" s="28">
        <v>24</v>
      </c>
      <c r="F524" s="35">
        <v>24</v>
      </c>
      <c r="G524" s="28">
        <f t="shared" si="8"/>
        <v>27</v>
      </c>
      <c r="H524" s="34"/>
    </row>
    <row r="525" spans="1:8" x14ac:dyDescent="0.25">
      <c r="A525" s="25">
        <v>523</v>
      </c>
      <c r="B525" s="34" t="s">
        <v>1057</v>
      </c>
      <c r="C525" s="27" t="str">
        <f>VLOOKUP(B525,'12-2023'!$B$3:$C$864,2,0)</f>
        <v>XUÂN THÀNH 1A</v>
      </c>
      <c r="D525" s="34">
        <v>56</v>
      </c>
      <c r="E525" s="28">
        <v>24</v>
      </c>
      <c r="F525" s="35">
        <v>24</v>
      </c>
      <c r="G525" s="28">
        <f t="shared" si="8"/>
        <v>27</v>
      </c>
      <c r="H525" s="34"/>
    </row>
    <row r="526" spans="1:8" x14ac:dyDescent="0.25">
      <c r="A526" s="25">
        <v>524</v>
      </c>
      <c r="B526" s="34" t="s">
        <v>1059</v>
      </c>
      <c r="C526" s="27" t="str">
        <f>VLOOKUP(B526,'12-2023'!$B$3:$C$864,2,0)</f>
        <v>TRUNG TÍN</v>
      </c>
      <c r="D526" s="34">
        <v>182</v>
      </c>
      <c r="E526" s="28">
        <v>24</v>
      </c>
      <c r="F526" s="35">
        <v>24</v>
      </c>
      <c r="G526" s="28">
        <f t="shared" si="8"/>
        <v>27</v>
      </c>
      <c r="H526" s="34"/>
    </row>
    <row r="527" spans="1:8" x14ac:dyDescent="0.25">
      <c r="A527" s="25">
        <v>525</v>
      </c>
      <c r="B527" s="34" t="s">
        <v>1061</v>
      </c>
      <c r="C527" s="27" t="str">
        <f>VLOOKUP(B527,'12-2023'!$B$3:$C$864,2,0)</f>
        <v>TRUNG TÍN A</v>
      </c>
      <c r="D527" s="34">
        <v>63</v>
      </c>
      <c r="E527" s="28">
        <v>24</v>
      </c>
      <c r="F527" s="35">
        <v>24</v>
      </c>
      <c r="G527" s="28">
        <f t="shared" si="8"/>
        <v>27</v>
      </c>
      <c r="H527" s="34"/>
    </row>
    <row r="528" spans="1:8" x14ac:dyDescent="0.25">
      <c r="A528" s="25">
        <v>526</v>
      </c>
      <c r="B528" s="34" t="s">
        <v>1063</v>
      </c>
      <c r="C528" s="27" t="str">
        <f>VLOOKUP(B528,'12-2023'!$B$3:$C$864,2,0)</f>
        <v>XUÂN THÀNH 1</v>
      </c>
      <c r="D528" s="34">
        <v>411</v>
      </c>
      <c r="E528" s="28">
        <v>24</v>
      </c>
      <c r="F528" s="35">
        <v>24</v>
      </c>
      <c r="G528" s="28">
        <f t="shared" si="8"/>
        <v>27</v>
      </c>
      <c r="H528" s="34"/>
    </row>
    <row r="529" spans="1:8" x14ac:dyDescent="0.25">
      <c r="A529" s="25">
        <v>527</v>
      </c>
      <c r="B529" s="34" t="s">
        <v>1065</v>
      </c>
      <c r="C529" s="27" t="str">
        <f>VLOOKUP(B529,'12-2023'!$B$3:$C$864,2,0)</f>
        <v>XUÂN THÀNH 2A</v>
      </c>
      <c r="D529" s="34">
        <v>278</v>
      </c>
      <c r="E529" s="28">
        <v>24</v>
      </c>
      <c r="F529" s="35">
        <v>24</v>
      </c>
      <c r="G529" s="28">
        <f t="shared" si="8"/>
        <v>27</v>
      </c>
      <c r="H529" s="34"/>
    </row>
    <row r="530" spans="1:8" x14ac:dyDescent="0.25">
      <c r="A530" s="25">
        <v>528</v>
      </c>
      <c r="B530" s="34" t="s">
        <v>1067</v>
      </c>
      <c r="C530" s="27" t="str">
        <f>VLOOKUP(B530,'12-2023'!$B$3:$C$864,2,0)</f>
        <v>XUÂN THÀNH 2C</v>
      </c>
      <c r="D530" s="34">
        <v>153</v>
      </c>
      <c r="E530" s="28">
        <v>24</v>
      </c>
      <c r="F530" s="35">
        <v>24</v>
      </c>
      <c r="G530" s="28">
        <f t="shared" si="8"/>
        <v>27</v>
      </c>
      <c r="H530" s="34"/>
    </row>
    <row r="531" spans="1:8" x14ac:dyDescent="0.25">
      <c r="A531" s="25">
        <v>529</v>
      </c>
      <c r="B531" s="34" t="s">
        <v>1069</v>
      </c>
      <c r="C531" s="27" t="str">
        <f>VLOOKUP(B531,'12-2023'!$B$3:$C$864,2,0)</f>
        <v>XUÂN THÀNH 2E</v>
      </c>
      <c r="D531" s="34">
        <v>73</v>
      </c>
      <c r="E531" s="28">
        <v>24</v>
      </c>
      <c r="F531" s="35">
        <v>24</v>
      </c>
      <c r="G531" s="28">
        <f t="shared" si="8"/>
        <v>27</v>
      </c>
      <c r="H531" s="34"/>
    </row>
    <row r="532" spans="1:8" x14ac:dyDescent="0.25">
      <c r="A532" s="25">
        <v>530</v>
      </c>
      <c r="B532" s="34" t="s">
        <v>1071</v>
      </c>
      <c r="C532" s="27" t="str">
        <f>VLOOKUP(B532,'12-2023'!$B$3:$C$864,2,0)</f>
        <v>XUÂN ĐỊNH 3</v>
      </c>
      <c r="D532" s="34">
        <v>177</v>
      </c>
      <c r="E532" s="28">
        <v>24</v>
      </c>
      <c r="F532" s="35">
        <v>24</v>
      </c>
      <c r="G532" s="28">
        <f t="shared" si="8"/>
        <v>27</v>
      </c>
      <c r="H532" s="34"/>
    </row>
    <row r="533" spans="1:8" x14ac:dyDescent="0.25">
      <c r="A533" s="25">
        <v>531</v>
      </c>
      <c r="B533" s="34" t="s">
        <v>1073</v>
      </c>
      <c r="C533" s="27" t="str">
        <f>VLOOKUP(B533,'12-2023'!$B$3:$C$864,2,0)</f>
        <v>XUÂN ĐỊNH 3A</v>
      </c>
      <c r="D533" s="34">
        <v>134</v>
      </c>
      <c r="E533" s="28">
        <v>24</v>
      </c>
      <c r="F533" s="35">
        <v>24</v>
      </c>
      <c r="G533" s="28">
        <f t="shared" si="8"/>
        <v>27</v>
      </c>
      <c r="H533" s="34"/>
    </row>
    <row r="534" spans="1:8" x14ac:dyDescent="0.25">
      <c r="A534" s="25">
        <v>532</v>
      </c>
      <c r="B534" s="34" t="s">
        <v>1075</v>
      </c>
      <c r="C534" s="27" t="str">
        <f>VLOOKUP(B534,'12-2023'!$B$3:$C$864,2,0)</f>
        <v>CHIẾN THẮNG 5</v>
      </c>
      <c r="D534" s="34">
        <v>90</v>
      </c>
      <c r="E534" s="28">
        <v>24</v>
      </c>
      <c r="F534" s="35">
        <v>24</v>
      </c>
      <c r="G534" s="28">
        <f t="shared" si="8"/>
        <v>27</v>
      </c>
      <c r="H534" s="34"/>
    </row>
    <row r="535" spans="1:8" x14ac:dyDescent="0.25">
      <c r="A535" s="25">
        <v>533</v>
      </c>
      <c r="B535" s="34" t="s">
        <v>1077</v>
      </c>
      <c r="C535" s="27" t="str">
        <f>VLOOKUP(B535,'12-2023'!$B$3:$C$864,2,0)</f>
        <v>CHIẾN THẮNG 3D</v>
      </c>
      <c r="D535" s="34">
        <v>132</v>
      </c>
      <c r="E535" s="28">
        <v>24</v>
      </c>
      <c r="F535" s="35">
        <v>24</v>
      </c>
      <c r="G535" s="28">
        <f t="shared" si="8"/>
        <v>27</v>
      </c>
      <c r="H535" s="34"/>
    </row>
    <row r="536" spans="1:8" x14ac:dyDescent="0.25">
      <c r="A536" s="25">
        <v>534</v>
      </c>
      <c r="B536" s="34" t="s">
        <v>1079</v>
      </c>
      <c r="C536" s="27" t="str">
        <f>VLOOKUP(B536,'12-2023'!$B$3:$C$864,2,0)</f>
        <v>CHIẾN THẮNG 4</v>
      </c>
      <c r="D536" s="34">
        <v>55</v>
      </c>
      <c r="E536" s="28">
        <v>24</v>
      </c>
      <c r="F536" s="35">
        <v>24</v>
      </c>
      <c r="G536" s="28">
        <f t="shared" si="8"/>
        <v>27</v>
      </c>
      <c r="H536" s="34"/>
    </row>
    <row r="537" spans="1:8" x14ac:dyDescent="0.25">
      <c r="A537" s="25">
        <v>535</v>
      </c>
      <c r="B537" s="34" t="s">
        <v>1081</v>
      </c>
      <c r="C537" s="27" t="str">
        <f>VLOOKUP(B537,'12-2023'!$B$3:$C$864,2,0)</f>
        <v>CHIẾN THẮNG 3A</v>
      </c>
      <c r="D537" s="34">
        <v>37</v>
      </c>
      <c r="E537" s="28">
        <v>24</v>
      </c>
      <c r="F537" s="35">
        <v>24</v>
      </c>
      <c r="G537" s="28">
        <f t="shared" si="8"/>
        <v>27</v>
      </c>
      <c r="H537" s="34"/>
    </row>
    <row r="538" spans="1:8" x14ac:dyDescent="0.25">
      <c r="A538" s="25">
        <v>536</v>
      </c>
      <c r="B538" s="34" t="s">
        <v>1083</v>
      </c>
      <c r="C538" s="27" t="str">
        <f>VLOOKUP(B538,'12-2023'!$B$3:$C$864,2,0)</f>
        <v>CHIẾN THẮNG 3</v>
      </c>
      <c r="D538" s="34">
        <v>38</v>
      </c>
      <c r="E538" s="28">
        <v>24</v>
      </c>
      <c r="F538" s="35">
        <v>24</v>
      </c>
      <c r="G538" s="28">
        <f t="shared" si="8"/>
        <v>27</v>
      </c>
      <c r="H538" s="34"/>
    </row>
    <row r="539" spans="1:8" x14ac:dyDescent="0.25">
      <c r="A539" s="25">
        <v>537</v>
      </c>
      <c r="B539" s="34" t="s">
        <v>1085</v>
      </c>
      <c r="C539" s="27" t="str">
        <f>VLOOKUP(B539,'12-2023'!$B$3:$C$864,2,0)</f>
        <v>CHIẾN THẮNG 6</v>
      </c>
      <c r="D539" s="34">
        <v>53</v>
      </c>
      <c r="E539" s="28">
        <v>24</v>
      </c>
      <c r="F539" s="35">
        <v>24</v>
      </c>
      <c r="G539" s="28">
        <f t="shared" si="8"/>
        <v>27</v>
      </c>
      <c r="H539" s="34"/>
    </row>
    <row r="540" spans="1:8" x14ac:dyDescent="0.25">
      <c r="A540" s="25">
        <v>538</v>
      </c>
      <c r="B540" s="34" t="s">
        <v>1087</v>
      </c>
      <c r="C540" s="27" t="str">
        <f>VLOOKUP(B540,'12-2023'!$B$3:$C$864,2,0)</f>
        <v>CHIẾN THẮNG 10</v>
      </c>
      <c r="D540" s="34">
        <v>82</v>
      </c>
      <c r="E540" s="28">
        <v>24</v>
      </c>
      <c r="F540" s="35">
        <v>24</v>
      </c>
      <c r="G540" s="28">
        <f t="shared" si="8"/>
        <v>27</v>
      </c>
      <c r="H540" s="34"/>
    </row>
    <row r="541" spans="1:8" x14ac:dyDescent="0.25">
      <c r="A541" s="25">
        <v>539</v>
      </c>
      <c r="B541" s="34" t="s">
        <v>1089</v>
      </c>
      <c r="C541" s="27" t="str">
        <f>VLOOKUP(B541,'12-2023'!$B$3:$C$864,2,0)</f>
        <v>CHIẾN THẮNG 9</v>
      </c>
      <c r="D541" s="34">
        <v>57</v>
      </c>
      <c r="E541" s="28">
        <v>24</v>
      </c>
      <c r="F541" s="35">
        <v>24</v>
      </c>
      <c r="G541" s="28">
        <f t="shared" si="8"/>
        <v>27</v>
      </c>
      <c r="H541" s="34"/>
    </row>
    <row r="542" spans="1:8" x14ac:dyDescent="0.25">
      <c r="A542" s="25">
        <v>540</v>
      </c>
      <c r="B542" s="34" t="s">
        <v>1091</v>
      </c>
      <c r="C542" s="27" t="str">
        <f>VLOOKUP(B542,'12-2023'!$B$3:$C$864,2,0)</f>
        <v>CHIẾN THẮNG 3B</v>
      </c>
      <c r="D542" s="34">
        <v>64</v>
      </c>
      <c r="E542" s="28">
        <v>24</v>
      </c>
      <c r="F542" s="35">
        <v>24</v>
      </c>
      <c r="G542" s="28">
        <f t="shared" si="8"/>
        <v>27</v>
      </c>
      <c r="H542" s="34"/>
    </row>
    <row r="543" spans="1:8" x14ac:dyDescent="0.25">
      <c r="A543" s="25">
        <v>541</v>
      </c>
      <c r="B543" s="34" t="s">
        <v>1093</v>
      </c>
      <c r="C543" s="27" t="str">
        <f>VLOOKUP(B543,'12-2023'!$B$3:$C$864,2,0)</f>
        <v>CHIẾN THẮNG 3C</v>
      </c>
      <c r="D543" s="34">
        <v>46</v>
      </c>
      <c r="E543" s="28">
        <v>24</v>
      </c>
      <c r="F543" s="35">
        <v>24</v>
      </c>
      <c r="G543" s="28">
        <f t="shared" si="8"/>
        <v>27</v>
      </c>
      <c r="H543" s="34"/>
    </row>
    <row r="544" spans="1:8" x14ac:dyDescent="0.25">
      <c r="A544" s="25">
        <v>542</v>
      </c>
      <c r="B544" s="34" t="s">
        <v>1095</v>
      </c>
      <c r="C544" s="27" t="str">
        <f>VLOOKUP(B544,'12-2023'!$B$3:$C$864,2,0)</f>
        <v>CHIẾN THẮNG 5A</v>
      </c>
      <c r="D544" s="34">
        <v>12</v>
      </c>
      <c r="E544" s="28">
        <v>24</v>
      </c>
      <c r="F544" s="35">
        <v>24</v>
      </c>
      <c r="G544" s="28">
        <f t="shared" si="8"/>
        <v>27</v>
      </c>
      <c r="H544" s="34"/>
    </row>
    <row r="545" spans="1:8" x14ac:dyDescent="0.25">
      <c r="A545" s="25">
        <v>543</v>
      </c>
      <c r="B545" s="34" t="s">
        <v>1097</v>
      </c>
      <c r="C545" s="27" t="str">
        <f>VLOOKUP(B545,'12-2023'!$B$3:$C$864,2,0)</f>
        <v>CHIẾN THẮNG 9A</v>
      </c>
      <c r="D545" s="34">
        <v>14</v>
      </c>
      <c r="E545" s="28">
        <v>24</v>
      </c>
      <c r="F545" s="35">
        <v>24</v>
      </c>
      <c r="G545" s="28">
        <f t="shared" si="8"/>
        <v>27</v>
      </c>
      <c r="H545" s="34"/>
    </row>
    <row r="546" spans="1:8" x14ac:dyDescent="0.25">
      <c r="A546" s="25">
        <v>544</v>
      </c>
      <c r="B546" s="34" t="s">
        <v>1099</v>
      </c>
      <c r="C546" s="27" t="str">
        <f>VLOOKUP(B546,'12-2023'!$B$3:$C$864,2,0)</f>
        <v>CHIẾN THẮNG 10A</v>
      </c>
      <c r="D546" s="34">
        <v>38</v>
      </c>
      <c r="E546" s="28">
        <v>24</v>
      </c>
      <c r="F546" s="35">
        <v>24</v>
      </c>
      <c r="G546" s="28">
        <f t="shared" ref="G546:G609" si="9">F546+3</f>
        <v>27</v>
      </c>
      <c r="H546" s="34"/>
    </row>
    <row r="547" spans="1:8" x14ac:dyDescent="0.25">
      <c r="A547" s="25">
        <v>545</v>
      </c>
      <c r="B547" s="34" t="s">
        <v>1101</v>
      </c>
      <c r="C547" s="27" t="str">
        <f>VLOOKUP(B547,'12-2023'!$B$3:$C$864,2,0)</f>
        <v>XUÂN BẮC 18A</v>
      </c>
      <c r="D547" s="34">
        <v>48</v>
      </c>
      <c r="E547" s="28">
        <v>24</v>
      </c>
      <c r="F547" s="35">
        <v>24</v>
      </c>
      <c r="G547" s="28">
        <f t="shared" si="9"/>
        <v>27</v>
      </c>
      <c r="H547" s="34"/>
    </row>
    <row r="548" spans="1:8" x14ac:dyDescent="0.25">
      <c r="A548" s="25">
        <v>546</v>
      </c>
      <c r="B548" s="34" t="s">
        <v>1103</v>
      </c>
      <c r="C548" s="27" t="str">
        <f>VLOOKUP(B548,'12-2023'!$B$3:$C$864,2,0)</f>
        <v>XUÂN BẮC 7A</v>
      </c>
      <c r="D548" s="34">
        <v>60</v>
      </c>
      <c r="E548" s="28">
        <v>24</v>
      </c>
      <c r="F548" s="35">
        <v>24</v>
      </c>
      <c r="G548" s="28">
        <f t="shared" si="9"/>
        <v>27</v>
      </c>
      <c r="H548" s="34"/>
    </row>
    <row r="549" spans="1:8" x14ac:dyDescent="0.25">
      <c r="A549" s="25">
        <v>547</v>
      </c>
      <c r="B549" s="34" t="s">
        <v>1105</v>
      </c>
      <c r="C549" s="27" t="str">
        <f>VLOOKUP(B549,'12-2023'!$B$3:$C$864,2,0)</f>
        <v>XUÂN BẮC 8</v>
      </c>
      <c r="D549" s="34">
        <v>138</v>
      </c>
      <c r="E549" s="28">
        <v>24</v>
      </c>
      <c r="F549" s="35">
        <v>24</v>
      </c>
      <c r="G549" s="28">
        <f t="shared" si="9"/>
        <v>27</v>
      </c>
      <c r="H549" s="34"/>
    </row>
    <row r="550" spans="1:8" x14ac:dyDescent="0.25">
      <c r="A550" s="25">
        <v>548</v>
      </c>
      <c r="B550" s="34" t="s">
        <v>1107</v>
      </c>
      <c r="C550" s="27" t="str">
        <f>VLOOKUP(B550,'12-2023'!$B$3:$C$864,2,0)</f>
        <v>XUÂN BẮC 9</v>
      </c>
      <c r="D550" s="34">
        <v>171</v>
      </c>
      <c r="E550" s="28">
        <v>24</v>
      </c>
      <c r="F550" s="35">
        <v>24</v>
      </c>
      <c r="G550" s="28">
        <f t="shared" si="9"/>
        <v>27</v>
      </c>
      <c r="H550" s="34"/>
    </row>
    <row r="551" spans="1:8" x14ac:dyDescent="0.25">
      <c r="A551" s="25">
        <v>549</v>
      </c>
      <c r="B551" s="34" t="s">
        <v>1109</v>
      </c>
      <c r="C551" s="27" t="str">
        <f>VLOOKUP(B551,'12-2023'!$B$3:$C$864,2,0)</f>
        <v>XUÂN BẮC 18</v>
      </c>
      <c r="D551" s="34">
        <v>59</v>
      </c>
      <c r="E551" s="28">
        <v>24</v>
      </c>
      <c r="F551" s="35">
        <v>24</v>
      </c>
      <c r="G551" s="28">
        <f t="shared" si="9"/>
        <v>27</v>
      </c>
      <c r="H551" s="34"/>
    </row>
    <row r="552" spans="1:8" x14ac:dyDescent="0.25">
      <c r="A552" s="25">
        <v>550</v>
      </c>
      <c r="B552" s="34" t="s">
        <v>1111</v>
      </c>
      <c r="C552" s="27" t="str">
        <f>VLOOKUP(B552,'12-2023'!$B$3:$C$864,2,0)</f>
        <v>XUÂN BẮC 7B</v>
      </c>
      <c r="D552" s="34">
        <v>61</v>
      </c>
      <c r="E552" s="28">
        <v>24</v>
      </c>
      <c r="F552" s="35">
        <v>24</v>
      </c>
      <c r="G552" s="28">
        <f t="shared" si="9"/>
        <v>27</v>
      </c>
      <c r="H552" s="34"/>
    </row>
    <row r="553" spans="1:8" x14ac:dyDescent="0.25">
      <c r="A553" s="25">
        <v>551</v>
      </c>
      <c r="B553" s="34" t="s">
        <v>1113</v>
      </c>
      <c r="C553" s="27" t="str">
        <f>VLOOKUP(B553,'12-2023'!$B$3:$C$864,2,0)</f>
        <v>XUÂN BẮC 8A</v>
      </c>
      <c r="D553" s="34">
        <v>308</v>
      </c>
      <c r="E553" s="28">
        <v>24</v>
      </c>
      <c r="F553" s="35">
        <v>24</v>
      </c>
      <c r="G553" s="28">
        <f t="shared" si="9"/>
        <v>27</v>
      </c>
      <c r="H553" s="34"/>
    </row>
    <row r="554" spans="1:8" x14ac:dyDescent="0.25">
      <c r="A554" s="25">
        <v>552</v>
      </c>
      <c r="B554" s="34" t="s">
        <v>1115</v>
      </c>
      <c r="C554" s="27" t="str">
        <f>VLOOKUP(B554,'12-2023'!$B$3:$C$864,2,0)</f>
        <v>XUÂN BẮC 18B</v>
      </c>
      <c r="D554" s="34">
        <v>28</v>
      </c>
      <c r="E554" s="28">
        <v>24</v>
      </c>
      <c r="F554" s="35">
        <v>24</v>
      </c>
      <c r="G554" s="28">
        <f t="shared" si="9"/>
        <v>27</v>
      </c>
      <c r="H554" s="34"/>
    </row>
    <row r="555" spans="1:8" x14ac:dyDescent="0.25">
      <c r="A555" s="25">
        <v>553</v>
      </c>
      <c r="B555" s="34" t="s">
        <v>1117</v>
      </c>
      <c r="C555" s="27" t="str">
        <f>VLOOKUP(B555,'12-2023'!$B$3:$C$864,2,0)</f>
        <v>XUÂN BẮC 8B</v>
      </c>
      <c r="D555" s="34">
        <v>45</v>
      </c>
      <c r="E555" s="28">
        <v>24</v>
      </c>
      <c r="F555" s="35">
        <v>24</v>
      </c>
      <c r="G555" s="28">
        <f t="shared" si="9"/>
        <v>27</v>
      </c>
      <c r="H555" s="34"/>
    </row>
    <row r="556" spans="1:8" x14ac:dyDescent="0.25">
      <c r="A556" s="25">
        <v>554</v>
      </c>
      <c r="B556" s="34" t="s">
        <v>1119</v>
      </c>
      <c r="C556" s="27" t="str">
        <f>VLOOKUP(B556,'12-2023'!$B$3:$C$864,2,0)</f>
        <v>XUÂN BẮC 18C</v>
      </c>
      <c r="D556" s="34">
        <v>55</v>
      </c>
      <c r="E556" s="28">
        <v>24</v>
      </c>
      <c r="F556" s="35">
        <v>24</v>
      </c>
      <c r="G556" s="28">
        <f t="shared" si="9"/>
        <v>27</v>
      </c>
      <c r="H556" s="34"/>
    </row>
    <row r="557" spans="1:8" x14ac:dyDescent="0.25">
      <c r="A557" s="25">
        <v>555</v>
      </c>
      <c r="B557" s="34" t="s">
        <v>1121</v>
      </c>
      <c r="C557" s="27" t="str">
        <f>VLOOKUP(B557,'12-2023'!$B$3:$C$864,2,0)</f>
        <v>ẤP 4 XUÂN HƯNG</v>
      </c>
      <c r="D557" s="34">
        <v>261</v>
      </c>
      <c r="E557" s="28">
        <v>24</v>
      </c>
      <c r="F557" s="35">
        <v>24</v>
      </c>
      <c r="G557" s="28">
        <f t="shared" si="9"/>
        <v>27</v>
      </c>
      <c r="H557" s="34"/>
    </row>
    <row r="558" spans="1:8" x14ac:dyDescent="0.25">
      <c r="A558" s="25">
        <v>556</v>
      </c>
      <c r="B558" s="34" t="s">
        <v>1123</v>
      </c>
      <c r="C558" s="27" t="str">
        <f>VLOOKUP(B558,'12-2023'!$B$3:$C$864,2,0)</f>
        <v>XUÂN HƯNG 3A</v>
      </c>
      <c r="D558" s="34">
        <v>246</v>
      </c>
      <c r="E558" s="28">
        <v>24</v>
      </c>
      <c r="F558" s="35">
        <v>24</v>
      </c>
      <c r="G558" s="28">
        <f t="shared" si="9"/>
        <v>27</v>
      </c>
      <c r="H558" s="34"/>
    </row>
    <row r="559" spans="1:8" x14ac:dyDescent="0.25">
      <c r="A559" s="25">
        <v>557</v>
      </c>
      <c r="B559" s="34" t="s">
        <v>1125</v>
      </c>
      <c r="C559" s="27" t="str">
        <f>VLOOKUP(B559,'12-2023'!$B$3:$C$864,2,0)</f>
        <v>XUÂN HƯNG 3</v>
      </c>
      <c r="D559" s="34">
        <v>131</v>
      </c>
      <c r="E559" s="28">
        <v>24</v>
      </c>
      <c r="F559" s="35">
        <v>24</v>
      </c>
      <c r="G559" s="28">
        <f t="shared" si="9"/>
        <v>27</v>
      </c>
      <c r="H559" s="34"/>
    </row>
    <row r="560" spans="1:8" x14ac:dyDescent="0.25">
      <c r="A560" s="25">
        <v>558</v>
      </c>
      <c r="B560" s="34" t="s">
        <v>1127</v>
      </c>
      <c r="C560" s="27" t="str">
        <f>VLOOKUP(B560,'12-2023'!$B$3:$C$864,2,0)</f>
        <v>ĐƯỜNG BE 79</v>
      </c>
      <c r="D560" s="34">
        <v>79</v>
      </c>
      <c r="E560" s="28">
        <v>24</v>
      </c>
      <c r="F560" s="35">
        <v>24</v>
      </c>
      <c r="G560" s="28">
        <f t="shared" si="9"/>
        <v>27</v>
      </c>
      <c r="H560" s="34"/>
    </row>
    <row r="561" spans="1:8" x14ac:dyDescent="0.25">
      <c r="A561" s="25">
        <v>559</v>
      </c>
      <c r="B561" s="34" t="s">
        <v>1129</v>
      </c>
      <c r="C561" s="27" t="str">
        <f>VLOOKUP(B561,'12-2023'!$B$3:$C$864,2,0)</f>
        <v>XUÂN HƯNG 2A</v>
      </c>
      <c r="D561" s="34">
        <v>143</v>
      </c>
      <c r="E561" s="28">
        <v>24</v>
      </c>
      <c r="F561" s="35">
        <v>24</v>
      </c>
      <c r="G561" s="28">
        <f t="shared" si="9"/>
        <v>27</v>
      </c>
      <c r="H561" s="34"/>
    </row>
    <row r="562" spans="1:8" x14ac:dyDescent="0.25">
      <c r="A562" s="25">
        <v>560</v>
      </c>
      <c r="B562" s="34" t="s">
        <v>1131</v>
      </c>
      <c r="C562" s="27" t="str">
        <f>VLOOKUP(B562,'12-2023'!$B$3:$C$864,2,0)</f>
        <v>ĐƯỜNG BE 79A</v>
      </c>
      <c r="D562" s="34">
        <v>39</v>
      </c>
      <c r="E562" s="28">
        <v>24</v>
      </c>
      <c r="F562" s="35">
        <v>24</v>
      </c>
      <c r="G562" s="28">
        <f t="shared" si="9"/>
        <v>27</v>
      </c>
      <c r="H562" s="34"/>
    </row>
    <row r="563" spans="1:8" x14ac:dyDescent="0.25">
      <c r="A563" s="25">
        <v>561</v>
      </c>
      <c r="B563" s="34" t="s">
        <v>1133</v>
      </c>
      <c r="C563" s="27" t="str">
        <f>VLOOKUP(B563,'12-2023'!$B$3:$C$864,2,0)</f>
        <v>ĐƯỜNG BE 79-1</v>
      </c>
      <c r="D563" s="34">
        <v>15</v>
      </c>
      <c r="E563" s="28">
        <v>24</v>
      </c>
      <c r="F563" s="35">
        <v>24</v>
      </c>
      <c r="G563" s="28">
        <f t="shared" si="9"/>
        <v>27</v>
      </c>
      <c r="H563" s="34"/>
    </row>
    <row r="564" spans="1:8" x14ac:dyDescent="0.25">
      <c r="A564" s="25">
        <v>562</v>
      </c>
      <c r="B564" s="34" t="s">
        <v>1135</v>
      </c>
      <c r="C564" s="27" t="str">
        <f>VLOOKUP(B564,'12-2023'!$B$3:$C$864,2,0)</f>
        <v>ẤP 4-XUÂN HƯNG A</v>
      </c>
      <c r="D564" s="34">
        <v>106</v>
      </c>
      <c r="E564" s="28">
        <v>24</v>
      </c>
      <c r="F564" s="35">
        <v>24</v>
      </c>
      <c r="G564" s="28">
        <f t="shared" si="9"/>
        <v>27</v>
      </c>
      <c r="H564" s="34"/>
    </row>
    <row r="565" spans="1:8" x14ac:dyDescent="0.25">
      <c r="A565" s="25">
        <v>563</v>
      </c>
      <c r="B565" s="34" t="s">
        <v>1137</v>
      </c>
      <c r="C565" s="27" t="str">
        <f>VLOOKUP(B565,'12-2023'!$B$3:$C$864,2,0)</f>
        <v>ẤP 4-XUÂN HƯNG B</v>
      </c>
      <c r="D565" s="34">
        <v>128</v>
      </c>
      <c r="E565" s="28">
        <v>24</v>
      </c>
      <c r="F565" s="35">
        <v>24</v>
      </c>
      <c r="G565" s="28">
        <f t="shared" si="9"/>
        <v>27</v>
      </c>
      <c r="H565" s="34"/>
    </row>
    <row r="566" spans="1:8" x14ac:dyDescent="0.25">
      <c r="A566" s="25">
        <v>564</v>
      </c>
      <c r="B566" s="34" t="s">
        <v>1139</v>
      </c>
      <c r="C566" s="27" t="str">
        <f>VLOOKUP(B566,'12-2023'!$B$3:$C$864,2,0)</f>
        <v>XUÂN HƯNG 15</v>
      </c>
      <c r="D566" s="34">
        <v>3</v>
      </c>
      <c r="E566" s="28">
        <v>24</v>
      </c>
      <c r="F566" s="35">
        <v>24</v>
      </c>
      <c r="G566" s="28">
        <f t="shared" si="9"/>
        <v>27</v>
      </c>
      <c r="H566" s="34"/>
    </row>
    <row r="567" spans="1:8" x14ac:dyDescent="0.25">
      <c r="A567" s="25">
        <v>565</v>
      </c>
      <c r="B567" s="34" t="s">
        <v>1141</v>
      </c>
      <c r="C567" s="27" t="str">
        <f>VLOOKUP(B567,'12-2023'!$B$3:$C$864,2,0)</f>
        <v>XUÂN TÂM 1A</v>
      </c>
      <c r="D567" s="34">
        <v>68</v>
      </c>
      <c r="E567" s="28">
        <v>24</v>
      </c>
      <c r="F567" s="35">
        <v>24</v>
      </c>
      <c r="G567" s="28">
        <f t="shared" si="9"/>
        <v>27</v>
      </c>
      <c r="H567" s="34"/>
    </row>
    <row r="568" spans="1:8" x14ac:dyDescent="0.25">
      <c r="A568" s="25">
        <v>566</v>
      </c>
      <c r="B568" s="34" t="s">
        <v>1143</v>
      </c>
      <c r="C568" s="27" t="str">
        <f>VLOOKUP(B568,'12-2023'!$B$3:$C$864,2,0)</f>
        <v>XUÂN TÂM 1</v>
      </c>
      <c r="D568" s="34">
        <v>256</v>
      </c>
      <c r="E568" s="28">
        <v>24</v>
      </c>
      <c r="F568" s="35">
        <v>24</v>
      </c>
      <c r="G568" s="28">
        <f t="shared" si="9"/>
        <v>27</v>
      </c>
      <c r="H568" s="34"/>
    </row>
    <row r="569" spans="1:8" x14ac:dyDescent="0.25">
      <c r="A569" s="25">
        <v>567</v>
      </c>
      <c r="B569" s="34" t="s">
        <v>1145</v>
      </c>
      <c r="C569" s="27" t="str">
        <f>VLOOKUP(B569,'12-2023'!$B$3:$C$864,2,0)</f>
        <v>XUÂN TÂM 2</v>
      </c>
      <c r="D569" s="34">
        <v>77</v>
      </c>
      <c r="E569" s="28">
        <v>24</v>
      </c>
      <c r="F569" s="35">
        <v>24</v>
      </c>
      <c r="G569" s="28">
        <f t="shared" si="9"/>
        <v>27</v>
      </c>
      <c r="H569" s="34"/>
    </row>
    <row r="570" spans="1:8" x14ac:dyDescent="0.25">
      <c r="A570" s="25">
        <v>568</v>
      </c>
      <c r="B570" s="34" t="s">
        <v>1147</v>
      </c>
      <c r="C570" s="27" t="str">
        <f>VLOOKUP(B570,'12-2023'!$B$3:$C$864,2,0)</f>
        <v>XUÂN TÂM 3A</v>
      </c>
      <c r="D570" s="34">
        <v>131</v>
      </c>
      <c r="E570" s="28">
        <v>24</v>
      </c>
      <c r="F570" s="35">
        <v>24</v>
      </c>
      <c r="G570" s="28">
        <f t="shared" si="9"/>
        <v>27</v>
      </c>
      <c r="H570" s="34"/>
    </row>
    <row r="571" spans="1:8" x14ac:dyDescent="0.25">
      <c r="A571" s="25">
        <v>569</v>
      </c>
      <c r="B571" s="34" t="s">
        <v>1149</v>
      </c>
      <c r="C571" s="27" t="str">
        <f>VLOOKUP(B571,'12-2023'!$B$3:$C$864,2,0)</f>
        <v>XUÂN TÂM 3B</v>
      </c>
      <c r="D571" s="34">
        <v>214</v>
      </c>
      <c r="E571" s="28">
        <v>24</v>
      </c>
      <c r="F571" s="35">
        <v>24</v>
      </c>
      <c r="G571" s="28">
        <f t="shared" si="9"/>
        <v>27</v>
      </c>
      <c r="H571" s="34"/>
    </row>
    <row r="572" spans="1:8" x14ac:dyDescent="0.25">
      <c r="A572" s="25">
        <v>570</v>
      </c>
      <c r="B572" s="34" t="s">
        <v>1151</v>
      </c>
      <c r="C572" s="27" t="str">
        <f>VLOOKUP(B572,'12-2023'!$B$3:$C$864,2,0)</f>
        <v>XUÂN TÂM 3</v>
      </c>
      <c r="D572" s="34">
        <v>133</v>
      </c>
      <c r="E572" s="28">
        <v>24</v>
      </c>
      <c r="F572" s="35">
        <v>24</v>
      </c>
      <c r="G572" s="28">
        <f t="shared" si="9"/>
        <v>27</v>
      </c>
      <c r="H572" s="34"/>
    </row>
    <row r="573" spans="1:8" x14ac:dyDescent="0.25">
      <c r="A573" s="25">
        <v>571</v>
      </c>
      <c r="B573" s="34" t="s">
        <v>1153</v>
      </c>
      <c r="C573" s="27" t="str">
        <f>VLOOKUP(B573,'12-2023'!$B$3:$C$864,2,0)</f>
        <v>HỘI LÀM VƯỜN 2</v>
      </c>
      <c r="D573" s="34">
        <v>43</v>
      </c>
      <c r="E573" s="28">
        <v>24</v>
      </c>
      <c r="F573" s="35">
        <v>24</v>
      </c>
      <c r="G573" s="28">
        <f t="shared" si="9"/>
        <v>27</v>
      </c>
      <c r="H573" s="34"/>
    </row>
    <row r="574" spans="1:8" x14ac:dyDescent="0.25">
      <c r="A574" s="25">
        <v>572</v>
      </c>
      <c r="B574" s="34" t="s">
        <v>1155</v>
      </c>
      <c r="C574" s="27" t="str">
        <f>VLOOKUP(B574,'12-2023'!$B$3:$C$864,2,0)</f>
        <v>HỘI LÀM VƯỜN 3</v>
      </c>
      <c r="D574" s="34">
        <v>16</v>
      </c>
      <c r="E574" s="28">
        <v>24</v>
      </c>
      <c r="F574" s="35">
        <v>24</v>
      </c>
      <c r="G574" s="28">
        <f t="shared" si="9"/>
        <v>27</v>
      </c>
      <c r="H574" s="34"/>
    </row>
    <row r="575" spans="1:8" x14ac:dyDescent="0.25">
      <c r="A575" s="25">
        <v>573</v>
      </c>
      <c r="B575" s="34" t="s">
        <v>1157</v>
      </c>
      <c r="C575" s="27" t="str">
        <f>VLOOKUP(B575,'12-2023'!$B$3:$C$864,2,0)</f>
        <v>HỘI LÀM VƯỜN 4</v>
      </c>
      <c r="D575" s="34">
        <v>42</v>
      </c>
      <c r="E575" s="28">
        <v>24</v>
      </c>
      <c r="F575" s="35">
        <v>24</v>
      </c>
      <c r="G575" s="28">
        <f t="shared" si="9"/>
        <v>27</v>
      </c>
      <c r="H575" s="34"/>
    </row>
    <row r="576" spans="1:8" x14ac:dyDescent="0.25">
      <c r="A576" s="25">
        <v>574</v>
      </c>
      <c r="B576" s="34" t="s">
        <v>1159</v>
      </c>
      <c r="C576" s="27" t="str">
        <f>VLOOKUP(B576,'12-2023'!$B$3:$C$864,2,0)</f>
        <v>TÂN TIẾN 2</v>
      </c>
      <c r="D576" s="34">
        <v>15</v>
      </c>
      <c r="E576" s="28">
        <v>24</v>
      </c>
      <c r="F576" s="35">
        <v>24</v>
      </c>
      <c r="G576" s="28">
        <f t="shared" si="9"/>
        <v>27</v>
      </c>
      <c r="H576" s="34"/>
    </row>
    <row r="577" spans="1:8" x14ac:dyDescent="0.25">
      <c r="A577" s="25">
        <v>575</v>
      </c>
      <c r="B577" s="34" t="s">
        <v>1161</v>
      </c>
      <c r="C577" s="27" t="str">
        <f>VLOOKUP(B577,'12-2023'!$B$3:$C$864,2,0)</f>
        <v>TÂN TIẾN 3</v>
      </c>
      <c r="D577" s="34">
        <v>14</v>
      </c>
      <c r="E577" s="28">
        <v>24</v>
      </c>
      <c r="F577" s="35">
        <v>24</v>
      </c>
      <c r="G577" s="28">
        <f t="shared" si="9"/>
        <v>27</v>
      </c>
      <c r="H577" s="34"/>
    </row>
    <row r="578" spans="1:8" x14ac:dyDescent="0.25">
      <c r="A578" s="25">
        <v>576</v>
      </c>
      <c r="B578" s="34" t="s">
        <v>1163</v>
      </c>
      <c r="C578" s="27" t="str">
        <f>VLOOKUP(B578,'12-2023'!$B$3:$C$864,2,0)</f>
        <v>PHÂN TRƯỜNG 5-1</v>
      </c>
      <c r="D578" s="34">
        <v>38</v>
      </c>
      <c r="E578" s="28">
        <v>24</v>
      </c>
      <c r="F578" s="35">
        <v>24</v>
      </c>
      <c r="G578" s="28">
        <f t="shared" si="9"/>
        <v>27</v>
      </c>
      <c r="H578" s="34"/>
    </row>
    <row r="579" spans="1:8" x14ac:dyDescent="0.25">
      <c r="A579" s="25">
        <v>577</v>
      </c>
      <c r="B579" s="34" t="s">
        <v>1165</v>
      </c>
      <c r="C579" s="27" t="str">
        <f>VLOOKUP(B579,'12-2023'!$B$3:$C$864,2,0)</f>
        <v>PHÂN TRƯỜNG 5-2</v>
      </c>
      <c r="D579" s="34">
        <v>22</v>
      </c>
      <c r="E579" s="28">
        <v>24</v>
      </c>
      <c r="F579" s="35">
        <v>24</v>
      </c>
      <c r="G579" s="28">
        <f t="shared" si="9"/>
        <v>27</v>
      </c>
      <c r="H579" s="34"/>
    </row>
    <row r="580" spans="1:8" x14ac:dyDescent="0.25">
      <c r="A580" s="25">
        <v>578</v>
      </c>
      <c r="B580" s="34" t="s">
        <v>1167</v>
      </c>
      <c r="C580" s="27" t="str">
        <f>VLOOKUP(B580,'12-2023'!$B$3:$C$864,2,0)</f>
        <v>PHÂN TRƯỜNG 5-3</v>
      </c>
      <c r="D580" s="34">
        <v>120</v>
      </c>
      <c r="E580" s="28">
        <v>24</v>
      </c>
      <c r="F580" s="35">
        <v>24</v>
      </c>
      <c r="G580" s="28">
        <f t="shared" si="9"/>
        <v>27</v>
      </c>
      <c r="H580" s="34"/>
    </row>
    <row r="581" spans="1:8" x14ac:dyDescent="0.25">
      <c r="A581" s="25">
        <v>579</v>
      </c>
      <c r="B581" s="34" t="s">
        <v>1169</v>
      </c>
      <c r="C581" s="27" t="str">
        <f>VLOOKUP(B581,'12-2023'!$B$3:$C$864,2,0)</f>
        <v>XUÂN TÂM 2A</v>
      </c>
      <c r="D581" s="34">
        <v>51</v>
      </c>
      <c r="E581" s="28">
        <v>24</v>
      </c>
      <c r="F581" s="35">
        <v>24</v>
      </c>
      <c r="G581" s="28">
        <f t="shared" si="9"/>
        <v>27</v>
      </c>
      <c r="H581" s="34"/>
    </row>
    <row r="582" spans="1:8" x14ac:dyDescent="0.25">
      <c r="A582" s="25">
        <v>580</v>
      </c>
      <c r="B582" s="34" t="s">
        <v>1171</v>
      </c>
      <c r="C582" s="27" t="str">
        <f>VLOOKUP(B582,'12-2023'!$B$3:$C$864,2,0)</f>
        <v>XUÂN TÂM 3C</v>
      </c>
      <c r="D582" s="34">
        <v>58</v>
      </c>
      <c r="E582" s="28">
        <v>24</v>
      </c>
      <c r="F582" s="35">
        <v>24</v>
      </c>
      <c r="G582" s="28">
        <f t="shared" si="9"/>
        <v>27</v>
      </c>
      <c r="H582" s="34"/>
    </row>
    <row r="583" spans="1:8" x14ac:dyDescent="0.25">
      <c r="A583" s="25">
        <v>581</v>
      </c>
      <c r="B583" s="34" t="s">
        <v>1173</v>
      </c>
      <c r="C583" s="27" t="str">
        <f>VLOOKUP(B583,'12-2023'!$B$3:$C$864,2,0)</f>
        <v>XUÂN TÂM 2B</v>
      </c>
      <c r="D583" s="34">
        <v>79</v>
      </c>
      <c r="E583" s="28">
        <v>24</v>
      </c>
      <c r="F583" s="35">
        <v>24</v>
      </c>
      <c r="G583" s="28">
        <f t="shared" si="9"/>
        <v>27</v>
      </c>
      <c r="H583" s="34"/>
    </row>
    <row r="584" spans="1:8" x14ac:dyDescent="0.25">
      <c r="A584" s="25">
        <v>582</v>
      </c>
      <c r="B584" s="34" t="s">
        <v>1175</v>
      </c>
      <c r="C584" s="27" t="str">
        <f>VLOOKUP(B584,'12-2023'!$B$3:$C$864,2,0)</f>
        <v>ĐƯỜNG 9/1 ẤP 6</v>
      </c>
      <c r="D584" s="34">
        <v>20</v>
      </c>
      <c r="E584" s="28">
        <v>24</v>
      </c>
      <c r="F584" s="35">
        <v>24</v>
      </c>
      <c r="G584" s="28">
        <f t="shared" si="9"/>
        <v>27</v>
      </c>
      <c r="H584" s="34"/>
    </row>
    <row r="585" spans="1:8" x14ac:dyDescent="0.25">
      <c r="A585" s="25">
        <v>583</v>
      </c>
      <c r="B585" s="34" t="s">
        <v>1179</v>
      </c>
      <c r="C585" s="27" t="str">
        <f>VLOOKUP(B585,'12-2023'!$B$3:$C$864,2,0)</f>
        <v>TRẢNG MƯỚP</v>
      </c>
      <c r="D585" s="34">
        <v>112</v>
      </c>
      <c r="E585" s="28">
        <v>25</v>
      </c>
      <c r="F585" s="35">
        <v>25</v>
      </c>
      <c r="G585" s="28">
        <f t="shared" si="9"/>
        <v>28</v>
      </c>
      <c r="H585" s="34"/>
    </row>
    <row r="586" spans="1:8" x14ac:dyDescent="0.25">
      <c r="A586" s="25">
        <v>584</v>
      </c>
      <c r="B586" s="34" t="s">
        <v>1181</v>
      </c>
      <c r="C586" s="27" t="str">
        <f>VLOOKUP(B586,'12-2023'!$B$3:$C$864,2,0)</f>
        <v>CHỢ XUÂN ĐỊNH A</v>
      </c>
      <c r="D586" s="34">
        <v>128</v>
      </c>
      <c r="E586" s="28">
        <v>25</v>
      </c>
      <c r="F586" s="35">
        <v>25</v>
      </c>
      <c r="G586" s="28">
        <f t="shared" si="9"/>
        <v>28</v>
      </c>
      <c r="H586" s="34"/>
    </row>
    <row r="587" spans="1:8" x14ac:dyDescent="0.25">
      <c r="A587" s="25">
        <v>585</v>
      </c>
      <c r="B587" s="34" t="s">
        <v>1183</v>
      </c>
      <c r="C587" s="27" t="str">
        <f>VLOOKUP(B587,'12-2023'!$B$3:$C$864,2,0)</f>
        <v>CHỢ XUÂN ĐỊNH</v>
      </c>
      <c r="D587" s="34">
        <v>76</v>
      </c>
      <c r="E587" s="28">
        <v>25</v>
      </c>
      <c r="F587" s="35">
        <v>25</v>
      </c>
      <c r="G587" s="28">
        <f t="shared" si="9"/>
        <v>28</v>
      </c>
      <c r="H587" s="34"/>
    </row>
    <row r="588" spans="1:8" x14ac:dyDescent="0.25">
      <c r="A588" s="25">
        <v>586</v>
      </c>
      <c r="B588" s="34" t="s">
        <v>1185</v>
      </c>
      <c r="C588" s="27" t="str">
        <f>VLOOKUP(B588,'12-2023'!$B$3:$C$864,2,0)</f>
        <v>VƯỜN XOÀI</v>
      </c>
      <c r="D588" s="34">
        <v>71</v>
      </c>
      <c r="E588" s="28">
        <v>25</v>
      </c>
      <c r="F588" s="35">
        <v>25</v>
      </c>
      <c r="G588" s="28">
        <f t="shared" si="9"/>
        <v>28</v>
      </c>
      <c r="H588" s="34"/>
    </row>
    <row r="589" spans="1:8" x14ac:dyDescent="0.25">
      <c r="A589" s="25">
        <v>587</v>
      </c>
      <c r="B589" s="34" t="s">
        <v>1187</v>
      </c>
      <c r="C589" s="27" t="str">
        <f>VLOOKUP(B589,'12-2023'!$B$3:$C$864,2,0)</f>
        <v>CHIẾN THẮNG 2</v>
      </c>
      <c r="D589" s="34">
        <v>238</v>
      </c>
      <c r="E589" s="28">
        <v>25</v>
      </c>
      <c r="F589" s="35">
        <v>25</v>
      </c>
      <c r="G589" s="28">
        <f t="shared" si="9"/>
        <v>28</v>
      </c>
      <c r="H589" s="34"/>
    </row>
    <row r="590" spans="1:8" x14ac:dyDescent="0.25">
      <c r="A590" s="25">
        <v>588</v>
      </c>
      <c r="B590" s="34" t="s">
        <v>1189</v>
      </c>
      <c r="C590" s="27" t="str">
        <f>VLOOKUP(B590,'12-2023'!$B$3:$C$864,2,0)</f>
        <v>CHIẾN THẮNG 1</v>
      </c>
      <c r="D590" s="34">
        <v>246</v>
      </c>
      <c r="E590" s="28">
        <v>25</v>
      </c>
      <c r="F590" s="35">
        <v>25</v>
      </c>
      <c r="G590" s="28">
        <f t="shared" si="9"/>
        <v>28</v>
      </c>
      <c r="H590" s="34"/>
    </row>
    <row r="591" spans="1:8" x14ac:dyDescent="0.25">
      <c r="A591" s="25">
        <v>589</v>
      </c>
      <c r="B591" s="34" t="s">
        <v>1191</v>
      </c>
      <c r="C591" s="27" t="str">
        <f>VLOOKUP(B591,'12-2023'!$B$3:$C$864,2,0)</f>
        <v>CHIẾN THẮNG A</v>
      </c>
      <c r="D591" s="34">
        <v>49</v>
      </c>
      <c r="E591" s="28">
        <v>25</v>
      </c>
      <c r="F591" s="35">
        <v>25</v>
      </c>
      <c r="G591" s="28">
        <f t="shared" si="9"/>
        <v>28</v>
      </c>
      <c r="H591" s="34"/>
    </row>
    <row r="592" spans="1:8" x14ac:dyDescent="0.25">
      <c r="A592" s="25">
        <v>590</v>
      </c>
      <c r="B592" s="34" t="s">
        <v>1193</v>
      </c>
      <c r="C592" s="27" t="str">
        <f>VLOOKUP(B592,'12-2023'!$B$3:$C$864,2,0)</f>
        <v>CHỢ XUÂN ĐỊNH B</v>
      </c>
      <c r="D592" s="34">
        <v>70</v>
      </c>
      <c r="E592" s="28">
        <v>25</v>
      </c>
      <c r="F592" s="35">
        <v>25</v>
      </c>
      <c r="G592" s="28">
        <f t="shared" si="9"/>
        <v>28</v>
      </c>
      <c r="H592" s="34"/>
    </row>
    <row r="593" spans="1:8" x14ac:dyDescent="0.25">
      <c r="A593" s="25">
        <v>591</v>
      </c>
      <c r="B593" s="34" t="s">
        <v>1195</v>
      </c>
      <c r="C593" s="27" t="str">
        <f>VLOOKUP(B593,'12-2023'!$B$3:$C$864,2,0)</f>
        <v>VƯỜN XOÀI 1</v>
      </c>
      <c r="D593" s="34">
        <v>66</v>
      </c>
      <c r="E593" s="28">
        <v>25</v>
      </c>
      <c r="F593" s="35">
        <v>25</v>
      </c>
      <c r="G593" s="28">
        <f t="shared" si="9"/>
        <v>28</v>
      </c>
      <c r="H593" s="34"/>
    </row>
    <row r="594" spans="1:8" x14ac:dyDescent="0.25">
      <c r="A594" s="25">
        <v>592</v>
      </c>
      <c r="B594" s="34" t="s">
        <v>1197</v>
      </c>
      <c r="C594" s="27" t="str">
        <f>VLOOKUP(B594,'12-2023'!$B$3:$C$864,2,0)</f>
        <v>CHIẾN THẮNG B</v>
      </c>
      <c r="D594" s="34">
        <v>61</v>
      </c>
      <c r="E594" s="28">
        <v>25</v>
      </c>
      <c r="F594" s="35">
        <v>25</v>
      </c>
      <c r="G594" s="28">
        <f t="shared" si="9"/>
        <v>28</v>
      </c>
      <c r="H594" s="34"/>
    </row>
    <row r="595" spans="1:8" x14ac:dyDescent="0.25">
      <c r="A595" s="25">
        <v>593</v>
      </c>
      <c r="B595" s="34" t="s">
        <v>1199</v>
      </c>
      <c r="C595" s="27" t="str">
        <f>VLOOKUP(B595,'12-2023'!$B$3:$C$864,2,0)</f>
        <v>TRẠI CHĂN NUÔI XUÂN PHÚ</v>
      </c>
      <c r="D595" s="34">
        <v>29</v>
      </c>
      <c r="E595" s="28">
        <v>25</v>
      </c>
      <c r="F595" s="35">
        <v>25</v>
      </c>
      <c r="G595" s="28">
        <f t="shared" si="9"/>
        <v>28</v>
      </c>
      <c r="H595" s="34"/>
    </row>
    <row r="596" spans="1:8" x14ac:dyDescent="0.25">
      <c r="A596" s="25">
        <v>594</v>
      </c>
      <c r="B596" s="34" t="s">
        <v>1201</v>
      </c>
      <c r="C596" s="27" t="str">
        <f>VLOOKUP(B596,'12-2023'!$B$3:$C$864,2,0)</f>
        <v>CHIẾN THẮNG 2A</v>
      </c>
      <c r="D596" s="34">
        <v>156</v>
      </c>
      <c r="E596" s="28">
        <v>25</v>
      </c>
      <c r="F596" s="35">
        <v>25</v>
      </c>
      <c r="G596" s="28">
        <f t="shared" si="9"/>
        <v>28</v>
      </c>
      <c r="H596" s="34"/>
    </row>
    <row r="597" spans="1:8" x14ac:dyDescent="0.25">
      <c r="A597" s="25">
        <v>595</v>
      </c>
      <c r="B597" s="34" t="s">
        <v>1203</v>
      </c>
      <c r="C597" s="27" t="str">
        <f>VLOOKUP(B597,'12-2023'!$B$3:$C$864,2,0)</f>
        <v>CHIẾN THẮNG 1A</v>
      </c>
      <c r="D597" s="34">
        <v>130</v>
      </c>
      <c r="E597" s="28">
        <v>25</v>
      </c>
      <c r="F597" s="35">
        <v>25</v>
      </c>
      <c r="G597" s="28">
        <f t="shared" si="9"/>
        <v>28</v>
      </c>
      <c r="H597" s="34"/>
    </row>
    <row r="598" spans="1:8" x14ac:dyDescent="0.25">
      <c r="A598" s="25">
        <v>596</v>
      </c>
      <c r="B598" s="34" t="s">
        <v>1205</v>
      </c>
      <c r="C598" s="27" t="str">
        <f>VLOOKUP(B598,'12-2023'!$B$3:$C$864,2,0)</f>
        <v>TÂN HÒA</v>
      </c>
      <c r="D598" s="34">
        <v>21</v>
      </c>
      <c r="E598" s="28">
        <v>25</v>
      </c>
      <c r="F598" s="35">
        <v>25</v>
      </c>
      <c r="G598" s="28">
        <f t="shared" si="9"/>
        <v>28</v>
      </c>
      <c r="H598" s="34"/>
    </row>
    <row r="599" spans="1:8" x14ac:dyDescent="0.25">
      <c r="A599" s="25">
        <v>597</v>
      </c>
      <c r="B599" s="34" t="s">
        <v>1207</v>
      </c>
      <c r="C599" s="27" t="str">
        <f>VLOOKUP(B599,'12-2023'!$B$3:$C$864,2,0)</f>
        <v>GIA HÒA</v>
      </c>
      <c r="D599" s="34">
        <v>88</v>
      </c>
      <c r="E599" s="28">
        <v>25</v>
      </c>
      <c r="F599" s="35">
        <v>25</v>
      </c>
      <c r="G599" s="28">
        <f t="shared" si="9"/>
        <v>28</v>
      </c>
      <c r="H599" s="34"/>
    </row>
    <row r="600" spans="1:8" x14ac:dyDescent="0.25">
      <c r="A600" s="25">
        <v>598</v>
      </c>
      <c r="B600" s="34" t="s">
        <v>1209</v>
      </c>
      <c r="C600" s="27" t="str">
        <f>VLOOKUP(B600,'12-2023'!$B$3:$C$864,2,0)</f>
        <v>XUÂN THÀNH 2</v>
      </c>
      <c r="D600" s="34">
        <v>76</v>
      </c>
      <c r="E600" s="28">
        <v>25</v>
      </c>
      <c r="F600" s="35">
        <v>25</v>
      </c>
      <c r="G600" s="28">
        <f t="shared" si="9"/>
        <v>28</v>
      </c>
      <c r="H600" s="34"/>
    </row>
    <row r="601" spans="1:8" x14ac:dyDescent="0.25">
      <c r="A601" s="25">
        <v>599</v>
      </c>
      <c r="B601" s="34" t="s">
        <v>1211</v>
      </c>
      <c r="C601" s="27" t="str">
        <f>VLOOKUP(B601,'12-2023'!$B$3:$C$864,2,0)</f>
        <v>XUÂN THÀNH 3</v>
      </c>
      <c r="D601" s="34">
        <v>102</v>
      </c>
      <c r="E601" s="28">
        <v>25</v>
      </c>
      <c r="F601" s="35">
        <v>25</v>
      </c>
      <c r="G601" s="28">
        <f t="shared" si="9"/>
        <v>28</v>
      </c>
      <c r="H601" s="34"/>
    </row>
    <row r="602" spans="1:8" x14ac:dyDescent="0.25">
      <c r="A602" s="25">
        <v>600</v>
      </c>
      <c r="B602" s="34" t="s">
        <v>1213</v>
      </c>
      <c r="C602" s="27" t="str">
        <f>VLOOKUP(B602,'12-2023'!$B$3:$C$864,2,0)</f>
        <v>GIA HÒA A</v>
      </c>
      <c r="D602" s="34">
        <v>16</v>
      </c>
      <c r="E602" s="28">
        <v>25</v>
      </c>
      <c r="F602" s="35">
        <v>25</v>
      </c>
      <c r="G602" s="28">
        <f t="shared" si="9"/>
        <v>28</v>
      </c>
      <c r="H602" s="34"/>
    </row>
    <row r="603" spans="1:8" x14ac:dyDescent="0.25">
      <c r="A603" s="25">
        <v>601</v>
      </c>
      <c r="B603" s="34" t="s">
        <v>1215</v>
      </c>
      <c r="C603" s="27" t="str">
        <f>VLOOKUP(B603,'12-2023'!$B$3:$C$864,2,0)</f>
        <v>XUÂN THÀNH 3A</v>
      </c>
      <c r="D603" s="34">
        <v>82</v>
      </c>
      <c r="E603" s="28">
        <v>25</v>
      </c>
      <c r="F603" s="35">
        <v>25</v>
      </c>
      <c r="G603" s="28">
        <f t="shared" si="9"/>
        <v>28</v>
      </c>
      <c r="H603" s="34"/>
    </row>
    <row r="604" spans="1:8" x14ac:dyDescent="0.25">
      <c r="A604" s="25">
        <v>602</v>
      </c>
      <c r="B604" s="34" t="s">
        <v>1217</v>
      </c>
      <c r="C604" s="27" t="str">
        <f>VLOOKUP(B604,'12-2023'!$B$3:$C$864,2,0)</f>
        <v>XUÂN THÀNH 2B</v>
      </c>
      <c r="D604" s="34">
        <v>225</v>
      </c>
      <c r="E604" s="28">
        <v>25</v>
      </c>
      <c r="F604" s="35">
        <v>25</v>
      </c>
      <c r="G604" s="28">
        <f t="shared" si="9"/>
        <v>28</v>
      </c>
      <c r="H604" s="34"/>
    </row>
    <row r="605" spans="1:8" x14ac:dyDescent="0.25">
      <c r="A605" s="25">
        <v>603</v>
      </c>
      <c r="B605" s="34" t="s">
        <v>1219</v>
      </c>
      <c r="C605" s="27" t="str">
        <f>VLOOKUP(B605,'12-2023'!$B$3:$C$864,2,0)</f>
        <v>TÂN HƯNG</v>
      </c>
      <c r="D605" s="34">
        <v>68</v>
      </c>
      <c r="E605" s="28">
        <v>25</v>
      </c>
      <c r="F605" s="35">
        <v>25</v>
      </c>
      <c r="G605" s="28">
        <f t="shared" si="9"/>
        <v>28</v>
      </c>
      <c r="H605" s="34"/>
    </row>
    <row r="606" spans="1:8" x14ac:dyDescent="0.25">
      <c r="A606" s="25">
        <v>604</v>
      </c>
      <c r="B606" s="34" t="s">
        <v>1221</v>
      </c>
      <c r="C606" s="27" t="str">
        <f>VLOOKUP(B606,'12-2023'!$B$3:$C$864,2,0)</f>
        <v>XUÂN THÀNH 5</v>
      </c>
      <c r="D606" s="34">
        <v>142</v>
      </c>
      <c r="E606" s="28">
        <v>25</v>
      </c>
      <c r="F606" s="35">
        <v>25</v>
      </c>
      <c r="G606" s="28">
        <f t="shared" si="9"/>
        <v>28</v>
      </c>
      <c r="H606" s="34"/>
    </row>
    <row r="607" spans="1:8" x14ac:dyDescent="0.25">
      <c r="A607" s="25">
        <v>605</v>
      </c>
      <c r="B607" s="34" t="s">
        <v>1223</v>
      </c>
      <c r="C607" s="27" t="str">
        <f>VLOOKUP(B607,'12-2023'!$B$3:$C$864,2,0)</f>
        <v>XUÂN THÀNH 4</v>
      </c>
      <c r="D607" s="34">
        <v>289</v>
      </c>
      <c r="E607" s="28">
        <v>25</v>
      </c>
      <c r="F607" s="35">
        <v>25</v>
      </c>
      <c r="G607" s="28">
        <f t="shared" si="9"/>
        <v>28</v>
      </c>
      <c r="H607" s="34"/>
    </row>
    <row r="608" spans="1:8" x14ac:dyDescent="0.25">
      <c r="A608" s="25">
        <v>606</v>
      </c>
      <c r="B608" s="34" t="s">
        <v>1225</v>
      </c>
      <c r="C608" s="27" t="str">
        <f>VLOOKUP(B608,'12-2023'!$B$3:$C$864,2,0)</f>
        <v>XUÂN THÀNH 4A</v>
      </c>
      <c r="D608" s="34">
        <v>76</v>
      </c>
      <c r="E608" s="28">
        <v>25</v>
      </c>
      <c r="F608" s="35">
        <v>25</v>
      </c>
      <c r="G608" s="28">
        <f t="shared" si="9"/>
        <v>28</v>
      </c>
      <c r="H608" s="34"/>
    </row>
    <row r="609" spans="1:8" x14ac:dyDescent="0.25">
      <c r="A609" s="25">
        <v>607</v>
      </c>
      <c r="B609" s="34" t="s">
        <v>1227</v>
      </c>
      <c r="C609" s="27" t="str">
        <f>VLOOKUP(B609,'12-2023'!$B$3:$C$864,2,0)</f>
        <v>XUÂN THÀNH 2D</v>
      </c>
      <c r="D609" s="34">
        <v>77</v>
      </c>
      <c r="E609" s="28">
        <v>25</v>
      </c>
      <c r="F609" s="35">
        <v>25</v>
      </c>
      <c r="G609" s="28">
        <f t="shared" si="9"/>
        <v>28</v>
      </c>
      <c r="H609" s="34"/>
    </row>
    <row r="610" spans="1:8" x14ac:dyDescent="0.25">
      <c r="A610" s="25">
        <v>608</v>
      </c>
      <c r="B610" s="34" t="s">
        <v>1229</v>
      </c>
      <c r="C610" s="27" t="str">
        <f>VLOOKUP(B610,'12-2023'!$B$3:$C$864,2,0)</f>
        <v>XUÂN THÀNH 3B</v>
      </c>
      <c r="D610" s="34">
        <v>58</v>
      </c>
      <c r="E610" s="28">
        <v>25</v>
      </c>
      <c r="F610" s="35">
        <v>25</v>
      </c>
      <c r="G610" s="28">
        <f t="shared" ref="G610:G673" si="10">F610+3</f>
        <v>28</v>
      </c>
      <c r="H610" s="34"/>
    </row>
    <row r="611" spans="1:8" x14ac:dyDescent="0.25">
      <c r="A611" s="25">
        <v>609</v>
      </c>
      <c r="B611" s="34" t="s">
        <v>1231</v>
      </c>
      <c r="C611" s="27" t="str">
        <f>VLOOKUP(B611,'12-2023'!$B$3:$C$864,2,0)</f>
        <v>CỌ DẦU 1A</v>
      </c>
      <c r="D611" s="34">
        <v>54</v>
      </c>
      <c r="E611" s="28">
        <v>25</v>
      </c>
      <c r="F611" s="35">
        <v>25</v>
      </c>
      <c r="G611" s="28">
        <f t="shared" si="10"/>
        <v>28</v>
      </c>
      <c r="H611" s="34"/>
    </row>
    <row r="612" spans="1:8" x14ac:dyDescent="0.25">
      <c r="A612" s="25">
        <v>610</v>
      </c>
      <c r="B612" s="34" t="s">
        <v>1233</v>
      </c>
      <c r="C612" s="27" t="str">
        <f>VLOOKUP(B612,'12-2023'!$B$3:$C$864,2,0)</f>
        <v>CỌ DẦU 3A</v>
      </c>
      <c r="D612" s="34">
        <v>94</v>
      </c>
      <c r="E612" s="28">
        <v>25</v>
      </c>
      <c r="F612" s="35">
        <v>25</v>
      </c>
      <c r="G612" s="28">
        <f t="shared" si="10"/>
        <v>28</v>
      </c>
      <c r="H612" s="34"/>
    </row>
    <row r="613" spans="1:8" x14ac:dyDescent="0.25">
      <c r="A613" s="25">
        <v>611</v>
      </c>
      <c r="B613" s="34" t="s">
        <v>1235</v>
      </c>
      <c r="C613" s="27" t="str">
        <f>VLOOKUP(B613,'12-2023'!$B$3:$C$864,2,0)</f>
        <v>CỌ DẦU 1</v>
      </c>
      <c r="D613" s="34">
        <v>200</v>
      </c>
      <c r="E613" s="28">
        <v>25</v>
      </c>
      <c r="F613" s="35">
        <v>25</v>
      </c>
      <c r="G613" s="28">
        <f t="shared" si="10"/>
        <v>28</v>
      </c>
      <c r="H613" s="34"/>
    </row>
    <row r="614" spans="1:8" x14ac:dyDescent="0.25">
      <c r="A614" s="25">
        <v>612</v>
      </c>
      <c r="B614" s="34" t="s">
        <v>1237</v>
      </c>
      <c r="C614" s="27" t="str">
        <f>VLOOKUP(B614,'12-2023'!$B$3:$C$864,2,0)</f>
        <v>CỌ DẦU 2</v>
      </c>
      <c r="D614" s="34">
        <v>158</v>
      </c>
      <c r="E614" s="28">
        <v>25</v>
      </c>
      <c r="F614" s="35">
        <v>25</v>
      </c>
      <c r="G614" s="28">
        <f t="shared" si="10"/>
        <v>28</v>
      </c>
      <c r="H614" s="34"/>
    </row>
    <row r="615" spans="1:8" x14ac:dyDescent="0.25">
      <c r="A615" s="25">
        <v>613</v>
      </c>
      <c r="B615" s="34" t="s">
        <v>1239</v>
      </c>
      <c r="C615" s="27" t="str">
        <f>VLOOKUP(B615,'12-2023'!$B$3:$C$864,2,0)</f>
        <v>CỌ DẦU 3</v>
      </c>
      <c r="D615" s="34">
        <v>187</v>
      </c>
      <c r="E615" s="28">
        <v>25</v>
      </c>
      <c r="F615" s="35">
        <v>25</v>
      </c>
      <c r="G615" s="28">
        <f t="shared" si="10"/>
        <v>28</v>
      </c>
      <c r="H615" s="34"/>
    </row>
    <row r="616" spans="1:8" x14ac:dyDescent="0.25">
      <c r="A616" s="25">
        <v>614</v>
      </c>
      <c r="B616" s="34" t="s">
        <v>1241</v>
      </c>
      <c r="C616" s="27" t="str">
        <f>VLOOKUP(B616,'12-2023'!$B$3:$C$864,2,0)</f>
        <v>CỌ DẦU 2A</v>
      </c>
      <c r="D616" s="34">
        <v>130</v>
      </c>
      <c r="E616" s="28">
        <v>25</v>
      </c>
      <c r="F616" s="35">
        <v>25</v>
      </c>
      <c r="G616" s="28">
        <f t="shared" si="10"/>
        <v>28</v>
      </c>
      <c r="H616" s="34"/>
    </row>
    <row r="617" spans="1:8" x14ac:dyDescent="0.25">
      <c r="A617" s="25">
        <v>615</v>
      </c>
      <c r="B617" s="34" t="s">
        <v>1243</v>
      </c>
      <c r="C617" s="27" t="str">
        <f>VLOOKUP(B617,'12-2023'!$B$3:$C$864,2,0)</f>
        <v>SUỐI LẠNH</v>
      </c>
      <c r="D617" s="34">
        <v>25</v>
      </c>
      <c r="E617" s="28">
        <v>25</v>
      </c>
      <c r="F617" s="35">
        <v>25</v>
      </c>
      <c r="G617" s="28">
        <f t="shared" si="10"/>
        <v>28</v>
      </c>
      <c r="H617" s="34"/>
    </row>
    <row r="618" spans="1:8" x14ac:dyDescent="0.25">
      <c r="A618" s="25">
        <v>616</v>
      </c>
      <c r="B618" s="34" t="s">
        <v>1245</v>
      </c>
      <c r="C618" s="27" t="str">
        <f>VLOOKUP(B618,'12-2023'!$B$3:$C$864,2,0)</f>
        <v>CỌ DẦU 1B</v>
      </c>
      <c r="D618" s="34">
        <v>200</v>
      </c>
      <c r="E618" s="28">
        <v>25</v>
      </c>
      <c r="F618" s="35">
        <v>25</v>
      </c>
      <c r="G618" s="28">
        <f t="shared" si="10"/>
        <v>28</v>
      </c>
      <c r="H618" s="34"/>
    </row>
    <row r="619" spans="1:8" x14ac:dyDescent="0.25">
      <c r="A619" s="25">
        <v>617</v>
      </c>
      <c r="B619" s="34" t="s">
        <v>1247</v>
      </c>
      <c r="C619" s="27" t="str">
        <f>VLOOKUP(B619,'12-2023'!$B$3:$C$864,2,0)</f>
        <v>CỌ DẦU 3B</v>
      </c>
      <c r="D619" s="34">
        <v>23</v>
      </c>
      <c r="E619" s="28">
        <v>25</v>
      </c>
      <c r="F619" s="35">
        <v>25</v>
      </c>
      <c r="G619" s="28">
        <f t="shared" si="10"/>
        <v>28</v>
      </c>
      <c r="H619" s="34"/>
    </row>
    <row r="620" spans="1:8" x14ac:dyDescent="0.25">
      <c r="A620" s="25">
        <v>618</v>
      </c>
      <c r="B620" s="34" t="s">
        <v>1249</v>
      </c>
      <c r="C620" s="27" t="str">
        <f>VLOOKUP(B620,'12-2023'!$B$3:$C$864,2,0)</f>
        <v>XUÂN HƯNG 2</v>
      </c>
      <c r="D620" s="34">
        <v>377</v>
      </c>
      <c r="E620" s="28">
        <v>25</v>
      </c>
      <c r="F620" s="35">
        <v>25</v>
      </c>
      <c r="G620" s="28">
        <f t="shared" si="10"/>
        <v>28</v>
      </c>
      <c r="H620" s="34"/>
    </row>
    <row r="621" spans="1:8" x14ac:dyDescent="0.25">
      <c r="A621" s="25">
        <v>619</v>
      </c>
      <c r="B621" s="34" t="s">
        <v>1251</v>
      </c>
      <c r="C621" s="27" t="str">
        <f>VLOOKUP(B621,'12-2023'!$B$3:$C$864,2,0)</f>
        <v>XUÂN HƯNG 2B</v>
      </c>
      <c r="D621" s="34">
        <v>94</v>
      </c>
      <c r="E621" s="28">
        <v>25</v>
      </c>
      <c r="F621" s="35">
        <v>25</v>
      </c>
      <c r="G621" s="28">
        <f t="shared" si="10"/>
        <v>28</v>
      </c>
      <c r="H621" s="34"/>
    </row>
    <row r="622" spans="1:8" x14ac:dyDescent="0.25">
      <c r="A622" s="25">
        <v>620</v>
      </c>
      <c r="B622" s="34" t="s">
        <v>1253</v>
      </c>
      <c r="C622" s="27" t="str">
        <f>VLOOKUP(B622,'12-2023'!$B$3:$C$864,2,0)</f>
        <v>XUÂN HƯNG 2C</v>
      </c>
      <c r="D622" s="34">
        <v>182</v>
      </c>
      <c r="E622" s="28">
        <v>25</v>
      </c>
      <c r="F622" s="35">
        <v>25</v>
      </c>
      <c r="G622" s="28">
        <f t="shared" si="10"/>
        <v>28</v>
      </c>
      <c r="H622" s="34"/>
    </row>
    <row r="623" spans="1:8" x14ac:dyDescent="0.25">
      <c r="A623" s="25">
        <v>621</v>
      </c>
      <c r="B623" s="34" t="s">
        <v>1255</v>
      </c>
      <c r="C623" s="27" t="str">
        <f>VLOOKUP(B623,'12-2023'!$B$3:$C$864,2,0)</f>
        <v>XUÂN HƯNG 6</v>
      </c>
      <c r="D623" s="34">
        <v>214</v>
      </c>
      <c r="E623" s="28">
        <v>25</v>
      </c>
      <c r="F623" s="35">
        <v>25</v>
      </c>
      <c r="G623" s="28">
        <f t="shared" si="10"/>
        <v>28</v>
      </c>
      <c r="H623" s="34"/>
    </row>
    <row r="624" spans="1:8" x14ac:dyDescent="0.25">
      <c r="A624" s="25">
        <v>622</v>
      </c>
      <c r="B624" s="34" t="s">
        <v>1257</v>
      </c>
      <c r="C624" s="27" t="str">
        <f>VLOOKUP(B624,'12-2023'!$B$3:$C$864,2,0)</f>
        <v>XUÂN HƯNG 12</v>
      </c>
      <c r="D624" s="34">
        <v>45</v>
      </c>
      <c r="E624" s="28">
        <v>25</v>
      </c>
      <c r="F624" s="35">
        <v>25</v>
      </c>
      <c r="G624" s="28">
        <f t="shared" si="10"/>
        <v>28</v>
      </c>
      <c r="H624" s="34"/>
    </row>
    <row r="625" spans="1:8" x14ac:dyDescent="0.25">
      <c r="A625" s="25">
        <v>623</v>
      </c>
      <c r="B625" s="34" t="s">
        <v>1259</v>
      </c>
      <c r="C625" s="27" t="str">
        <f>VLOOKUP(B625,'12-2023'!$B$3:$C$864,2,0)</f>
        <v>XUÂN HƯNG 12A</v>
      </c>
      <c r="D625" s="34">
        <v>98</v>
      </c>
      <c r="E625" s="28">
        <v>25</v>
      </c>
      <c r="F625" s="35">
        <v>25</v>
      </c>
      <c r="G625" s="28">
        <f t="shared" si="10"/>
        <v>28</v>
      </c>
      <c r="H625" s="34"/>
    </row>
    <row r="626" spans="1:8" x14ac:dyDescent="0.25">
      <c r="A626" s="25">
        <v>624</v>
      </c>
      <c r="B626" s="34" t="s">
        <v>1261</v>
      </c>
      <c r="C626" s="27" t="str">
        <f>VLOOKUP(B626,'12-2023'!$B$3:$C$864,2,0)</f>
        <v>SUỐI LỚN</v>
      </c>
      <c r="D626" s="34">
        <v>94</v>
      </c>
      <c r="E626" s="28">
        <v>25</v>
      </c>
      <c r="F626" s="35">
        <v>25</v>
      </c>
      <c r="G626" s="28">
        <f t="shared" si="10"/>
        <v>28</v>
      </c>
      <c r="H626" s="34"/>
    </row>
    <row r="627" spans="1:8" x14ac:dyDescent="0.25">
      <c r="A627" s="25">
        <v>625</v>
      </c>
      <c r="B627" s="34" t="s">
        <v>1263</v>
      </c>
      <c r="C627" s="27" t="str">
        <f>VLOOKUP(B627,'12-2023'!$B$3:$C$864,2,0)</f>
        <v>XUÂN HƯNG 5A</v>
      </c>
      <c r="D627" s="34">
        <v>274</v>
      </c>
      <c r="E627" s="28">
        <v>25</v>
      </c>
      <c r="F627" s="35">
        <v>25</v>
      </c>
      <c r="G627" s="28">
        <f t="shared" si="10"/>
        <v>28</v>
      </c>
      <c r="H627" s="34"/>
    </row>
    <row r="628" spans="1:8" x14ac:dyDescent="0.25">
      <c r="A628" s="25">
        <v>626</v>
      </c>
      <c r="B628" s="34" t="s">
        <v>1265</v>
      </c>
      <c r="C628" s="27" t="str">
        <f>VLOOKUP(B628,'12-2023'!$B$3:$C$864,2,0)</f>
        <v>XUÂN HƯNG 5</v>
      </c>
      <c r="D628" s="34">
        <v>113</v>
      </c>
      <c r="E628" s="28">
        <v>25</v>
      </c>
      <c r="F628" s="35">
        <v>25</v>
      </c>
      <c r="G628" s="28">
        <f t="shared" si="10"/>
        <v>28</v>
      </c>
      <c r="H628" s="34"/>
    </row>
    <row r="629" spans="1:8" x14ac:dyDescent="0.25">
      <c r="A629" s="25">
        <v>627</v>
      </c>
      <c r="B629" s="34" t="s">
        <v>1267</v>
      </c>
      <c r="C629" s="27" t="str">
        <f>VLOOKUP(B629,'12-2023'!$B$3:$C$864,2,0)</f>
        <v>SUỐI LỚN A</v>
      </c>
      <c r="D629" s="34">
        <v>21</v>
      </c>
      <c r="E629" s="28">
        <v>25</v>
      </c>
      <c r="F629" s="35">
        <v>25</v>
      </c>
      <c r="G629" s="28">
        <f t="shared" si="10"/>
        <v>28</v>
      </c>
      <c r="H629" s="34"/>
    </row>
    <row r="630" spans="1:8" x14ac:dyDescent="0.25">
      <c r="A630" s="25">
        <v>628</v>
      </c>
      <c r="B630" s="34" t="s">
        <v>1269</v>
      </c>
      <c r="C630" s="27" t="str">
        <f>VLOOKUP(B630,'12-2023'!$B$3:$C$864,2,0)</f>
        <v>SUỐI LỚN B</v>
      </c>
      <c r="D630" s="34">
        <v>30</v>
      </c>
      <c r="E630" s="28">
        <v>25</v>
      </c>
      <c r="F630" s="35">
        <v>25</v>
      </c>
      <c r="G630" s="28">
        <f t="shared" si="10"/>
        <v>28</v>
      </c>
      <c r="H630" s="34"/>
    </row>
    <row r="631" spans="1:8" x14ac:dyDescent="0.25">
      <c r="A631" s="25">
        <v>629</v>
      </c>
      <c r="B631" s="34" t="s">
        <v>1271</v>
      </c>
      <c r="C631" s="27" t="str">
        <f>VLOOKUP(B631,'12-2023'!$B$3:$C$864,2,0)</f>
        <v>XUÂN HƯNG 12B</v>
      </c>
      <c r="D631" s="34">
        <v>128</v>
      </c>
      <c r="E631" s="28">
        <v>25</v>
      </c>
      <c r="F631" s="35">
        <v>25</v>
      </c>
      <c r="G631" s="28">
        <f t="shared" si="10"/>
        <v>28</v>
      </c>
      <c r="H631" s="34"/>
    </row>
    <row r="632" spans="1:8" x14ac:dyDescent="0.25">
      <c r="A632" s="25">
        <v>630</v>
      </c>
      <c r="B632" s="34" t="s">
        <v>1273</v>
      </c>
      <c r="C632" s="27" t="str">
        <f>VLOOKUP(B632,'12-2023'!$B$3:$C$864,2,0)</f>
        <v>SUỐI LỚN C</v>
      </c>
      <c r="D632" s="34">
        <v>19</v>
      </c>
      <c r="E632" s="28">
        <v>25</v>
      </c>
      <c r="F632" s="35">
        <v>25</v>
      </c>
      <c r="G632" s="28">
        <f t="shared" si="10"/>
        <v>28</v>
      </c>
      <c r="H632" s="34"/>
    </row>
    <row r="633" spans="1:8" x14ac:dyDescent="0.25">
      <c r="A633" s="25">
        <v>631</v>
      </c>
      <c r="B633" s="34" t="s">
        <v>1275</v>
      </c>
      <c r="C633" s="27" t="str">
        <f>VLOOKUP(B633,'12-2023'!$B$3:$C$864,2,0)</f>
        <v>XUÂN HƯNG 5B</v>
      </c>
      <c r="D633" s="34">
        <v>159</v>
      </c>
      <c r="E633" s="28">
        <v>25</v>
      </c>
      <c r="F633" s="35">
        <v>25</v>
      </c>
      <c r="G633" s="28">
        <f t="shared" si="10"/>
        <v>28</v>
      </c>
      <c r="H633" s="34"/>
    </row>
    <row r="634" spans="1:8" x14ac:dyDescent="0.25">
      <c r="A634" s="25">
        <v>632</v>
      </c>
      <c r="B634" s="34" t="s">
        <v>1277</v>
      </c>
      <c r="C634" s="27" t="str">
        <f>VLOOKUP(B634,'12-2023'!$B$3:$C$864,2,0)</f>
        <v>CHIẾN THẮNG 7</v>
      </c>
      <c r="D634" s="34">
        <v>153</v>
      </c>
      <c r="E634" s="28">
        <v>25</v>
      </c>
      <c r="F634" s="35">
        <v>25</v>
      </c>
      <c r="G634" s="28">
        <f t="shared" si="10"/>
        <v>28</v>
      </c>
      <c r="H634" s="34"/>
    </row>
    <row r="635" spans="1:8" x14ac:dyDescent="0.25">
      <c r="A635" s="25">
        <v>633</v>
      </c>
      <c r="B635" s="34" t="s">
        <v>1279</v>
      </c>
      <c r="C635" s="27" t="str">
        <f>VLOOKUP(B635,'12-2023'!$B$3:$C$864,2,0)</f>
        <v>GIÁO SỨ XUÂN BÌNH</v>
      </c>
      <c r="D635" s="34">
        <v>76</v>
      </c>
      <c r="E635" s="28">
        <v>25</v>
      </c>
      <c r="F635" s="35">
        <v>25</v>
      </c>
      <c r="G635" s="28">
        <f t="shared" si="10"/>
        <v>28</v>
      </c>
      <c r="H635" s="34"/>
    </row>
    <row r="636" spans="1:8" x14ac:dyDescent="0.25">
      <c r="A636" s="25">
        <v>634</v>
      </c>
      <c r="B636" s="34" t="s">
        <v>1281</v>
      </c>
      <c r="C636" s="27" t="str">
        <f>VLOOKUP(B636,'12-2023'!$B$3:$C$864,2,0)</f>
        <v>CHIẾN THẮNG 8</v>
      </c>
      <c r="D636" s="34">
        <v>30</v>
      </c>
      <c r="E636" s="28">
        <v>25</v>
      </c>
      <c r="F636" s="35">
        <v>25</v>
      </c>
      <c r="G636" s="28">
        <f t="shared" si="10"/>
        <v>28</v>
      </c>
      <c r="H636" s="34"/>
    </row>
    <row r="637" spans="1:8" x14ac:dyDescent="0.25">
      <c r="A637" s="25">
        <v>635</v>
      </c>
      <c r="B637" s="34" t="s">
        <v>1283</v>
      </c>
      <c r="C637" s="27" t="str">
        <f>VLOOKUP(B637,'12-2023'!$B$3:$C$864,2,0)</f>
        <v>BẢO HÒA</v>
      </c>
      <c r="D637" s="34">
        <v>164</v>
      </c>
      <c r="E637" s="28">
        <v>25</v>
      </c>
      <c r="F637" s="35">
        <v>25</v>
      </c>
      <c r="G637" s="28">
        <f t="shared" si="10"/>
        <v>28</v>
      </c>
      <c r="H637" s="34"/>
    </row>
    <row r="638" spans="1:8" x14ac:dyDescent="0.25">
      <c r="A638" s="25">
        <v>636</v>
      </c>
      <c r="B638" s="34" t="s">
        <v>1285</v>
      </c>
      <c r="C638" s="27" t="str">
        <f>VLOOKUP(B638,'12-2023'!$B$3:$C$864,2,0)</f>
        <v>BẢO HÒA A</v>
      </c>
      <c r="D638" s="34">
        <v>188</v>
      </c>
      <c r="E638" s="28">
        <v>25</v>
      </c>
      <c r="F638" s="35">
        <v>25</v>
      </c>
      <c r="G638" s="28">
        <f t="shared" si="10"/>
        <v>28</v>
      </c>
      <c r="H638" s="34"/>
    </row>
    <row r="639" spans="1:8" x14ac:dyDescent="0.25">
      <c r="A639" s="25">
        <v>637</v>
      </c>
      <c r="B639" s="34" t="s">
        <v>1287</v>
      </c>
      <c r="C639" s="27" t="str">
        <f>VLOOKUP(B639,'12-2023'!$B$3:$C$864,2,0)</f>
        <v>GIÁO XỨ XUÂN BÌNH A</v>
      </c>
      <c r="D639" s="34">
        <v>154</v>
      </c>
      <c r="E639" s="28">
        <v>25</v>
      </c>
      <c r="F639" s="35">
        <v>25</v>
      </c>
      <c r="G639" s="28">
        <f t="shared" si="10"/>
        <v>28</v>
      </c>
      <c r="H639" s="34"/>
    </row>
    <row r="640" spans="1:8" x14ac:dyDescent="0.25">
      <c r="A640" s="25">
        <v>638</v>
      </c>
      <c r="B640" s="34" t="s">
        <v>1289</v>
      </c>
      <c r="C640" s="27" t="str">
        <f>VLOOKUP(B640,'12-2023'!$B$3:$C$864,2,0)</f>
        <v>HÒA HỢP B</v>
      </c>
      <c r="D640" s="34">
        <v>85</v>
      </c>
      <c r="E640" s="28">
        <v>25</v>
      </c>
      <c r="F640" s="35">
        <v>25</v>
      </c>
      <c r="G640" s="28">
        <f t="shared" si="10"/>
        <v>28</v>
      </c>
      <c r="H640" s="34"/>
    </row>
    <row r="641" spans="1:8" x14ac:dyDescent="0.25">
      <c r="A641" s="25">
        <v>639</v>
      </c>
      <c r="B641" s="34" t="s">
        <v>1291</v>
      </c>
      <c r="C641" s="27" t="str">
        <f>VLOOKUP(B641,'12-2023'!$B$3:$C$864,2,0)</f>
        <v>HÒA HỢP</v>
      </c>
      <c r="D641" s="34">
        <v>80</v>
      </c>
      <c r="E641" s="28">
        <v>25</v>
      </c>
      <c r="F641" s="35">
        <v>25</v>
      </c>
      <c r="G641" s="28">
        <f t="shared" si="10"/>
        <v>28</v>
      </c>
      <c r="H641" s="34"/>
    </row>
    <row r="642" spans="1:8" x14ac:dyDescent="0.25">
      <c r="A642" s="25">
        <v>640</v>
      </c>
      <c r="B642" s="34" t="s">
        <v>1293</v>
      </c>
      <c r="C642" s="27" t="str">
        <f>VLOOKUP(B642,'12-2023'!$B$3:$C$864,2,0)</f>
        <v>HÒA HỢP A</v>
      </c>
      <c r="D642" s="34">
        <v>203</v>
      </c>
      <c r="E642" s="28">
        <v>25</v>
      </c>
      <c r="F642" s="35">
        <v>25</v>
      </c>
      <c r="G642" s="28">
        <f t="shared" si="10"/>
        <v>28</v>
      </c>
      <c r="H642" s="34"/>
    </row>
    <row r="643" spans="1:8" x14ac:dyDescent="0.25">
      <c r="A643" s="25">
        <v>641</v>
      </c>
      <c r="B643" s="34" t="s">
        <v>1297</v>
      </c>
      <c r="C643" s="27" t="str">
        <f>VLOOKUP(B643,'12-2023'!$B$3:$C$864,2,0)</f>
        <v>SUỐI CÁT 7</v>
      </c>
      <c r="D643" s="34">
        <v>232</v>
      </c>
      <c r="E643" s="28">
        <v>26</v>
      </c>
      <c r="F643" s="35">
        <v>26</v>
      </c>
      <c r="G643" s="28">
        <f t="shared" si="10"/>
        <v>29</v>
      </c>
      <c r="H643" s="34"/>
    </row>
    <row r="644" spans="1:8" x14ac:dyDescent="0.25">
      <c r="A644" s="25">
        <v>642</v>
      </c>
      <c r="B644" s="34" t="s">
        <v>1299</v>
      </c>
      <c r="C644" s="27" t="str">
        <f>VLOOKUP(B644,'12-2023'!$B$3:$C$864,2,0)</f>
        <v>ĐÔNG MINH 2A</v>
      </c>
      <c r="D644" s="34">
        <v>188</v>
      </c>
      <c r="E644" s="28">
        <v>26</v>
      </c>
      <c r="F644" s="35">
        <v>26</v>
      </c>
      <c r="G644" s="28">
        <f t="shared" si="10"/>
        <v>29</v>
      </c>
      <c r="H644" s="34"/>
    </row>
    <row r="645" spans="1:8" x14ac:dyDescent="0.25">
      <c r="A645" s="25">
        <v>643</v>
      </c>
      <c r="B645" s="34" t="s">
        <v>1301</v>
      </c>
      <c r="C645" s="27" t="str">
        <f>VLOOKUP(B645,'12-2023'!$B$3:$C$864,2,0)</f>
        <v>TÂY MINH 1</v>
      </c>
      <c r="D645" s="34">
        <v>42</v>
      </c>
      <c r="E645" s="28">
        <v>26</v>
      </c>
      <c r="F645" s="35">
        <v>26</v>
      </c>
      <c r="G645" s="28">
        <f t="shared" si="10"/>
        <v>29</v>
      </c>
      <c r="H645" s="34"/>
    </row>
    <row r="646" spans="1:8" x14ac:dyDescent="0.25">
      <c r="A646" s="25">
        <v>644</v>
      </c>
      <c r="B646" s="34" t="s">
        <v>1303</v>
      </c>
      <c r="C646" s="27" t="str">
        <f>VLOOKUP(B646,'12-2023'!$B$3:$C$864,2,0)</f>
        <v>TÂY MINH 1A</v>
      </c>
      <c r="D646" s="34">
        <v>33</v>
      </c>
      <c r="E646" s="28">
        <v>26</v>
      </c>
      <c r="F646" s="35">
        <v>26</v>
      </c>
      <c r="G646" s="28">
        <f t="shared" si="10"/>
        <v>29</v>
      </c>
      <c r="H646" s="34"/>
    </row>
    <row r="647" spans="1:8" x14ac:dyDescent="0.25">
      <c r="A647" s="25">
        <v>645</v>
      </c>
      <c r="B647" s="34" t="s">
        <v>1305</v>
      </c>
      <c r="C647" s="27" t="str">
        <f>VLOOKUP(B647,'12-2023'!$B$3:$C$864,2,0)</f>
        <v>TÂN HỮU 3</v>
      </c>
      <c r="D647" s="34">
        <v>125</v>
      </c>
      <c r="E647" s="28">
        <v>26</v>
      </c>
      <c r="F647" s="35">
        <v>26</v>
      </c>
      <c r="G647" s="28">
        <f t="shared" si="10"/>
        <v>29</v>
      </c>
      <c r="H647" s="34"/>
    </row>
    <row r="648" spans="1:8" x14ac:dyDescent="0.25">
      <c r="A648" s="25">
        <v>646</v>
      </c>
      <c r="B648" s="34" t="s">
        <v>1307</v>
      </c>
      <c r="C648" s="27" t="str">
        <f>VLOOKUP(B648,'12-2023'!$B$3:$C$864,2,0)</f>
        <v>TÂN HỮU 1</v>
      </c>
      <c r="D648" s="34">
        <v>1</v>
      </c>
      <c r="E648" s="28">
        <v>26</v>
      </c>
      <c r="F648" s="35">
        <v>26</v>
      </c>
      <c r="G648" s="28">
        <f t="shared" si="10"/>
        <v>29</v>
      </c>
      <c r="H648" s="34"/>
    </row>
    <row r="649" spans="1:8" x14ac:dyDescent="0.25">
      <c r="A649" s="25">
        <v>647</v>
      </c>
      <c r="B649" s="34" t="s">
        <v>1309</v>
      </c>
      <c r="C649" s="27" t="str">
        <f>VLOOKUP(B649,'12-2023'!$B$3:$C$864,2,0)</f>
        <v>TÂN HỮU 2</v>
      </c>
      <c r="D649" s="34">
        <v>58</v>
      </c>
      <c r="E649" s="28">
        <v>26</v>
      </c>
      <c r="F649" s="35">
        <v>26</v>
      </c>
      <c r="G649" s="28">
        <f t="shared" si="10"/>
        <v>29</v>
      </c>
      <c r="H649" s="34"/>
    </row>
    <row r="650" spans="1:8" x14ac:dyDescent="0.25">
      <c r="A650" s="25">
        <v>648</v>
      </c>
      <c r="B650" s="34" t="s">
        <v>1311</v>
      </c>
      <c r="C650" s="27" t="str">
        <f>VLOOKUP(B650,'12-2023'!$B$3:$C$864,2,0)</f>
        <v>TÂN HỮU 4</v>
      </c>
      <c r="D650" s="34">
        <v>33</v>
      </c>
      <c r="E650" s="28">
        <v>26</v>
      </c>
      <c r="F650" s="35">
        <v>26</v>
      </c>
      <c r="G650" s="28">
        <f t="shared" si="10"/>
        <v>29</v>
      </c>
      <c r="H650" s="34"/>
    </row>
    <row r="651" spans="1:8" x14ac:dyDescent="0.25">
      <c r="A651" s="25">
        <v>649</v>
      </c>
      <c r="B651" s="34" t="s">
        <v>1313</v>
      </c>
      <c r="C651" s="27" t="str">
        <f>VLOOKUP(B651,'12-2023'!$B$3:$C$864,2,0)</f>
        <v>XUÂN THÀNH 6</v>
      </c>
      <c r="D651" s="34">
        <v>109</v>
      </c>
      <c r="E651" s="28">
        <v>26</v>
      </c>
      <c r="F651" s="35">
        <v>26</v>
      </c>
      <c r="G651" s="28">
        <f t="shared" si="10"/>
        <v>29</v>
      </c>
      <c r="H651" s="34"/>
    </row>
    <row r="652" spans="1:8" x14ac:dyDescent="0.25">
      <c r="A652" s="25">
        <v>650</v>
      </c>
      <c r="B652" s="34" t="s">
        <v>1315</v>
      </c>
      <c r="C652" s="27" t="str">
        <f>VLOOKUP(B652,'12-2023'!$B$3:$C$864,2,0)</f>
        <v>NAM ĐÔ 1</v>
      </c>
      <c r="D652" s="34">
        <v>117</v>
      </c>
      <c r="E652" s="28">
        <v>26</v>
      </c>
      <c r="F652" s="35">
        <v>26</v>
      </c>
      <c r="G652" s="28">
        <f t="shared" si="10"/>
        <v>29</v>
      </c>
      <c r="H652" s="34"/>
    </row>
    <row r="653" spans="1:8" x14ac:dyDescent="0.25">
      <c r="A653" s="25">
        <v>651</v>
      </c>
      <c r="B653" s="34" t="s">
        <v>1317</v>
      </c>
      <c r="C653" s="27" t="str">
        <f>VLOOKUP(B653,'12-2023'!$B$3:$C$864,2,0)</f>
        <v>NAM ĐÔ 2</v>
      </c>
      <c r="D653" s="34">
        <v>18</v>
      </c>
      <c r="E653" s="28">
        <v>26</v>
      </c>
      <c r="F653" s="35">
        <v>26</v>
      </c>
      <c r="G653" s="28">
        <f t="shared" si="10"/>
        <v>29</v>
      </c>
      <c r="H653" s="34"/>
    </row>
    <row r="654" spans="1:8" x14ac:dyDescent="0.25">
      <c r="A654" s="25">
        <v>652</v>
      </c>
      <c r="B654" s="34" t="s">
        <v>1319</v>
      </c>
      <c r="C654" s="27" t="str">
        <f>VLOOKUP(B654,'12-2023'!$B$3:$C$864,2,0)</f>
        <v>XUÂN THÀNH 5A</v>
      </c>
      <c r="D654" s="34">
        <v>163</v>
      </c>
      <c r="E654" s="28">
        <v>26</v>
      </c>
      <c r="F654" s="35">
        <v>26</v>
      </c>
      <c r="G654" s="28">
        <f t="shared" si="10"/>
        <v>29</v>
      </c>
      <c r="H654" s="34"/>
    </row>
    <row r="655" spans="1:8" x14ac:dyDescent="0.25">
      <c r="A655" s="25">
        <v>653</v>
      </c>
      <c r="B655" s="34" t="s">
        <v>1321</v>
      </c>
      <c r="C655" s="27" t="str">
        <f>VLOOKUP(B655,'12-2023'!$B$3:$C$864,2,0)</f>
        <v>TÂN HỢP</v>
      </c>
      <c r="D655" s="34">
        <v>11</v>
      </c>
      <c r="E655" s="28">
        <v>26</v>
      </c>
      <c r="F655" s="35">
        <v>26</v>
      </c>
      <c r="G655" s="28">
        <f t="shared" si="10"/>
        <v>29</v>
      </c>
      <c r="H655" s="34"/>
    </row>
    <row r="656" spans="1:8" x14ac:dyDescent="0.25">
      <c r="A656" s="25">
        <v>654</v>
      </c>
      <c r="B656" s="34" t="s">
        <v>1323</v>
      </c>
      <c r="C656" s="27" t="str">
        <f>VLOOKUP(B656,'12-2023'!$B$3:$C$864,2,0)</f>
        <v>XUÂN THÀNH 7</v>
      </c>
      <c r="D656" s="34">
        <v>162</v>
      </c>
      <c r="E656" s="28">
        <v>26</v>
      </c>
      <c r="F656" s="35">
        <v>26</v>
      </c>
      <c r="G656" s="28">
        <f t="shared" si="10"/>
        <v>29</v>
      </c>
      <c r="H656" s="34"/>
    </row>
    <row r="657" spans="1:8" x14ac:dyDescent="0.25">
      <c r="A657" s="25">
        <v>655</v>
      </c>
      <c r="B657" s="34" t="s">
        <v>1325</v>
      </c>
      <c r="C657" s="27" t="str">
        <f>VLOOKUP(B657,'12-2023'!$B$3:$C$864,2,0)</f>
        <v>XUÂN THÀNH 8</v>
      </c>
      <c r="D657" s="34">
        <v>123</v>
      </c>
      <c r="E657" s="28">
        <v>26</v>
      </c>
      <c r="F657" s="35">
        <v>26</v>
      </c>
      <c r="G657" s="28">
        <f t="shared" si="10"/>
        <v>29</v>
      </c>
      <c r="H657" s="34"/>
    </row>
    <row r="658" spans="1:8" x14ac:dyDescent="0.25">
      <c r="A658" s="25">
        <v>656</v>
      </c>
      <c r="B658" s="34" t="s">
        <v>1327</v>
      </c>
      <c r="C658" s="27" t="str">
        <f>VLOOKUP(B658,'12-2023'!$B$3:$C$864,2,0)</f>
        <v>XUÂN THÀNH 8A</v>
      </c>
      <c r="D658" s="34">
        <v>89</v>
      </c>
      <c r="E658" s="28">
        <v>26</v>
      </c>
      <c r="F658" s="35">
        <v>26</v>
      </c>
      <c r="G658" s="28">
        <f t="shared" si="10"/>
        <v>29</v>
      </c>
      <c r="H658" s="34"/>
    </row>
    <row r="659" spans="1:8" x14ac:dyDescent="0.25">
      <c r="A659" s="25">
        <v>657</v>
      </c>
      <c r="B659" s="34" t="s">
        <v>1329</v>
      </c>
      <c r="C659" s="27" t="str">
        <f>VLOOKUP(B659,'12-2023'!$B$3:$C$864,2,0)</f>
        <v>XUÂN THÀNH 8B</v>
      </c>
      <c r="D659" s="34">
        <v>244</v>
      </c>
      <c r="E659" s="28">
        <v>26</v>
      </c>
      <c r="F659" s="35">
        <v>26</v>
      </c>
      <c r="G659" s="28">
        <f t="shared" si="10"/>
        <v>29</v>
      </c>
      <c r="H659" s="34"/>
    </row>
    <row r="660" spans="1:8" x14ac:dyDescent="0.25">
      <c r="A660" s="25">
        <v>658</v>
      </c>
      <c r="B660" s="34" t="s">
        <v>1331</v>
      </c>
      <c r="C660" s="27" t="str">
        <f>VLOOKUP(B660,'12-2023'!$B$3:$C$864,2,0)</f>
        <v>NAM ĐÔ 3</v>
      </c>
      <c r="D660" s="34">
        <v>36</v>
      </c>
      <c r="E660" s="28">
        <v>26</v>
      </c>
      <c r="F660" s="35">
        <v>26</v>
      </c>
      <c r="G660" s="28">
        <f t="shared" si="10"/>
        <v>29</v>
      </c>
      <c r="H660" s="34"/>
    </row>
    <row r="661" spans="1:8" x14ac:dyDescent="0.25">
      <c r="A661" s="25">
        <v>659</v>
      </c>
      <c r="B661" s="34" t="s">
        <v>1333</v>
      </c>
      <c r="C661" s="27" t="str">
        <f>VLOOKUP(B661,'12-2023'!$B$3:$C$864,2,0)</f>
        <v>XUÂN TÂM 4A</v>
      </c>
      <c r="D661" s="34">
        <v>365</v>
      </c>
      <c r="E661" s="28">
        <v>26</v>
      </c>
      <c r="F661" s="35">
        <v>26</v>
      </c>
      <c r="G661" s="28">
        <f t="shared" si="10"/>
        <v>29</v>
      </c>
      <c r="H661" s="34"/>
    </row>
    <row r="662" spans="1:8" x14ac:dyDescent="0.25">
      <c r="A662" s="25">
        <v>660</v>
      </c>
      <c r="B662" s="34" t="s">
        <v>1335</v>
      </c>
      <c r="C662" s="27" t="str">
        <f>VLOOKUP(B662,'12-2023'!$B$3:$C$864,2,0)</f>
        <v>XUÂN TÂM 4C</v>
      </c>
      <c r="D662" s="34">
        <v>164</v>
      </c>
      <c r="E662" s="28">
        <v>26</v>
      </c>
      <c r="F662" s="35">
        <v>26</v>
      </c>
      <c r="G662" s="28">
        <f t="shared" si="10"/>
        <v>29</v>
      </c>
      <c r="H662" s="34"/>
    </row>
    <row r="663" spans="1:8" x14ac:dyDescent="0.25">
      <c r="A663" s="25">
        <v>661</v>
      </c>
      <c r="B663" s="34" t="s">
        <v>1337</v>
      </c>
      <c r="C663" s="27" t="str">
        <f>VLOOKUP(B663,'12-2023'!$B$3:$C$864,2,0)</f>
        <v>ĐỒI BẰNG LĂNG 1</v>
      </c>
      <c r="D663" s="34">
        <v>91</v>
      </c>
      <c r="E663" s="28">
        <v>26</v>
      </c>
      <c r="F663" s="35">
        <v>26</v>
      </c>
      <c r="G663" s="28">
        <f t="shared" si="10"/>
        <v>29</v>
      </c>
      <c r="H663" s="34"/>
    </row>
    <row r="664" spans="1:8" x14ac:dyDescent="0.25">
      <c r="A664" s="25">
        <v>662</v>
      </c>
      <c r="B664" s="34" t="s">
        <v>1339</v>
      </c>
      <c r="C664" s="27" t="str">
        <f>VLOOKUP(B664,'12-2023'!$B$3:$C$864,2,0)</f>
        <v>ĐỒI BẰNG LĂNG 2</v>
      </c>
      <c r="D664" s="34">
        <v>49</v>
      </c>
      <c r="E664" s="28">
        <v>26</v>
      </c>
      <c r="F664" s="35">
        <v>26</v>
      </c>
      <c r="G664" s="28">
        <f t="shared" si="10"/>
        <v>29</v>
      </c>
      <c r="H664" s="34"/>
    </row>
    <row r="665" spans="1:8" x14ac:dyDescent="0.25">
      <c r="A665" s="25">
        <v>663</v>
      </c>
      <c r="B665" s="34" t="s">
        <v>1341</v>
      </c>
      <c r="C665" s="27" t="str">
        <f>VLOOKUP(B665,'12-2023'!$B$3:$C$864,2,0)</f>
        <v>ĐỒI BẰNG LĂNG 3</v>
      </c>
      <c r="D665" s="34">
        <v>80</v>
      </c>
      <c r="E665" s="28">
        <v>26</v>
      </c>
      <c r="F665" s="35">
        <v>26</v>
      </c>
      <c r="G665" s="28">
        <f t="shared" si="10"/>
        <v>29</v>
      </c>
      <c r="H665" s="34"/>
    </row>
    <row r="666" spans="1:8" x14ac:dyDescent="0.25">
      <c r="A666" s="25">
        <v>664</v>
      </c>
      <c r="B666" s="34" t="s">
        <v>1343</v>
      </c>
      <c r="C666" s="27" t="str">
        <f>VLOOKUP(B666,'12-2023'!$B$3:$C$864,2,0)</f>
        <v>ĐỒI BẰNG LĂNG 1A</v>
      </c>
      <c r="D666" s="34">
        <v>65</v>
      </c>
      <c r="E666" s="28">
        <v>26</v>
      </c>
      <c r="F666" s="35">
        <v>26</v>
      </c>
      <c r="G666" s="28">
        <f t="shared" si="10"/>
        <v>29</v>
      </c>
      <c r="H666" s="34"/>
    </row>
    <row r="667" spans="1:8" x14ac:dyDescent="0.25">
      <c r="A667" s="25">
        <v>665</v>
      </c>
      <c r="B667" s="34" t="s">
        <v>1345</v>
      </c>
      <c r="C667" s="27" t="str">
        <f>VLOOKUP(B667,'12-2023'!$B$3:$C$864,2,0)</f>
        <v>XUÂN TÂM 4</v>
      </c>
      <c r="D667" s="34">
        <v>330</v>
      </c>
      <c r="E667" s="28">
        <v>26</v>
      </c>
      <c r="F667" s="35">
        <v>26</v>
      </c>
      <c r="G667" s="28">
        <f t="shared" si="10"/>
        <v>29</v>
      </c>
      <c r="H667" s="34"/>
    </row>
    <row r="668" spans="1:8" x14ac:dyDescent="0.25">
      <c r="A668" s="25">
        <v>666</v>
      </c>
      <c r="B668" s="34" t="s">
        <v>1347</v>
      </c>
      <c r="C668" s="27" t="str">
        <f>VLOOKUP(B668,'12-2023'!$B$3:$C$864,2,0)</f>
        <v>XUÂN TÂM 4F</v>
      </c>
      <c r="D668" s="34">
        <v>193</v>
      </c>
      <c r="E668" s="28">
        <v>26</v>
      </c>
      <c r="F668" s="35">
        <v>26</v>
      </c>
      <c r="G668" s="28">
        <f t="shared" si="10"/>
        <v>29</v>
      </c>
      <c r="H668" s="34"/>
    </row>
    <row r="669" spans="1:8" x14ac:dyDescent="0.25">
      <c r="A669" s="25">
        <v>667</v>
      </c>
      <c r="B669" s="34" t="s">
        <v>1349</v>
      </c>
      <c r="C669" s="27" t="str">
        <f>VLOOKUP(B669,'12-2023'!$B$3:$C$864,2,0)</f>
        <v>XUÂN TÂM 4G</v>
      </c>
      <c r="D669" s="34">
        <v>184</v>
      </c>
      <c r="E669" s="28">
        <v>26</v>
      </c>
      <c r="F669" s="35">
        <v>26</v>
      </c>
      <c r="G669" s="28">
        <f t="shared" si="10"/>
        <v>29</v>
      </c>
      <c r="H669" s="34"/>
    </row>
    <row r="670" spans="1:8" x14ac:dyDescent="0.25">
      <c r="A670" s="25">
        <v>668</v>
      </c>
      <c r="B670" s="34" t="s">
        <v>1351</v>
      </c>
      <c r="C670" s="27" t="str">
        <f>VLOOKUP(B670,'12-2023'!$B$3:$C$864,2,0)</f>
        <v>XUÂN TÂM 4I</v>
      </c>
      <c r="D670" s="34">
        <v>100</v>
      </c>
      <c r="E670" s="28">
        <v>26</v>
      </c>
      <c r="F670" s="35">
        <v>26</v>
      </c>
      <c r="G670" s="28">
        <f t="shared" si="10"/>
        <v>29</v>
      </c>
      <c r="H670" s="34"/>
    </row>
    <row r="671" spans="1:8" x14ac:dyDescent="0.25">
      <c r="A671" s="25">
        <v>669</v>
      </c>
      <c r="B671" s="34" t="s">
        <v>1353</v>
      </c>
      <c r="C671" s="27" t="str">
        <f>VLOOKUP(B671,'12-2023'!$B$3:$C$864,2,0)</f>
        <v>XUÂN HÒA 5</v>
      </c>
      <c r="D671" s="34">
        <v>208</v>
      </c>
      <c r="E671" s="28">
        <v>26</v>
      </c>
      <c r="F671" s="35">
        <v>26</v>
      </c>
      <c r="G671" s="28">
        <f t="shared" si="10"/>
        <v>29</v>
      </c>
      <c r="H671" s="34"/>
    </row>
    <row r="672" spans="1:8" x14ac:dyDescent="0.25">
      <c r="A672" s="25">
        <v>670</v>
      </c>
      <c r="B672" s="34" t="s">
        <v>1355</v>
      </c>
      <c r="C672" s="27" t="str">
        <f>VLOOKUP(B672,'12-2023'!$B$3:$C$864,2,0)</f>
        <v>XUÂN HÒA 7</v>
      </c>
      <c r="D672" s="34">
        <v>258</v>
      </c>
      <c r="E672" s="28">
        <v>26</v>
      </c>
      <c r="F672" s="35">
        <v>26</v>
      </c>
      <c r="G672" s="28">
        <f t="shared" si="10"/>
        <v>29</v>
      </c>
      <c r="H672" s="34"/>
    </row>
    <row r="673" spans="1:8" x14ac:dyDescent="0.25">
      <c r="A673" s="25">
        <v>671</v>
      </c>
      <c r="B673" s="34" t="s">
        <v>1357</v>
      </c>
      <c r="C673" s="27" t="str">
        <f>VLOOKUP(B673,'12-2023'!$B$3:$C$864,2,0)</f>
        <v>XUÂN HÒA 6</v>
      </c>
      <c r="D673" s="34">
        <v>135</v>
      </c>
      <c r="E673" s="28">
        <v>26</v>
      </c>
      <c r="F673" s="35">
        <v>26</v>
      </c>
      <c r="G673" s="28">
        <f t="shared" si="10"/>
        <v>29</v>
      </c>
      <c r="H673" s="34"/>
    </row>
    <row r="674" spans="1:8" x14ac:dyDescent="0.25">
      <c r="A674" s="25">
        <v>672</v>
      </c>
      <c r="B674" s="34" t="s">
        <v>1359</v>
      </c>
      <c r="C674" s="27" t="str">
        <f>VLOOKUP(B674,'12-2023'!$B$3:$C$864,2,0)</f>
        <v>XUÂN HÒA 7B</v>
      </c>
      <c r="D674" s="34">
        <v>51</v>
      </c>
      <c r="E674" s="28">
        <v>26</v>
      </c>
      <c r="F674" s="35">
        <v>26</v>
      </c>
      <c r="G674" s="28">
        <f t="shared" ref="G674:G684" si="11">F674+3</f>
        <v>29</v>
      </c>
      <c r="H674" s="34"/>
    </row>
    <row r="675" spans="1:8" x14ac:dyDescent="0.25">
      <c r="A675" s="25">
        <v>673</v>
      </c>
      <c r="B675" s="34" t="s">
        <v>1361</v>
      </c>
      <c r="C675" s="27" t="str">
        <f>VLOOKUP(B675,'12-2023'!$B$3:$C$864,2,0)</f>
        <v>XUÂN HÒA 5B</v>
      </c>
      <c r="D675" s="34">
        <v>92</v>
      </c>
      <c r="E675" s="28">
        <v>26</v>
      </c>
      <c r="F675" s="35">
        <v>26</v>
      </c>
      <c r="G675" s="28">
        <f t="shared" si="11"/>
        <v>29</v>
      </c>
      <c r="H675" s="34"/>
    </row>
    <row r="676" spans="1:8" x14ac:dyDescent="0.25">
      <c r="A676" s="25">
        <v>674</v>
      </c>
      <c r="B676" s="34" t="s">
        <v>1363</v>
      </c>
      <c r="C676" s="27" t="str">
        <f>VLOOKUP(B676,'12-2023'!$B$3:$C$864,2,0)</f>
        <v>XUÂN HÒA 7A</v>
      </c>
      <c r="D676" s="34">
        <v>14</v>
      </c>
      <c r="E676" s="28">
        <v>26</v>
      </c>
      <c r="F676" s="35">
        <v>26</v>
      </c>
      <c r="G676" s="28">
        <f t="shared" si="11"/>
        <v>29</v>
      </c>
      <c r="H676" s="34"/>
    </row>
    <row r="677" spans="1:8" x14ac:dyDescent="0.25">
      <c r="A677" s="25">
        <v>675</v>
      </c>
      <c r="B677" s="34" t="s">
        <v>1365</v>
      </c>
      <c r="C677" s="27" t="str">
        <f>VLOOKUP(B677,'12-2023'!$B$3:$C$864,2,0)</f>
        <v>XUÂN HÒA 5D</v>
      </c>
      <c r="D677" s="34">
        <v>296</v>
      </c>
      <c r="E677" s="28">
        <v>26</v>
      </c>
      <c r="F677" s="35">
        <v>26</v>
      </c>
      <c r="G677" s="28">
        <f t="shared" si="11"/>
        <v>29</v>
      </c>
      <c r="H677" s="34"/>
    </row>
    <row r="678" spans="1:8" x14ac:dyDescent="0.25">
      <c r="A678" s="25">
        <v>676</v>
      </c>
      <c r="B678" s="34" t="s">
        <v>1367</v>
      </c>
      <c r="C678" s="27" t="str">
        <f>VLOOKUP(B678,'12-2023'!$B$3:$C$864,2,0)</f>
        <v>XUÂN HÒA 5E</v>
      </c>
      <c r="D678" s="34">
        <v>154</v>
      </c>
      <c r="E678" s="28">
        <v>26</v>
      </c>
      <c r="F678" s="35">
        <v>26</v>
      </c>
      <c r="G678" s="28">
        <f t="shared" si="11"/>
        <v>29</v>
      </c>
      <c r="H678" s="34"/>
    </row>
    <row r="679" spans="1:8" x14ac:dyDescent="0.25">
      <c r="A679" s="25">
        <v>677</v>
      </c>
      <c r="B679" s="34" t="s">
        <v>1369</v>
      </c>
      <c r="C679" s="27" t="str">
        <f>VLOOKUP(B679,'12-2023'!$B$3:$C$864,2,0)</f>
        <v>XUÂN HÒA 5C</v>
      </c>
      <c r="D679" s="34">
        <v>101</v>
      </c>
      <c r="E679" s="28">
        <v>26</v>
      </c>
      <c r="F679" s="35">
        <v>26</v>
      </c>
      <c r="G679" s="28">
        <f t="shared" si="11"/>
        <v>29</v>
      </c>
      <c r="H679" s="34"/>
    </row>
    <row r="680" spans="1:8" x14ac:dyDescent="0.25">
      <c r="A680" s="25">
        <v>678</v>
      </c>
      <c r="B680" s="34" t="s">
        <v>1371</v>
      </c>
      <c r="C680" s="27" t="str">
        <f>VLOOKUP(B680,'12-2023'!$B$3:$C$864,2,0)</f>
        <v>ĐÔNG MINH 12</v>
      </c>
      <c r="D680" s="34">
        <v>52</v>
      </c>
      <c r="E680" s="28">
        <v>27</v>
      </c>
      <c r="F680" s="35">
        <v>27</v>
      </c>
      <c r="G680" s="28">
        <f t="shared" si="11"/>
        <v>30</v>
      </c>
      <c r="H680" s="34"/>
    </row>
    <row r="681" spans="1:8" x14ac:dyDescent="0.25">
      <c r="A681" s="25">
        <v>679</v>
      </c>
      <c r="B681" s="34" t="s">
        <v>1373</v>
      </c>
      <c r="C681" s="27" t="str">
        <f>VLOOKUP(B681,'12-2023'!$B$3:$C$864,2,0)</f>
        <v>ĐÔNG MINH 5A</v>
      </c>
      <c r="D681" s="34">
        <v>106</v>
      </c>
      <c r="E681" s="28">
        <v>27</v>
      </c>
      <c r="F681" s="35">
        <v>27</v>
      </c>
      <c r="G681" s="28">
        <f t="shared" si="11"/>
        <v>30</v>
      </c>
      <c r="H681" s="34"/>
    </row>
    <row r="682" spans="1:8" x14ac:dyDescent="0.25">
      <c r="A682" s="25">
        <v>680</v>
      </c>
      <c r="B682" s="34" t="s">
        <v>1375</v>
      </c>
      <c r="C682" s="27" t="str">
        <f>VLOOKUP(B682,'12-2023'!$B$3:$C$864,2,0)</f>
        <v>ĐÔNG MINH 7A</v>
      </c>
      <c r="D682" s="34">
        <v>29</v>
      </c>
      <c r="E682" s="28">
        <v>27</v>
      </c>
      <c r="F682" s="35">
        <v>27</v>
      </c>
      <c r="G682" s="28">
        <f t="shared" si="11"/>
        <v>30</v>
      </c>
      <c r="H682" s="34"/>
    </row>
    <row r="683" spans="1:8" x14ac:dyDescent="0.25">
      <c r="A683" s="25">
        <v>681</v>
      </c>
      <c r="B683" s="34" t="s">
        <v>1377</v>
      </c>
      <c r="C683" s="27" t="str">
        <f>VLOOKUP(B683,'12-2023'!$B$3:$C$864,2,0)</f>
        <v>ĐÔNG MINH 9</v>
      </c>
      <c r="D683" s="34">
        <v>86</v>
      </c>
      <c r="E683" s="28">
        <v>27</v>
      </c>
      <c r="F683" s="35">
        <v>27</v>
      </c>
      <c r="G683" s="28">
        <f t="shared" si="11"/>
        <v>30</v>
      </c>
      <c r="H683" s="34"/>
    </row>
    <row r="684" spans="1:8" x14ac:dyDescent="0.25">
      <c r="A684" s="25">
        <v>682</v>
      </c>
      <c r="B684" s="34" t="s">
        <v>1379</v>
      </c>
      <c r="C684" s="27" t="str">
        <f>VLOOKUP(B684,'12-2023'!$B$3:$C$864,2,0)</f>
        <v>CĐ ĐÔNG MINH A</v>
      </c>
      <c r="D684" s="34">
        <v>33</v>
      </c>
      <c r="E684" s="28">
        <v>27</v>
      </c>
      <c r="F684" s="35">
        <v>27</v>
      </c>
      <c r="G684" s="28">
        <f t="shared" si="11"/>
        <v>30</v>
      </c>
      <c r="H684" s="34"/>
    </row>
    <row r="685" spans="1:8" x14ac:dyDescent="0.25">
      <c r="A685" s="25">
        <v>683</v>
      </c>
      <c r="B685" s="34" t="s">
        <v>1381</v>
      </c>
      <c r="C685" s="27" t="str">
        <f>VLOOKUP(B685,'12-2023'!$B$3:$C$864,2,0)</f>
        <v>CĐ ĐÔNG MINH</v>
      </c>
      <c r="D685" s="34">
        <v>32</v>
      </c>
      <c r="E685" s="28">
        <v>27</v>
      </c>
      <c r="F685" s="35">
        <v>27</v>
      </c>
      <c r="G685" s="28">
        <v>30</v>
      </c>
      <c r="H685" s="34"/>
    </row>
    <row r="686" spans="1:8" x14ac:dyDescent="0.25">
      <c r="A686" s="25">
        <v>684</v>
      </c>
      <c r="B686" s="34" t="s">
        <v>1383</v>
      </c>
      <c r="C686" s="27" t="str">
        <f>VLOOKUP(B686,'12-2023'!$B$3:$C$864,2,0)</f>
        <v>ĐÔNG MINH 6</v>
      </c>
      <c r="D686" s="34">
        <v>91</v>
      </c>
      <c r="E686" s="28">
        <v>27</v>
      </c>
      <c r="F686" s="35">
        <v>27</v>
      </c>
      <c r="G686" s="28">
        <v>30</v>
      </c>
      <c r="H686" s="34"/>
    </row>
    <row r="687" spans="1:8" x14ac:dyDescent="0.25">
      <c r="A687" s="25">
        <v>685</v>
      </c>
      <c r="B687" s="34" t="s">
        <v>1385</v>
      </c>
      <c r="C687" s="27" t="str">
        <f>VLOOKUP(B687,'12-2023'!$B$3:$C$864,2,0)</f>
        <v>ĐÔNG MINH 7</v>
      </c>
      <c r="D687" s="34">
        <v>20</v>
      </c>
      <c r="E687" s="28">
        <v>27</v>
      </c>
      <c r="F687" s="35">
        <v>27</v>
      </c>
      <c r="G687" s="28">
        <v>30</v>
      </c>
      <c r="H687" s="34"/>
    </row>
    <row r="688" spans="1:8" x14ac:dyDescent="0.25">
      <c r="A688" s="25">
        <v>686</v>
      </c>
      <c r="B688" s="34" t="s">
        <v>1387</v>
      </c>
      <c r="C688" s="27" t="str">
        <f>VLOOKUP(B688,'12-2023'!$B$3:$C$864,2,0)</f>
        <v>ĐÔNG MINH 11</v>
      </c>
      <c r="D688" s="34">
        <v>43</v>
      </c>
      <c r="E688" s="28">
        <v>27</v>
      </c>
      <c r="F688" s="35">
        <v>27</v>
      </c>
      <c r="G688" s="28">
        <v>30</v>
      </c>
      <c r="H688" s="34"/>
    </row>
    <row r="689" spans="1:8" x14ac:dyDescent="0.25">
      <c r="A689" s="25">
        <v>687</v>
      </c>
      <c r="B689" s="34" t="s">
        <v>1389</v>
      </c>
      <c r="C689" s="27" t="str">
        <f>VLOOKUP(B689,'12-2023'!$B$3:$C$864,2,0)</f>
        <v>ĐÔNG MINH 5C</v>
      </c>
      <c r="D689" s="34">
        <v>20</v>
      </c>
      <c r="E689" s="28">
        <v>27</v>
      </c>
      <c r="F689" s="35">
        <v>27</v>
      </c>
      <c r="G689" s="28">
        <v>30</v>
      </c>
      <c r="H689" s="34"/>
    </row>
    <row r="690" spans="1:8" x14ac:dyDescent="0.25">
      <c r="A690" s="25">
        <v>688</v>
      </c>
      <c r="B690" s="34" t="s">
        <v>1391</v>
      </c>
      <c r="C690" s="27" t="str">
        <f>VLOOKUP(B690,'12-2023'!$B$3:$C$864,2,0)</f>
        <v>ĐÔNG MINH 7B</v>
      </c>
      <c r="D690" s="34">
        <v>25</v>
      </c>
      <c r="E690" s="28">
        <v>27</v>
      </c>
      <c r="F690" s="35">
        <v>27</v>
      </c>
      <c r="G690" s="28">
        <v>30</v>
      </c>
      <c r="H690" s="34"/>
    </row>
    <row r="691" spans="1:8" x14ac:dyDescent="0.25">
      <c r="A691" s="25">
        <v>689</v>
      </c>
      <c r="B691" s="34" t="s">
        <v>1393</v>
      </c>
      <c r="C691" s="27" t="str">
        <f>VLOOKUP(B691,'12-2023'!$B$3:$C$864,2,0)</f>
        <v>ĐÔNG MINH 5B</v>
      </c>
      <c r="D691" s="34">
        <v>30</v>
      </c>
      <c r="E691" s="28">
        <v>27</v>
      </c>
      <c r="F691" s="35">
        <v>27</v>
      </c>
      <c r="G691" s="28">
        <v>30</v>
      </c>
      <c r="H691" s="34"/>
    </row>
    <row r="692" spans="1:8" x14ac:dyDescent="0.25">
      <c r="A692" s="25">
        <v>690</v>
      </c>
      <c r="B692" s="34" t="s">
        <v>1395</v>
      </c>
      <c r="C692" s="27" t="str">
        <f>VLOOKUP(B692,'12-2023'!$B$3:$C$864,2,0)</f>
        <v>ĐÔNG MINH 11A</v>
      </c>
      <c r="D692" s="34">
        <v>37</v>
      </c>
      <c r="E692" s="28">
        <v>27</v>
      </c>
      <c r="F692" s="35">
        <v>27</v>
      </c>
      <c r="G692" s="28">
        <v>30</v>
      </c>
      <c r="H692" s="34"/>
    </row>
    <row r="693" spans="1:8" x14ac:dyDescent="0.25">
      <c r="A693" s="25">
        <v>691</v>
      </c>
      <c r="B693" s="34" t="s">
        <v>1397</v>
      </c>
      <c r="C693" s="27" t="str">
        <f>VLOOKUP(B693,'12-2023'!$B$3:$C$864,2,0)</f>
        <v>ĐÔNG MINH 11B</v>
      </c>
      <c r="D693" s="34">
        <v>7</v>
      </c>
      <c r="E693" s="28">
        <v>27</v>
      </c>
      <c r="F693" s="35">
        <v>27</v>
      </c>
      <c r="G693" s="28">
        <v>30</v>
      </c>
      <c r="H693" s="34"/>
    </row>
    <row r="694" spans="1:8" x14ac:dyDescent="0.25">
      <c r="A694" s="25">
        <v>692</v>
      </c>
      <c r="B694" s="34" t="s">
        <v>1399</v>
      </c>
      <c r="C694" s="27" t="str">
        <f>VLOOKUP(B694,'12-2023'!$B$3:$C$864,2,0)</f>
        <v>SUỐI RẾT B</v>
      </c>
      <c r="D694" s="34">
        <v>41</v>
      </c>
      <c r="E694" s="28">
        <v>27</v>
      </c>
      <c r="F694" s="35">
        <v>27</v>
      </c>
      <c r="G694" s="28">
        <v>30</v>
      </c>
      <c r="H694" s="34"/>
    </row>
    <row r="695" spans="1:8" x14ac:dyDescent="0.25">
      <c r="A695" s="25">
        <v>693</v>
      </c>
      <c r="B695" s="34" t="s">
        <v>1401</v>
      </c>
      <c r="C695" s="27" t="str">
        <f>VLOOKUP(B695,'12-2023'!$B$3:$C$864,2,0)</f>
        <v>XUÂN ĐỊNH 2</v>
      </c>
      <c r="D695" s="34">
        <v>193</v>
      </c>
      <c r="E695" s="28">
        <v>27</v>
      </c>
      <c r="F695" s="35">
        <v>27</v>
      </c>
      <c r="G695" s="28">
        <v>30</v>
      </c>
      <c r="H695" s="34"/>
    </row>
    <row r="696" spans="1:8" x14ac:dyDescent="0.25">
      <c r="A696" s="25">
        <v>694</v>
      </c>
      <c r="B696" s="34" t="s">
        <v>1403</v>
      </c>
      <c r="C696" s="27" t="str">
        <f>VLOOKUP(B696,'12-2023'!$B$3:$C$864,2,0)</f>
        <v>BẢO ĐỊNH</v>
      </c>
      <c r="D696" s="34">
        <v>203</v>
      </c>
      <c r="E696" s="28">
        <v>27</v>
      </c>
      <c r="F696" s="35">
        <v>27</v>
      </c>
      <c r="G696" s="28">
        <v>30</v>
      </c>
      <c r="H696" s="34"/>
    </row>
    <row r="697" spans="1:8" x14ac:dyDescent="0.25">
      <c r="A697" s="25">
        <v>695</v>
      </c>
      <c r="B697" s="34" t="s">
        <v>1405</v>
      </c>
      <c r="C697" s="27" t="str">
        <f>VLOOKUP(B697,'12-2023'!$B$3:$C$864,2,0)</f>
        <v>SUỐI RẾT A</v>
      </c>
      <c r="D697" s="34">
        <v>91</v>
      </c>
      <c r="E697" s="28">
        <v>27</v>
      </c>
      <c r="F697" s="35">
        <v>27</v>
      </c>
      <c r="G697" s="28">
        <v>30</v>
      </c>
      <c r="H697" s="34"/>
    </row>
    <row r="698" spans="1:8" x14ac:dyDescent="0.25">
      <c r="A698" s="25">
        <v>696</v>
      </c>
      <c r="B698" s="34" t="s">
        <v>1407</v>
      </c>
      <c r="C698" s="27" t="str">
        <f>VLOOKUP(B698,'12-2023'!$B$3:$C$864,2,0)</f>
        <v>SUỐI RẾT</v>
      </c>
      <c r="D698" s="34">
        <v>64</v>
      </c>
      <c r="E698" s="28">
        <v>27</v>
      </c>
      <c r="F698" s="35">
        <v>27</v>
      </c>
      <c r="G698" s="28">
        <v>30</v>
      </c>
      <c r="H698" s="34"/>
    </row>
    <row r="699" spans="1:8" x14ac:dyDescent="0.25">
      <c r="A699" s="25">
        <v>697</v>
      </c>
      <c r="B699" s="34" t="s">
        <v>1409</v>
      </c>
      <c r="C699" s="27" t="str">
        <f>VLOOKUP(B699,'12-2023'!$B$3:$C$864,2,0)</f>
        <v>SUỐI RẾT 1</v>
      </c>
      <c r="D699" s="34">
        <v>71</v>
      </c>
      <c r="E699" s="28">
        <v>27</v>
      </c>
      <c r="F699" s="35">
        <v>27</v>
      </c>
      <c r="G699" s="28">
        <v>30</v>
      </c>
      <c r="H699" s="34"/>
    </row>
    <row r="700" spans="1:8" x14ac:dyDescent="0.25">
      <c r="A700" s="25">
        <v>698</v>
      </c>
      <c r="B700" s="34" t="s">
        <v>1411</v>
      </c>
      <c r="C700" s="27" t="str">
        <f>VLOOKUP(B700,'12-2023'!$B$3:$C$864,2,0)</f>
        <v>SUỐI RẾT C</v>
      </c>
      <c r="D700" s="34">
        <v>89</v>
      </c>
      <c r="E700" s="28">
        <v>27</v>
      </c>
      <c r="F700" s="35">
        <v>27</v>
      </c>
      <c r="G700" s="28">
        <v>30</v>
      </c>
      <c r="H700" s="34"/>
    </row>
    <row r="701" spans="1:8" x14ac:dyDescent="0.25">
      <c r="A701" s="25">
        <v>699</v>
      </c>
      <c r="B701" s="34" t="s">
        <v>1413</v>
      </c>
      <c r="C701" s="27" t="str">
        <f>VLOOKUP(B701,'12-2023'!$B$3:$C$864,2,0)</f>
        <v>XUÂN ĐỊNH 2A</v>
      </c>
      <c r="D701" s="34">
        <v>85</v>
      </c>
      <c r="E701" s="28">
        <v>27</v>
      </c>
      <c r="F701" s="35">
        <v>27</v>
      </c>
      <c r="G701" s="28">
        <v>30</v>
      </c>
      <c r="H701" s="34"/>
    </row>
    <row r="702" spans="1:8" x14ac:dyDescent="0.25">
      <c r="A702" s="25">
        <v>700</v>
      </c>
      <c r="B702" s="34" t="s">
        <v>1415</v>
      </c>
      <c r="C702" s="27" t="str">
        <f>VLOOKUP(B702,'12-2023'!$B$3:$C$864,2,0)</f>
        <v>SUỐI RẾT 2A</v>
      </c>
      <c r="D702" s="34">
        <v>32</v>
      </c>
      <c r="E702" s="28">
        <v>27</v>
      </c>
      <c r="F702" s="35">
        <v>27</v>
      </c>
      <c r="G702" s="28">
        <v>30</v>
      </c>
      <c r="H702" s="34"/>
    </row>
    <row r="703" spans="1:8" x14ac:dyDescent="0.25">
      <c r="A703" s="25">
        <v>701</v>
      </c>
      <c r="B703" s="34" t="s">
        <v>1417</v>
      </c>
      <c r="C703" s="27" t="str">
        <f>VLOOKUP(B703,'12-2023'!$B$3:$C$864,2,0)</f>
        <v>SUỐI RẾT 2</v>
      </c>
      <c r="D703" s="34">
        <v>41</v>
      </c>
      <c r="E703" s="28">
        <v>27</v>
      </c>
      <c r="F703" s="35">
        <v>27</v>
      </c>
      <c r="G703" s="28">
        <v>30</v>
      </c>
      <c r="H703" s="34"/>
    </row>
    <row r="704" spans="1:8" x14ac:dyDescent="0.25">
      <c r="A704" s="25">
        <v>702</v>
      </c>
      <c r="B704" s="34" t="s">
        <v>1419</v>
      </c>
      <c r="C704" s="27" t="str">
        <f>VLOOKUP(B704,'12-2023'!$B$3:$C$864,2,0)</f>
        <v>BẢO ĐỊNH 1</v>
      </c>
      <c r="D704" s="34">
        <v>103</v>
      </c>
      <c r="E704" s="28">
        <v>27</v>
      </c>
      <c r="F704" s="35">
        <v>27</v>
      </c>
      <c r="G704" s="28">
        <v>30</v>
      </c>
      <c r="H704" s="34"/>
    </row>
    <row r="705" spans="1:8" x14ac:dyDescent="0.25">
      <c r="A705" s="25">
        <v>703</v>
      </c>
      <c r="B705" s="34" t="s">
        <v>1421</v>
      </c>
      <c r="C705" s="27" t="str">
        <f>VLOOKUP(B705,'12-2023'!$B$3:$C$864,2,0)</f>
        <v>GIA UI 1</v>
      </c>
      <c r="D705" s="34">
        <v>141</v>
      </c>
      <c r="E705" s="28">
        <v>27</v>
      </c>
      <c r="F705" s="35">
        <v>27</v>
      </c>
      <c r="G705" s="28">
        <v>30</v>
      </c>
      <c r="H705" s="34"/>
    </row>
    <row r="706" spans="1:8" x14ac:dyDescent="0.25">
      <c r="A706" s="25">
        <v>704</v>
      </c>
      <c r="B706" s="34" t="s">
        <v>1423</v>
      </c>
      <c r="C706" s="27" t="str">
        <f>VLOOKUP(B706,'12-2023'!$B$3:$C$864,2,0)</f>
        <v>GIA UI 2</v>
      </c>
      <c r="D706" s="34">
        <v>50</v>
      </c>
      <c r="E706" s="28">
        <v>27</v>
      </c>
      <c r="F706" s="35">
        <v>27</v>
      </c>
      <c r="G706" s="28">
        <v>30</v>
      </c>
      <c r="H706" s="34"/>
    </row>
    <row r="707" spans="1:8" x14ac:dyDescent="0.25">
      <c r="A707" s="25">
        <v>705</v>
      </c>
      <c r="B707" s="34" t="s">
        <v>1425</v>
      </c>
      <c r="C707" s="27" t="str">
        <f>VLOOKUP(B707,'12-2023'!$B$3:$C$864,2,0)</f>
        <v>TRẢNG TÁO 1</v>
      </c>
      <c r="D707" s="34">
        <v>75</v>
      </c>
      <c r="E707" s="28">
        <v>27</v>
      </c>
      <c r="F707" s="35">
        <v>27</v>
      </c>
      <c r="G707" s="28">
        <v>30</v>
      </c>
      <c r="H707" s="34"/>
    </row>
    <row r="708" spans="1:8" x14ac:dyDescent="0.25">
      <c r="A708" s="25">
        <v>706</v>
      </c>
      <c r="B708" s="34" t="s">
        <v>1427</v>
      </c>
      <c r="C708" s="27" t="str">
        <f>VLOOKUP(B708,'12-2023'!$B$3:$C$864,2,0)</f>
        <v>TRẢNG TÁO 2</v>
      </c>
      <c r="D708" s="34">
        <v>45</v>
      </c>
      <c r="E708" s="28">
        <v>27</v>
      </c>
      <c r="F708" s="35">
        <v>27</v>
      </c>
      <c r="G708" s="28">
        <v>30</v>
      </c>
      <c r="H708" s="34"/>
    </row>
    <row r="709" spans="1:8" x14ac:dyDescent="0.25">
      <c r="A709" s="25">
        <v>707</v>
      </c>
      <c r="B709" s="34" t="s">
        <v>1429</v>
      </c>
      <c r="C709" s="27" t="str">
        <f>VLOOKUP(B709,'12-2023'!$B$3:$C$864,2,0)</f>
        <v>BTS TRẢNG TÁO</v>
      </c>
      <c r="D709" s="34">
        <v>3</v>
      </c>
      <c r="E709" s="28">
        <v>27</v>
      </c>
      <c r="F709" s="35">
        <v>27</v>
      </c>
      <c r="G709" s="28">
        <v>30</v>
      </c>
      <c r="H709" s="34"/>
    </row>
    <row r="710" spans="1:8" x14ac:dyDescent="0.25">
      <c r="A710" s="25">
        <v>708</v>
      </c>
      <c r="B710" s="34" t="s">
        <v>1431</v>
      </c>
      <c r="C710" s="27" t="str">
        <f>VLOOKUP(B710,'12-2023'!$B$3:$C$864,2,0)</f>
        <v>TRẢNG TÁO 6-1</v>
      </c>
      <c r="D710" s="34">
        <v>39</v>
      </c>
      <c r="E710" s="28">
        <v>27</v>
      </c>
      <c r="F710" s="35">
        <v>27</v>
      </c>
      <c r="G710" s="28">
        <v>30</v>
      </c>
      <c r="H710" s="34"/>
    </row>
    <row r="711" spans="1:8" x14ac:dyDescent="0.25">
      <c r="A711" s="25">
        <v>709</v>
      </c>
      <c r="B711" s="34" t="s">
        <v>1433</v>
      </c>
      <c r="C711" s="27" t="str">
        <f>VLOOKUP(B711,'12-2023'!$B$3:$C$864,2,0)</f>
        <v>TRẢNG TÁO 6-2</v>
      </c>
      <c r="D711" s="34">
        <v>33</v>
      </c>
      <c r="E711" s="28">
        <v>27</v>
      </c>
      <c r="F711" s="35">
        <v>27</v>
      </c>
      <c r="G711" s="28">
        <v>30</v>
      </c>
      <c r="H711" s="34"/>
    </row>
    <row r="712" spans="1:8" x14ac:dyDescent="0.25">
      <c r="A712" s="25">
        <v>710</v>
      </c>
      <c r="B712" s="34" t="s">
        <v>1435</v>
      </c>
      <c r="C712" s="27" t="str">
        <f>VLOOKUP(B712,'12-2023'!$B$3:$C$864,2,0)</f>
        <v>TRẢNG TÁO 3</v>
      </c>
      <c r="D712" s="34">
        <v>68</v>
      </c>
      <c r="E712" s="28">
        <v>27</v>
      </c>
      <c r="F712" s="35">
        <v>27</v>
      </c>
      <c r="G712" s="28">
        <v>30</v>
      </c>
      <c r="H712" s="34"/>
    </row>
    <row r="713" spans="1:8" x14ac:dyDescent="0.25">
      <c r="A713" s="25">
        <v>711</v>
      </c>
      <c r="B713" s="34" t="s">
        <v>1437</v>
      </c>
      <c r="C713" s="27" t="str">
        <f>VLOOKUP(B713,'12-2023'!$B$3:$C$864,2,0)</f>
        <v>TRẢNG TÁO 8-1</v>
      </c>
      <c r="D713" s="34">
        <v>40</v>
      </c>
      <c r="E713" s="28">
        <v>27</v>
      </c>
      <c r="F713" s="35">
        <v>27</v>
      </c>
      <c r="G713" s="28">
        <v>30</v>
      </c>
      <c r="H713" s="34"/>
    </row>
    <row r="714" spans="1:8" x14ac:dyDescent="0.25">
      <c r="A714" s="25">
        <v>712</v>
      </c>
      <c r="B714" s="34" t="s">
        <v>1439</v>
      </c>
      <c r="C714" s="27" t="str">
        <f>VLOOKUP(B714,'12-2023'!$B$3:$C$864,2,0)</f>
        <v>TRẢNG TÁO 8-2</v>
      </c>
      <c r="D714" s="34">
        <v>34</v>
      </c>
      <c r="E714" s="28">
        <v>27</v>
      </c>
      <c r="F714" s="35">
        <v>27</v>
      </c>
      <c r="G714" s="28">
        <v>30</v>
      </c>
      <c r="H714" s="34"/>
    </row>
    <row r="715" spans="1:8" x14ac:dyDescent="0.25">
      <c r="A715" s="25">
        <v>713</v>
      </c>
      <c r="B715" s="34" t="s">
        <v>1441</v>
      </c>
      <c r="C715" s="27" t="str">
        <f>VLOOKUP(B715,'12-2023'!$B$3:$C$864,2,0)</f>
        <v>TRẢNG TÁO 5</v>
      </c>
      <c r="D715" s="34">
        <v>194</v>
      </c>
      <c r="E715" s="28">
        <v>27</v>
      </c>
      <c r="F715" s="35">
        <v>27</v>
      </c>
      <c r="G715" s="28">
        <v>30</v>
      </c>
      <c r="H715" s="34"/>
    </row>
    <row r="716" spans="1:8" x14ac:dyDescent="0.25">
      <c r="A716" s="25">
        <v>714</v>
      </c>
      <c r="B716" s="34" t="s">
        <v>1443</v>
      </c>
      <c r="C716" s="27" t="str">
        <f>VLOOKUP(B716,'12-2023'!$B$3:$C$864,2,0)</f>
        <v>TRẢNG TÁO 4</v>
      </c>
      <c r="D716" s="34">
        <v>62</v>
      </c>
      <c r="E716" s="28">
        <v>27</v>
      </c>
      <c r="F716" s="35">
        <v>27</v>
      </c>
      <c r="G716" s="28">
        <v>30</v>
      </c>
      <c r="H716" s="34"/>
    </row>
    <row r="717" spans="1:8" x14ac:dyDescent="0.25">
      <c r="A717" s="25">
        <v>715</v>
      </c>
      <c r="B717" s="34" t="s">
        <v>1445</v>
      </c>
      <c r="C717" s="27" t="str">
        <f>VLOOKUP(B717,'12-2023'!$B$3:$C$864,2,0)</f>
        <v>TRẢNG TÁO 7</v>
      </c>
      <c r="D717" s="34">
        <v>60</v>
      </c>
      <c r="E717" s="28">
        <v>27</v>
      </c>
      <c r="F717" s="35">
        <v>27</v>
      </c>
      <c r="G717" s="28">
        <v>30</v>
      </c>
      <c r="H717" s="34"/>
    </row>
    <row r="718" spans="1:8" x14ac:dyDescent="0.25">
      <c r="A718" s="25">
        <v>716</v>
      </c>
      <c r="B718" s="34" t="s">
        <v>1447</v>
      </c>
      <c r="C718" s="27" t="str">
        <f>VLOOKUP(B718,'12-2023'!$B$3:$C$864,2,0)</f>
        <v>TRẢNG TÁO 3A</v>
      </c>
      <c r="D718" s="34">
        <v>15</v>
      </c>
      <c r="E718" s="28">
        <v>27</v>
      </c>
      <c r="F718" s="35">
        <v>27</v>
      </c>
      <c r="G718" s="28">
        <v>30</v>
      </c>
      <c r="H718" s="34"/>
    </row>
    <row r="719" spans="1:8" x14ac:dyDescent="0.25">
      <c r="A719" s="25">
        <v>717</v>
      </c>
      <c r="B719" s="34" t="s">
        <v>1449</v>
      </c>
      <c r="C719" s="27" t="str">
        <f>VLOOKUP(B719,'12-2023'!$B$3:$C$864,2,0)</f>
        <v>NGÃ BA TRANH</v>
      </c>
      <c r="D719" s="34">
        <v>56</v>
      </c>
      <c r="E719" s="28">
        <v>27</v>
      </c>
      <c r="F719" s="35">
        <v>27</v>
      </c>
      <c r="G719" s="28">
        <v>30</v>
      </c>
      <c r="H719" s="34"/>
    </row>
    <row r="720" spans="1:8" x14ac:dyDescent="0.25">
      <c r="A720" s="25">
        <v>718</v>
      </c>
      <c r="B720" s="34" t="s">
        <v>1451</v>
      </c>
      <c r="C720" s="27" t="str">
        <f>VLOOKUP(B720,'12-2023'!$B$3:$C$864,2,0)</f>
        <v>TRẢNG TÁO 1A</v>
      </c>
      <c r="D720" s="34">
        <v>87</v>
      </c>
      <c r="E720" s="28">
        <v>27</v>
      </c>
      <c r="F720" s="35">
        <v>27</v>
      </c>
      <c r="G720" s="28">
        <v>30</v>
      </c>
      <c r="H720" s="34"/>
    </row>
    <row r="721" spans="1:8" x14ac:dyDescent="0.25">
      <c r="A721" s="25">
        <v>719</v>
      </c>
      <c r="B721" s="34" t="s">
        <v>1453</v>
      </c>
      <c r="C721" s="27" t="str">
        <f>VLOOKUP(B721,'12-2023'!$B$3:$C$864,2,0)</f>
        <v>TRẢNG TÁO 2A</v>
      </c>
      <c r="D721" s="34">
        <v>61</v>
      </c>
      <c r="E721" s="28">
        <v>27</v>
      </c>
      <c r="F721" s="35">
        <v>27</v>
      </c>
      <c r="G721" s="28">
        <v>30</v>
      </c>
      <c r="H721" s="34"/>
    </row>
    <row r="722" spans="1:8" x14ac:dyDescent="0.25">
      <c r="A722" s="25">
        <v>720</v>
      </c>
      <c r="B722" s="34" t="s">
        <v>1455</v>
      </c>
      <c r="C722" s="27" t="str">
        <f>VLOOKUP(B722,'12-2023'!$B$3:$C$864,2,0)</f>
        <v>TRẢNG TÁO 5A</v>
      </c>
      <c r="D722" s="34">
        <v>121</v>
      </c>
      <c r="E722" s="28">
        <v>27</v>
      </c>
      <c r="F722" s="35">
        <v>27</v>
      </c>
      <c r="G722" s="28">
        <v>30</v>
      </c>
      <c r="H722" s="34"/>
    </row>
    <row r="723" spans="1:8" x14ac:dyDescent="0.25">
      <c r="A723" s="25">
        <v>721</v>
      </c>
      <c r="B723" s="34" t="s">
        <v>1457</v>
      </c>
      <c r="C723" s="27" t="str">
        <f>VLOOKUP(B723,'12-2023'!$B$3:$C$864,2,0)</f>
        <v>GIA UI 2A</v>
      </c>
      <c r="D723" s="34">
        <v>78</v>
      </c>
      <c r="E723" s="28">
        <v>27</v>
      </c>
      <c r="F723" s="35">
        <v>27</v>
      </c>
      <c r="G723" s="28">
        <v>30</v>
      </c>
      <c r="H723" s="34"/>
    </row>
    <row r="724" spans="1:8" x14ac:dyDescent="0.25">
      <c r="A724" s="25">
        <v>722</v>
      </c>
      <c r="B724" s="34" t="s">
        <v>1459</v>
      </c>
      <c r="C724" s="27" t="str">
        <f>VLOOKUP(B724,'12-2023'!$B$3:$C$864,2,0)</f>
        <v>GIA UI</v>
      </c>
      <c r="D724" s="34">
        <v>118</v>
      </c>
      <c r="E724" s="28">
        <v>27</v>
      </c>
      <c r="F724" s="35">
        <v>27</v>
      </c>
      <c r="G724" s="28">
        <v>30</v>
      </c>
      <c r="H724" s="34"/>
    </row>
    <row r="725" spans="1:8" x14ac:dyDescent="0.25">
      <c r="A725" s="25">
        <v>723</v>
      </c>
      <c r="B725" s="34" t="s">
        <v>1461</v>
      </c>
      <c r="C725" s="27" t="str">
        <f>VLOOKUP(B725,'12-2023'!$B$3:$C$864,2,0)</f>
        <v>TRẢNG TÁO 4A</v>
      </c>
      <c r="D725" s="34">
        <v>26</v>
      </c>
      <c r="E725" s="28">
        <v>27</v>
      </c>
      <c r="F725" s="35">
        <v>27</v>
      </c>
      <c r="G725" s="28">
        <v>30</v>
      </c>
      <c r="H725" s="34"/>
    </row>
    <row r="726" spans="1:8" x14ac:dyDescent="0.25">
      <c r="A726" s="25">
        <v>724</v>
      </c>
      <c r="B726" s="34" t="s">
        <v>1463</v>
      </c>
      <c r="C726" s="27" t="str">
        <f>VLOOKUP(B726,'12-2023'!$B$3:$C$864,2,0)</f>
        <v>SUỐI LÁ</v>
      </c>
      <c r="D726" s="34">
        <v>23</v>
      </c>
      <c r="E726" s="28">
        <v>27</v>
      </c>
      <c r="F726" s="35">
        <v>27</v>
      </c>
      <c r="G726" s="28">
        <v>30</v>
      </c>
      <c r="H726" s="34"/>
    </row>
    <row r="727" spans="1:8" x14ac:dyDescent="0.25">
      <c r="A727" s="25">
        <v>725</v>
      </c>
      <c r="B727" s="34" t="s">
        <v>1465</v>
      </c>
      <c r="C727" s="27" t="str">
        <f>VLOOKUP(B727,'12-2023'!$B$3:$C$864,2,0)</f>
        <v>TRẢNG TÁO 4B</v>
      </c>
      <c r="D727" s="34">
        <v>105</v>
      </c>
      <c r="E727" s="28">
        <v>27</v>
      </c>
      <c r="F727" s="35">
        <v>27</v>
      </c>
      <c r="G727" s="28">
        <v>30</v>
      </c>
      <c r="H727" s="34"/>
    </row>
    <row r="728" spans="1:8" x14ac:dyDescent="0.25">
      <c r="A728" s="25">
        <v>726</v>
      </c>
      <c r="B728" s="34" t="s">
        <v>1467</v>
      </c>
      <c r="C728" s="27" t="str">
        <f>VLOOKUP(B728,'12-2023'!$B$3:$C$864,2,0)</f>
        <v>XUÂN HƯNG 4</v>
      </c>
      <c r="D728" s="34">
        <v>214</v>
      </c>
      <c r="E728" s="28">
        <v>27</v>
      </c>
      <c r="F728" s="35">
        <v>27</v>
      </c>
      <c r="G728" s="28">
        <v>30</v>
      </c>
      <c r="H728" s="34"/>
    </row>
    <row r="729" spans="1:8" x14ac:dyDescent="0.25">
      <c r="A729" s="25">
        <v>727</v>
      </c>
      <c r="B729" s="34" t="s">
        <v>1469</v>
      </c>
      <c r="C729" s="27" t="str">
        <f>VLOOKUP(B729,'12-2023'!$B$3:$C$864,2,0)</f>
        <v>TÀ LÚ 1A</v>
      </c>
      <c r="D729" s="34">
        <v>91</v>
      </c>
      <c r="E729" s="28">
        <v>27</v>
      </c>
      <c r="F729" s="35">
        <v>27</v>
      </c>
      <c r="G729" s="28">
        <v>30</v>
      </c>
      <c r="H729" s="34"/>
    </row>
    <row r="730" spans="1:8" x14ac:dyDescent="0.25">
      <c r="A730" s="25">
        <v>728</v>
      </c>
      <c r="B730" s="34" t="s">
        <v>1471</v>
      </c>
      <c r="C730" s="27" t="str">
        <f>VLOOKUP(B730,'12-2023'!$B$3:$C$864,2,0)</f>
        <v>TÀ LÚ 1</v>
      </c>
      <c r="D730" s="34">
        <v>249</v>
      </c>
      <c r="E730" s="28">
        <v>27</v>
      </c>
      <c r="F730" s="35">
        <v>27</v>
      </c>
      <c r="G730" s="28">
        <v>30</v>
      </c>
      <c r="H730" s="34"/>
    </row>
    <row r="731" spans="1:8" x14ac:dyDescent="0.25">
      <c r="A731" s="25">
        <v>729</v>
      </c>
      <c r="B731" s="34" t="s">
        <v>1473</v>
      </c>
      <c r="C731" s="27" t="str">
        <f>VLOOKUP(B731,'12-2023'!$B$3:$C$864,2,0)</f>
        <v>XUÂN HƯNG 4B</v>
      </c>
      <c r="D731" s="34">
        <v>234</v>
      </c>
      <c r="E731" s="28">
        <v>27</v>
      </c>
      <c r="F731" s="35">
        <v>27</v>
      </c>
      <c r="G731" s="28">
        <v>30</v>
      </c>
      <c r="H731" s="34"/>
    </row>
    <row r="732" spans="1:8" x14ac:dyDescent="0.25">
      <c r="A732" s="25">
        <v>730</v>
      </c>
      <c r="B732" s="34" t="s">
        <v>1475</v>
      </c>
      <c r="C732" s="27" t="str">
        <f>VLOOKUP(B732,'12-2023'!$B$3:$C$864,2,0)</f>
        <v>XUÂN HƯNG 7</v>
      </c>
      <c r="D732" s="34">
        <v>140</v>
      </c>
      <c r="E732" s="28">
        <v>27</v>
      </c>
      <c r="F732" s="35">
        <v>27</v>
      </c>
      <c r="G732" s="28">
        <v>30</v>
      </c>
      <c r="H732" s="34"/>
    </row>
    <row r="733" spans="1:8" x14ac:dyDescent="0.25">
      <c r="A733" s="25">
        <v>731</v>
      </c>
      <c r="B733" s="34" t="s">
        <v>1477</v>
      </c>
      <c r="C733" s="27" t="str">
        <f>VLOOKUP(B733,'12-2023'!$B$3:$C$864,2,0)</f>
        <v>TÀ LÚ 2</v>
      </c>
      <c r="D733" s="34">
        <v>173</v>
      </c>
      <c r="E733" s="28">
        <v>27</v>
      </c>
      <c r="F733" s="35">
        <v>27</v>
      </c>
      <c r="G733" s="28">
        <v>30</v>
      </c>
      <c r="H733" s="34"/>
    </row>
    <row r="734" spans="1:8" x14ac:dyDescent="0.25">
      <c r="A734" s="25">
        <v>732</v>
      </c>
      <c r="B734" s="34" t="s">
        <v>1479</v>
      </c>
      <c r="C734" s="27" t="str">
        <f>VLOOKUP(B734,'12-2023'!$B$3:$C$864,2,0)</f>
        <v>TÀ LÚ 2A</v>
      </c>
      <c r="D734" s="34">
        <v>185</v>
      </c>
      <c r="E734" s="28">
        <v>27</v>
      </c>
      <c r="F734" s="35">
        <v>27</v>
      </c>
      <c r="G734" s="28">
        <v>30</v>
      </c>
      <c r="H734" s="34"/>
    </row>
    <row r="735" spans="1:8" x14ac:dyDescent="0.25">
      <c r="A735" s="25">
        <v>733</v>
      </c>
      <c r="B735" s="34" t="s">
        <v>1481</v>
      </c>
      <c r="C735" s="27" t="str">
        <f>VLOOKUP(B735,'12-2023'!$B$3:$C$864,2,0)</f>
        <v>TÀ LÚ 3</v>
      </c>
      <c r="D735" s="34">
        <v>6</v>
      </c>
      <c r="E735" s="28">
        <v>27</v>
      </c>
      <c r="F735" s="35">
        <v>27</v>
      </c>
      <c r="G735" s="28">
        <v>30</v>
      </c>
      <c r="H735" s="34"/>
    </row>
    <row r="736" spans="1:8" x14ac:dyDescent="0.25">
      <c r="A736" s="25">
        <v>734</v>
      </c>
      <c r="B736" s="34" t="s">
        <v>1483</v>
      </c>
      <c r="C736" s="27" t="str">
        <f>VLOOKUP(B736,'12-2023'!$B$3:$C$864,2,0)</f>
        <v>TÀ LÚ 2B</v>
      </c>
      <c r="D736" s="34">
        <v>76</v>
      </c>
      <c r="E736" s="28">
        <v>27</v>
      </c>
      <c r="F736" s="35">
        <v>27</v>
      </c>
      <c r="G736" s="28">
        <v>30</v>
      </c>
      <c r="H736" s="34"/>
    </row>
    <row r="737" spans="1:8" x14ac:dyDescent="0.25">
      <c r="A737" s="25">
        <v>735</v>
      </c>
      <c r="B737" s="34" t="s">
        <v>1485</v>
      </c>
      <c r="C737" s="27" t="str">
        <f>VLOOKUP(B737,'12-2023'!$B$3:$C$864,2,0)</f>
        <v>TÀ LÚ 2C</v>
      </c>
      <c r="D737" s="34">
        <v>34</v>
      </c>
      <c r="E737" s="28">
        <v>27</v>
      </c>
      <c r="F737" s="35">
        <v>27</v>
      </c>
      <c r="G737" s="28">
        <v>30</v>
      </c>
      <c r="H737" s="34"/>
    </row>
    <row r="738" spans="1:8" x14ac:dyDescent="0.25">
      <c r="A738" s="25">
        <v>736</v>
      </c>
      <c r="B738" s="34" t="s">
        <v>1487</v>
      </c>
      <c r="C738" s="27" t="str">
        <f>VLOOKUP(B738,'12-2023'!$B$3:$C$864,2,0)</f>
        <v>XUÂN HƯNG 7A</v>
      </c>
      <c r="D738" s="34">
        <v>63</v>
      </c>
      <c r="E738" s="28">
        <v>27</v>
      </c>
      <c r="F738" s="35">
        <v>27</v>
      </c>
      <c r="G738" s="28">
        <v>30</v>
      </c>
      <c r="H738" s="34"/>
    </row>
    <row r="739" spans="1:8" x14ac:dyDescent="0.25">
      <c r="A739" s="25">
        <v>737</v>
      </c>
      <c r="B739" s="34" t="s">
        <v>1489</v>
      </c>
      <c r="C739" s="27" t="str">
        <f>VLOOKUP(B739,'12-2023'!$B$3:$C$864,2,0)</f>
        <v>TÀ LÚ 4</v>
      </c>
      <c r="D739" s="34">
        <v>25</v>
      </c>
      <c r="E739" s="28">
        <v>27</v>
      </c>
      <c r="F739" s="35">
        <v>27</v>
      </c>
      <c r="G739" s="28">
        <v>30</v>
      </c>
      <c r="H739" s="34"/>
    </row>
    <row r="740" spans="1:8" x14ac:dyDescent="0.25">
      <c r="A740" s="25">
        <v>738</v>
      </c>
      <c r="B740" s="34" t="s">
        <v>1491</v>
      </c>
      <c r="C740" s="27" t="str">
        <f>VLOOKUP(B740,'12-2023'!$B$3:$C$864,2,0)</f>
        <v>ĐÔNG MINH 10</v>
      </c>
      <c r="D740" s="34">
        <v>27</v>
      </c>
      <c r="E740" s="28">
        <v>28</v>
      </c>
      <c r="F740" s="35">
        <v>28</v>
      </c>
      <c r="G740" s="28">
        <v>30</v>
      </c>
      <c r="H740" s="34"/>
    </row>
    <row r="741" spans="1:8" x14ac:dyDescent="0.25">
      <c r="A741" s="25">
        <v>739</v>
      </c>
      <c r="B741" s="34" t="s">
        <v>1493</v>
      </c>
      <c r="C741" s="27" t="str">
        <f>VLOOKUP(B741,'12-2023'!$B$3:$C$864,2,0)</f>
        <v>ĐÔNG MINH 8</v>
      </c>
      <c r="D741" s="34">
        <v>97</v>
      </c>
      <c r="E741" s="28">
        <v>28</v>
      </c>
      <c r="F741" s="35">
        <v>28</v>
      </c>
      <c r="G741" s="28">
        <v>30</v>
      </c>
      <c r="H741" s="34"/>
    </row>
    <row r="742" spans="1:8" x14ac:dyDescent="0.25">
      <c r="A742" s="25">
        <v>740</v>
      </c>
      <c r="B742" s="34" t="s">
        <v>1495</v>
      </c>
      <c r="C742" s="27" t="str">
        <f>VLOOKUP(B742,'12-2023'!$B$3:$C$864,2,0)</f>
        <v>ĐÔNG MINH 8A</v>
      </c>
      <c r="D742" s="34">
        <v>82</v>
      </c>
      <c r="E742" s="28">
        <v>28</v>
      </c>
      <c r="F742" s="35">
        <v>28</v>
      </c>
      <c r="G742" s="28">
        <v>30</v>
      </c>
      <c r="H742" s="34"/>
    </row>
    <row r="743" spans="1:8" x14ac:dyDescent="0.25">
      <c r="A743" s="25">
        <v>741</v>
      </c>
      <c r="B743" s="34" t="s">
        <v>1497</v>
      </c>
      <c r="C743" s="27" t="str">
        <f>VLOOKUP(B743,'12-2023'!$B$3:$C$864,2,0)</f>
        <v>ĐÔNG MINH 3</v>
      </c>
      <c r="D743" s="34">
        <v>135</v>
      </c>
      <c r="E743" s="28">
        <v>28</v>
      </c>
      <c r="F743" s="35">
        <v>28</v>
      </c>
      <c r="G743" s="28">
        <v>30</v>
      </c>
      <c r="H743" s="34"/>
    </row>
    <row r="744" spans="1:8" x14ac:dyDescent="0.25">
      <c r="A744" s="25">
        <v>742</v>
      </c>
      <c r="B744" s="34" t="s">
        <v>1499</v>
      </c>
      <c r="C744" s="27" t="str">
        <f>VLOOKUP(B744,'12-2023'!$B$3:$C$864,2,0)</f>
        <v>ĐÔNG MINH 10A</v>
      </c>
      <c r="D744" s="34">
        <v>21</v>
      </c>
      <c r="E744" s="28">
        <v>28</v>
      </c>
      <c r="F744" s="35">
        <v>28</v>
      </c>
      <c r="G744" s="28">
        <v>30</v>
      </c>
      <c r="H744" s="34"/>
    </row>
    <row r="745" spans="1:8" x14ac:dyDescent="0.25">
      <c r="A745" s="25">
        <v>743</v>
      </c>
      <c r="B745" s="34" t="s">
        <v>1501</v>
      </c>
      <c r="C745" s="27" t="str">
        <f>VLOOKUP(B745,'12-2023'!$B$3:$C$864,2,0)</f>
        <v>ĐÔNG MINH 1</v>
      </c>
      <c r="D745" s="34">
        <v>90</v>
      </c>
      <c r="E745" s="28">
        <v>28</v>
      </c>
      <c r="F745" s="35">
        <v>28</v>
      </c>
      <c r="G745" s="28">
        <v>30</v>
      </c>
      <c r="H745" s="34"/>
    </row>
    <row r="746" spans="1:8" x14ac:dyDescent="0.25">
      <c r="A746" s="25">
        <v>744</v>
      </c>
      <c r="B746" s="34" t="s">
        <v>1503</v>
      </c>
      <c r="C746" s="27" t="str">
        <f>VLOOKUP(B746,'12-2023'!$B$3:$C$864,2,0)</f>
        <v>ĐÔNG MINH 1B</v>
      </c>
      <c r="D746" s="34">
        <v>59</v>
      </c>
      <c r="E746" s="28">
        <v>28</v>
      </c>
      <c r="F746" s="35">
        <v>28</v>
      </c>
      <c r="G746" s="28">
        <v>30</v>
      </c>
      <c r="H746" s="34"/>
    </row>
    <row r="747" spans="1:8" x14ac:dyDescent="0.25">
      <c r="A747" s="25">
        <v>745</v>
      </c>
      <c r="B747" s="34" t="s">
        <v>1505</v>
      </c>
      <c r="C747" s="27" t="str">
        <f>VLOOKUP(B747,'12-2023'!$B$3:$C$864,2,0)</f>
        <v>ĐÔNG MINH 4</v>
      </c>
      <c r="D747" s="34">
        <v>93</v>
      </c>
      <c r="E747" s="28">
        <v>28</v>
      </c>
      <c r="F747" s="35">
        <v>28</v>
      </c>
      <c r="G747" s="28">
        <v>30</v>
      </c>
      <c r="H747" s="34"/>
    </row>
    <row r="748" spans="1:8" x14ac:dyDescent="0.25">
      <c r="A748" s="25">
        <v>746</v>
      </c>
      <c r="B748" s="34" t="s">
        <v>1507</v>
      </c>
      <c r="C748" s="27" t="str">
        <f>VLOOKUP(B748,'12-2023'!$B$3:$C$864,2,0)</f>
        <v>ĐÔNG MINH 1A</v>
      </c>
      <c r="D748" s="34">
        <v>62</v>
      </c>
      <c r="E748" s="28">
        <v>28</v>
      </c>
      <c r="F748" s="35">
        <v>28</v>
      </c>
      <c r="G748" s="28">
        <v>30</v>
      </c>
      <c r="H748" s="34"/>
    </row>
    <row r="749" spans="1:8" x14ac:dyDescent="0.25">
      <c r="A749" s="25">
        <v>747</v>
      </c>
      <c r="B749" s="34" t="s">
        <v>1509</v>
      </c>
      <c r="C749" s="27" t="str">
        <f>VLOOKUP(B749,'12-2023'!$B$3:$C$864,2,0)</f>
        <v>TRẠM XÁ XUÂN ĐỊNH A</v>
      </c>
      <c r="D749" s="34">
        <v>52</v>
      </c>
      <c r="E749" s="28">
        <v>28</v>
      </c>
      <c r="F749" s="35">
        <v>28</v>
      </c>
      <c r="G749" s="28">
        <v>30</v>
      </c>
      <c r="H749" s="34"/>
    </row>
    <row r="750" spans="1:8" x14ac:dyDescent="0.25">
      <c r="A750" s="25">
        <v>748</v>
      </c>
      <c r="B750" s="34" t="s">
        <v>1511</v>
      </c>
      <c r="C750" s="27" t="str">
        <f>VLOOKUP(B750,'12-2023'!$B$3:$C$864,2,0)</f>
        <v>BẢO THỊ 1</v>
      </c>
      <c r="D750" s="34">
        <v>114</v>
      </c>
      <c r="E750" s="28">
        <v>28</v>
      </c>
      <c r="F750" s="35">
        <v>28</v>
      </c>
      <c r="G750" s="28">
        <v>30</v>
      </c>
      <c r="H750" s="34"/>
    </row>
    <row r="751" spans="1:8" x14ac:dyDescent="0.25">
      <c r="A751" s="25">
        <v>749</v>
      </c>
      <c r="B751" s="34" t="s">
        <v>1513</v>
      </c>
      <c r="C751" s="27" t="str">
        <f>VLOOKUP(B751,'12-2023'!$B$3:$C$864,2,0)</f>
        <v>THÁI XUÂN 1</v>
      </c>
      <c r="D751" s="34">
        <v>196</v>
      </c>
      <c r="E751" s="28">
        <v>28</v>
      </c>
      <c r="F751" s="35">
        <v>28</v>
      </c>
      <c r="G751" s="28">
        <v>30</v>
      </c>
      <c r="H751" s="34"/>
    </row>
    <row r="752" spans="1:8" x14ac:dyDescent="0.25">
      <c r="A752" s="25">
        <v>750</v>
      </c>
      <c r="B752" s="34" t="s">
        <v>1515</v>
      </c>
      <c r="C752" s="27" t="str">
        <f>VLOOKUP(B752,'12-2023'!$B$3:$C$864,2,0)</f>
        <v>THÁI XUÂN 2</v>
      </c>
      <c r="D752" s="34">
        <v>182</v>
      </c>
      <c r="E752" s="28">
        <v>28</v>
      </c>
      <c r="F752" s="35">
        <v>28</v>
      </c>
      <c r="G752" s="28">
        <v>30</v>
      </c>
      <c r="H752" s="34"/>
    </row>
    <row r="753" spans="1:8" x14ac:dyDescent="0.25">
      <c r="A753" s="25">
        <v>751</v>
      </c>
      <c r="B753" s="34" t="s">
        <v>1517</v>
      </c>
      <c r="C753" s="27" t="str">
        <f>VLOOKUP(B753,'12-2023'!$B$3:$C$864,2,0)</f>
        <v>BẢO ĐỊNH 2</v>
      </c>
      <c r="D753" s="34">
        <v>103</v>
      </c>
      <c r="E753" s="28">
        <v>28</v>
      </c>
      <c r="F753" s="35">
        <v>28</v>
      </c>
      <c r="G753" s="28">
        <v>30</v>
      </c>
      <c r="H753" s="34"/>
    </row>
    <row r="754" spans="1:8" x14ac:dyDescent="0.25">
      <c r="A754" s="25">
        <v>752</v>
      </c>
      <c r="B754" s="34" t="s">
        <v>1519</v>
      </c>
      <c r="C754" s="27" t="str">
        <f>VLOOKUP(B754,'12-2023'!$B$3:$C$864,2,0)</f>
        <v>TRẠM XÁ XUÂN ĐỊNH</v>
      </c>
      <c r="D754" s="34">
        <v>383</v>
      </c>
      <c r="E754" s="28">
        <v>28</v>
      </c>
      <c r="F754" s="35">
        <v>28</v>
      </c>
      <c r="G754" s="28">
        <v>30</v>
      </c>
      <c r="H754" s="34"/>
    </row>
    <row r="755" spans="1:8" x14ac:dyDescent="0.25">
      <c r="A755" s="25">
        <v>753</v>
      </c>
      <c r="B755" s="34" t="s">
        <v>1521</v>
      </c>
      <c r="C755" s="27" t="str">
        <f>VLOOKUP(B755,'12-2023'!$B$3:$C$864,2,0)</f>
        <v>XUÂN TÂM 5</v>
      </c>
      <c r="D755" s="34">
        <v>94</v>
      </c>
      <c r="E755" s="28">
        <v>28</v>
      </c>
      <c r="F755" s="35">
        <v>28</v>
      </c>
      <c r="G755" s="28">
        <v>30</v>
      </c>
      <c r="H755" s="34"/>
    </row>
    <row r="756" spans="1:8" x14ac:dyDescent="0.25">
      <c r="A756" s="25">
        <v>754</v>
      </c>
      <c r="B756" s="34" t="s">
        <v>1523</v>
      </c>
      <c r="C756" s="27" t="str">
        <f>VLOOKUP(B756,'12-2023'!$B$3:$C$864,2,0)</f>
        <v>XUÂN TÂM 5B</v>
      </c>
      <c r="D756" s="34">
        <v>27</v>
      </c>
      <c r="E756" s="28">
        <v>28</v>
      </c>
      <c r="F756" s="35">
        <v>28</v>
      </c>
      <c r="G756" s="28">
        <v>30</v>
      </c>
      <c r="H756" s="34"/>
    </row>
    <row r="757" spans="1:8" x14ac:dyDescent="0.25">
      <c r="A757" s="25">
        <v>755</v>
      </c>
      <c r="B757" s="34" t="s">
        <v>1525</v>
      </c>
      <c r="C757" s="27" t="str">
        <f>VLOOKUP(B757,'12-2023'!$B$3:$C$864,2,0)</f>
        <v>XUÂN TÂM 5E</v>
      </c>
      <c r="D757" s="34">
        <v>207</v>
      </c>
      <c r="E757" s="28">
        <v>28</v>
      </c>
      <c r="F757" s="35">
        <v>28</v>
      </c>
      <c r="G757" s="28">
        <v>30</v>
      </c>
      <c r="H757" s="34"/>
    </row>
    <row r="758" spans="1:8" x14ac:dyDescent="0.25">
      <c r="A758" s="25">
        <v>756</v>
      </c>
      <c r="B758" s="34" t="s">
        <v>1527</v>
      </c>
      <c r="C758" s="27" t="str">
        <f>VLOOKUP(B758,'12-2023'!$B$3:$C$864,2,0)</f>
        <v>XUÂN TÂM 5D</v>
      </c>
      <c r="D758" s="34">
        <v>115</v>
      </c>
      <c r="E758" s="28">
        <v>28</v>
      </c>
      <c r="F758" s="35">
        <v>28</v>
      </c>
      <c r="G758" s="28">
        <v>30</v>
      </c>
      <c r="H758" s="34"/>
    </row>
    <row r="759" spans="1:8" x14ac:dyDescent="0.25">
      <c r="A759" s="25">
        <v>757</v>
      </c>
      <c r="B759" s="34" t="s">
        <v>1529</v>
      </c>
      <c r="C759" s="27" t="str">
        <f>VLOOKUP(B759,'12-2023'!$B$3:$C$864,2,0)</f>
        <v>XUÂN TÂM 5A</v>
      </c>
      <c r="D759" s="34">
        <v>471</v>
      </c>
      <c r="E759" s="28">
        <v>28</v>
      </c>
      <c r="F759" s="35">
        <v>28</v>
      </c>
      <c r="G759" s="28">
        <v>30</v>
      </c>
      <c r="H759" s="34"/>
    </row>
    <row r="760" spans="1:8" x14ac:dyDescent="0.25">
      <c r="A760" s="25">
        <v>758</v>
      </c>
      <c r="B760" s="34" t="s">
        <v>1531</v>
      </c>
      <c r="C760" s="27" t="str">
        <f>VLOOKUP(B760,'12-2023'!$B$3:$C$864,2,0)</f>
        <v>XUÂN TÂM 5C</v>
      </c>
      <c r="D760" s="34">
        <v>336</v>
      </c>
      <c r="E760" s="28">
        <v>28</v>
      </c>
      <c r="F760" s="35">
        <v>28</v>
      </c>
      <c r="G760" s="28">
        <v>30</v>
      </c>
      <c r="H760" s="34"/>
    </row>
    <row r="761" spans="1:8" x14ac:dyDescent="0.25">
      <c r="A761" s="25">
        <v>759</v>
      </c>
      <c r="B761" s="34" t="s">
        <v>1533</v>
      </c>
      <c r="C761" s="27" t="str">
        <f>VLOOKUP(B761,'12-2023'!$B$3:$C$864,2,0)</f>
        <v>XUÂN HƯNG 14</v>
      </c>
      <c r="D761" s="34">
        <v>5</v>
      </c>
      <c r="E761" s="28">
        <v>28</v>
      </c>
      <c r="F761" s="35">
        <v>28</v>
      </c>
      <c r="G761" s="28">
        <v>30</v>
      </c>
      <c r="H761" s="34"/>
    </row>
    <row r="762" spans="1:8" x14ac:dyDescent="0.25">
      <c r="A762" s="25">
        <v>760</v>
      </c>
      <c r="B762" s="34" t="s">
        <v>1535</v>
      </c>
      <c r="C762" s="27" t="str">
        <f>VLOOKUP(B762,'12-2023'!$B$3:$C$864,2,0)</f>
        <v>ẤP 2 XUÂN HƯNG</v>
      </c>
      <c r="D762" s="34">
        <v>31</v>
      </c>
      <c r="E762" s="28">
        <v>28</v>
      </c>
      <c r="F762" s="35">
        <v>28</v>
      </c>
      <c r="G762" s="28">
        <v>30</v>
      </c>
      <c r="H762" s="34"/>
    </row>
    <row r="763" spans="1:8" x14ac:dyDescent="0.25">
      <c r="A763" s="25">
        <v>761</v>
      </c>
      <c r="B763" s="34" t="s">
        <v>1537</v>
      </c>
      <c r="C763" s="27" t="str">
        <f>VLOOKUP(B763,'12-2023'!$B$3:$C$864,2,0)</f>
        <v>XUÂN HƯNG 4A</v>
      </c>
      <c r="D763" s="34">
        <v>101</v>
      </c>
      <c r="E763" s="28">
        <v>28</v>
      </c>
      <c r="F763" s="35">
        <v>28</v>
      </c>
      <c r="G763" s="28">
        <v>30</v>
      </c>
      <c r="H763" s="34"/>
    </row>
    <row r="764" spans="1:8" x14ac:dyDescent="0.25">
      <c r="A764" s="25">
        <v>762</v>
      </c>
      <c r="B764" s="34" t="s">
        <v>1539</v>
      </c>
      <c r="C764" s="27" t="str">
        <f>VLOOKUP(B764,'12-2023'!$B$3:$C$864,2,0)</f>
        <v>XUÂN HƯNG 8A</v>
      </c>
      <c r="D764" s="34">
        <v>136</v>
      </c>
      <c r="E764" s="28">
        <v>28</v>
      </c>
      <c r="F764" s="35">
        <v>28</v>
      </c>
      <c r="G764" s="28">
        <v>30</v>
      </c>
      <c r="H764" s="34"/>
    </row>
    <row r="765" spans="1:8" x14ac:dyDescent="0.25">
      <c r="A765" s="25">
        <v>763</v>
      </c>
      <c r="B765" s="34" t="s">
        <v>1541</v>
      </c>
      <c r="C765" s="27" t="str">
        <f>VLOOKUP(B765,'12-2023'!$B$3:$C$864,2,0)</f>
        <v>XUÂN HƯNG 11</v>
      </c>
      <c r="D765" s="34">
        <v>252</v>
      </c>
      <c r="E765" s="28">
        <v>28</v>
      </c>
      <c r="F765" s="35">
        <v>28</v>
      </c>
      <c r="G765" s="28">
        <v>30</v>
      </c>
      <c r="H765" s="34"/>
    </row>
    <row r="766" spans="1:8" x14ac:dyDescent="0.25">
      <c r="A766" s="25">
        <v>764</v>
      </c>
      <c r="B766" s="34" t="s">
        <v>1543</v>
      </c>
      <c r="C766" s="27" t="str">
        <f>VLOOKUP(B766,'12-2023'!$B$3:$C$864,2,0)</f>
        <v>XUÂN HƯNG 10</v>
      </c>
      <c r="D766" s="34">
        <v>73</v>
      </c>
      <c r="E766" s="28">
        <v>28</v>
      </c>
      <c r="F766" s="35">
        <v>28</v>
      </c>
      <c r="G766" s="28">
        <v>30</v>
      </c>
      <c r="H766" s="34"/>
    </row>
    <row r="767" spans="1:8" x14ac:dyDescent="0.25">
      <c r="A767" s="25">
        <v>765</v>
      </c>
      <c r="B767" s="34" t="s">
        <v>1545</v>
      </c>
      <c r="C767" s="27" t="str">
        <f>VLOOKUP(B767,'12-2023'!$B$3:$C$864,2,0)</f>
        <v>XUÂN HƯNG 13</v>
      </c>
      <c r="D767" s="34">
        <v>115</v>
      </c>
      <c r="E767" s="28">
        <v>28</v>
      </c>
      <c r="F767" s="35">
        <v>28</v>
      </c>
      <c r="G767" s="28">
        <v>30</v>
      </c>
      <c r="H767" s="34"/>
    </row>
    <row r="768" spans="1:8" x14ac:dyDescent="0.25">
      <c r="A768" s="25">
        <v>766</v>
      </c>
      <c r="B768" s="34" t="s">
        <v>1547</v>
      </c>
      <c r="C768" s="27" t="str">
        <f>VLOOKUP(B768,'12-2023'!$B$3:$C$864,2,0)</f>
        <v>XUÂN HƯNG 8</v>
      </c>
      <c r="D768" s="34">
        <v>147</v>
      </c>
      <c r="E768" s="28">
        <v>28</v>
      </c>
      <c r="F768" s="35">
        <v>28</v>
      </c>
      <c r="G768" s="28">
        <v>30</v>
      </c>
      <c r="H768" s="34"/>
    </row>
    <row r="769" spans="1:8" x14ac:dyDescent="0.25">
      <c r="A769" s="25">
        <v>767</v>
      </c>
      <c r="B769" s="34" t="s">
        <v>1549</v>
      </c>
      <c r="C769" s="27" t="str">
        <f>VLOOKUP(B769,'12-2023'!$B$3:$C$864,2,0)</f>
        <v>XUÂN HƯNG 9</v>
      </c>
      <c r="D769" s="34">
        <v>24</v>
      </c>
      <c r="E769" s="28">
        <v>28</v>
      </c>
      <c r="F769" s="35">
        <v>28</v>
      </c>
      <c r="G769" s="28">
        <v>30</v>
      </c>
      <c r="H769" s="34"/>
    </row>
    <row r="770" spans="1:8" ht="26.4" x14ac:dyDescent="0.25">
      <c r="A770" s="25">
        <v>768</v>
      </c>
      <c r="B770" s="34" t="s">
        <v>1551</v>
      </c>
      <c r="C770" s="27" t="str">
        <f>VLOOKUP(B770,'12-2023'!$B$3:$C$864,2,0)</f>
        <v>CLB THANH LONG XUÂN HƯNG</v>
      </c>
      <c r="D770" s="34">
        <v>30</v>
      </c>
      <c r="E770" s="28">
        <v>28</v>
      </c>
      <c r="F770" s="35">
        <v>28</v>
      </c>
      <c r="G770" s="28">
        <v>30</v>
      </c>
      <c r="H770" s="34"/>
    </row>
    <row r="771" spans="1:8" x14ac:dyDescent="0.25">
      <c r="A771" s="25">
        <v>769</v>
      </c>
      <c r="B771" s="34" t="s">
        <v>1553</v>
      </c>
      <c r="C771" s="27" t="str">
        <f>VLOOKUP(B771,'12-2023'!$B$3:$C$864,2,0)</f>
        <v>XUÂN HƯNG 13A</v>
      </c>
      <c r="D771" s="34">
        <v>207</v>
      </c>
      <c r="E771" s="28">
        <v>28</v>
      </c>
      <c r="F771" s="35">
        <v>28</v>
      </c>
      <c r="G771" s="28">
        <v>30</v>
      </c>
      <c r="H771" s="34"/>
    </row>
    <row r="772" spans="1:8" x14ac:dyDescent="0.25">
      <c r="A772" s="25">
        <v>770</v>
      </c>
      <c r="B772" s="34" t="s">
        <v>1555</v>
      </c>
      <c r="C772" s="27" t="str">
        <f>VLOOKUP(B772,'12-2023'!$B$3:$C$864,2,0)</f>
        <v>XUÂN HƯNG 13B</v>
      </c>
      <c r="D772" s="34">
        <v>119</v>
      </c>
      <c r="E772" s="28">
        <v>28</v>
      </c>
      <c r="F772" s="35">
        <v>28</v>
      </c>
      <c r="G772" s="28">
        <v>30</v>
      </c>
      <c r="H772" s="34"/>
    </row>
    <row r="773" spans="1:8" x14ac:dyDescent="0.25">
      <c r="A773" s="25">
        <v>771</v>
      </c>
      <c r="B773" s="34" t="s">
        <v>1557</v>
      </c>
      <c r="C773" s="27" t="str">
        <f>VLOOKUP(B773,'12-2023'!$B$3:$C$864,2,0)</f>
        <v>XUÂN HƯNG 11C</v>
      </c>
      <c r="D773" s="34">
        <v>4</v>
      </c>
      <c r="E773" s="28">
        <v>28</v>
      </c>
      <c r="F773" s="35">
        <v>28</v>
      </c>
      <c r="G773" s="28">
        <v>30</v>
      </c>
      <c r="H773" s="34"/>
    </row>
    <row r="774" spans="1:8" x14ac:dyDescent="0.25">
      <c r="A774" s="25">
        <v>772</v>
      </c>
      <c r="B774" s="34" t="s">
        <v>1559</v>
      </c>
      <c r="C774" s="27" t="str">
        <f>VLOOKUP(B774,'12-2023'!$B$3:$C$864,2,0)</f>
        <v>XUÂN HƯNG 13C</v>
      </c>
      <c r="D774" s="34">
        <v>8</v>
      </c>
      <c r="E774" s="28">
        <v>28</v>
      </c>
      <c r="F774" s="35">
        <v>28</v>
      </c>
      <c r="G774" s="28">
        <v>30</v>
      </c>
      <c r="H774" s="34"/>
    </row>
    <row r="775" spans="1:8" x14ac:dyDescent="0.25">
      <c r="A775" s="25">
        <v>773</v>
      </c>
      <c r="B775" s="34" t="s">
        <v>1561</v>
      </c>
      <c r="C775" s="27" t="str">
        <f>VLOOKUP(B775,'12-2023'!$B$3:$C$864,2,0)</f>
        <v>XUÂN HƯNG 11A</v>
      </c>
      <c r="D775" s="34">
        <v>284</v>
      </c>
      <c r="E775" s="28">
        <v>28</v>
      </c>
      <c r="F775" s="35">
        <v>28</v>
      </c>
      <c r="G775" s="28">
        <v>30</v>
      </c>
      <c r="H775" s="34"/>
    </row>
    <row r="776" spans="1:8" x14ac:dyDescent="0.25">
      <c r="A776" s="25">
        <v>774</v>
      </c>
      <c r="B776" s="34" t="s">
        <v>1563</v>
      </c>
      <c r="C776" s="27" t="str">
        <f>VLOOKUP(B776,'12-2023'!$B$3:$C$864,2,0)</f>
        <v>NÔNG DOANH 1A</v>
      </c>
      <c r="D776" s="34">
        <v>55</v>
      </c>
      <c r="E776" s="28">
        <v>29</v>
      </c>
      <c r="F776" s="35">
        <v>29</v>
      </c>
      <c r="G776" s="28">
        <v>31</v>
      </c>
      <c r="H776" s="34"/>
    </row>
    <row r="777" spans="1:8" x14ac:dyDescent="0.25">
      <c r="A777" s="25">
        <v>775</v>
      </c>
      <c r="B777" s="34" t="s">
        <v>1565</v>
      </c>
      <c r="C777" s="27" t="str">
        <f>VLOOKUP(B777,'12-2023'!$B$3:$C$864,2,0)</f>
        <v>NÔNG DOANH 3</v>
      </c>
      <c r="D777" s="34">
        <v>12</v>
      </c>
      <c r="E777" s="28">
        <v>29</v>
      </c>
      <c r="F777" s="35">
        <v>29</v>
      </c>
      <c r="G777" s="28">
        <v>31</v>
      </c>
      <c r="H777" s="34"/>
    </row>
    <row r="778" spans="1:8" x14ac:dyDescent="0.25">
      <c r="A778" s="25">
        <v>776</v>
      </c>
      <c r="B778" s="34" t="s">
        <v>1567</v>
      </c>
      <c r="C778" s="27" t="str">
        <f>VLOOKUP(B778,'12-2023'!$B$3:$C$864,2,0)</f>
        <v>NÔNG DOANH 1</v>
      </c>
      <c r="D778" s="34">
        <v>167</v>
      </c>
      <c r="E778" s="28">
        <v>29</v>
      </c>
      <c r="F778" s="35">
        <v>29</v>
      </c>
      <c r="G778" s="28">
        <v>31</v>
      </c>
      <c r="H778" s="34"/>
    </row>
    <row r="779" spans="1:8" x14ac:dyDescent="0.25">
      <c r="A779" s="25">
        <v>777</v>
      </c>
      <c r="B779" s="34" t="s">
        <v>1569</v>
      </c>
      <c r="C779" s="27" t="str">
        <f>VLOOKUP(B779,'12-2023'!$B$3:$C$864,2,0)</f>
        <v>CAO SU CÔNG NGHIỆP</v>
      </c>
      <c r="D779" s="34">
        <v>73</v>
      </c>
      <c r="E779" s="28">
        <v>29</v>
      </c>
      <c r="F779" s="35">
        <v>29</v>
      </c>
      <c r="G779" s="28">
        <v>31</v>
      </c>
      <c r="H779" s="34"/>
    </row>
    <row r="780" spans="1:8" x14ac:dyDescent="0.25">
      <c r="A780" s="25">
        <v>778</v>
      </c>
      <c r="B780" s="34" t="s">
        <v>1571</v>
      </c>
      <c r="C780" s="27" t="str">
        <f>VLOOKUP(B780,'12-2023'!$B$3:$C$864,2,0)</f>
        <v>NÔNG DOANH 2</v>
      </c>
      <c r="D780" s="34">
        <v>97</v>
      </c>
      <c r="E780" s="28">
        <v>29</v>
      </c>
      <c r="F780" s="35">
        <v>29</v>
      </c>
      <c r="G780" s="28">
        <v>31</v>
      </c>
      <c r="H780" s="34"/>
    </row>
    <row r="781" spans="1:8" x14ac:dyDescent="0.25">
      <c r="A781" s="25">
        <v>779</v>
      </c>
      <c r="B781" s="34" t="s">
        <v>1573</v>
      </c>
      <c r="C781" s="27" t="str">
        <f>VLOOKUP(B781,'12-2023'!$B$3:$C$864,2,0)</f>
        <v>NÔNG DOANH</v>
      </c>
      <c r="D781" s="34">
        <v>166</v>
      </c>
      <c r="E781" s="28">
        <v>29</v>
      </c>
      <c r="F781" s="35">
        <v>29</v>
      </c>
      <c r="G781" s="28">
        <v>31</v>
      </c>
      <c r="H781" s="34"/>
    </row>
    <row r="782" spans="1:8" x14ac:dyDescent="0.25">
      <c r="A782" s="25">
        <v>780</v>
      </c>
      <c r="B782" s="34" t="s">
        <v>1575</v>
      </c>
      <c r="C782" s="27" t="str">
        <f>VLOOKUP(B782,'12-2023'!$B$3:$C$864,2,0)</f>
        <v>NÔNG DOANH A</v>
      </c>
      <c r="D782" s="34">
        <v>90</v>
      </c>
      <c r="E782" s="28">
        <v>29</v>
      </c>
      <c r="F782" s="35">
        <v>29</v>
      </c>
      <c r="G782" s="28">
        <v>31</v>
      </c>
      <c r="H782" s="34"/>
    </row>
    <row r="783" spans="1:8" x14ac:dyDescent="0.25">
      <c r="A783" s="25">
        <v>781</v>
      </c>
      <c r="B783" s="34" t="s">
        <v>1577</v>
      </c>
      <c r="C783" s="27" t="str">
        <f>VLOOKUP(B783,'12-2023'!$B$3:$C$864,2,0)</f>
        <v>XUÂN ĐỊNH 5</v>
      </c>
      <c r="D783" s="34">
        <v>76</v>
      </c>
      <c r="E783" s="28">
        <v>29</v>
      </c>
      <c r="F783" s="35">
        <v>29</v>
      </c>
      <c r="G783" s="28">
        <v>31</v>
      </c>
      <c r="H783" s="34"/>
    </row>
    <row r="784" spans="1:8" x14ac:dyDescent="0.25">
      <c r="A784" s="25">
        <v>782</v>
      </c>
      <c r="B784" s="34" t="s">
        <v>1579</v>
      </c>
      <c r="C784" s="27" t="str">
        <f>VLOOKUP(B784,'12-2023'!$B$3:$C$864,2,0)</f>
        <v>XUÂN ĐỊNH 4</v>
      </c>
      <c r="D784" s="34">
        <v>62</v>
      </c>
      <c r="E784" s="28">
        <v>29</v>
      </c>
      <c r="F784" s="35">
        <v>29</v>
      </c>
      <c r="G784" s="28">
        <v>31</v>
      </c>
      <c r="H784" s="34"/>
    </row>
    <row r="785" spans="1:8" x14ac:dyDescent="0.25">
      <c r="A785" s="25">
        <v>783</v>
      </c>
      <c r="B785" s="34" t="s">
        <v>1581</v>
      </c>
      <c r="C785" s="27" t="str">
        <f>VLOOKUP(B785,'12-2023'!$B$3:$C$864,2,0)</f>
        <v>NÔNG DOANH B</v>
      </c>
      <c r="D785" s="34">
        <v>4</v>
      </c>
      <c r="E785" s="28">
        <v>29</v>
      </c>
      <c r="F785" s="35">
        <v>29</v>
      </c>
      <c r="G785" s="28">
        <v>31</v>
      </c>
      <c r="H785" s="34"/>
    </row>
    <row r="786" spans="1:8" x14ac:dyDescent="0.25">
      <c r="A786" s="25">
        <v>784</v>
      </c>
      <c r="B786" s="34" t="s">
        <v>1583</v>
      </c>
      <c r="C786" s="27" t="str">
        <f>VLOOKUP(B786,'12-2023'!$B$3:$C$864,2,0)</f>
        <v>XUÂN ĐỊNH 5A</v>
      </c>
      <c r="D786" s="34">
        <v>37</v>
      </c>
      <c r="E786" s="28">
        <v>29</v>
      </c>
      <c r="F786" s="35">
        <v>29</v>
      </c>
      <c r="G786" s="28">
        <v>31</v>
      </c>
      <c r="H786" s="34"/>
    </row>
    <row r="787" spans="1:8" x14ac:dyDescent="0.25">
      <c r="A787" s="25">
        <v>785</v>
      </c>
      <c r="B787" s="34" t="s">
        <v>1585</v>
      </c>
      <c r="C787" s="27" t="str">
        <f>VLOOKUP(B787,'12-2023'!$B$3:$C$864,2,0)</f>
        <v>TÂY MINH A</v>
      </c>
      <c r="D787" s="34">
        <v>62</v>
      </c>
      <c r="E787" s="28">
        <v>29</v>
      </c>
      <c r="F787" s="35">
        <v>29</v>
      </c>
      <c r="G787" s="28">
        <v>31</v>
      </c>
      <c r="H787" s="34"/>
    </row>
    <row r="788" spans="1:8" x14ac:dyDescent="0.25">
      <c r="A788" s="25">
        <v>786</v>
      </c>
      <c r="B788" s="34" t="s">
        <v>1587</v>
      </c>
      <c r="C788" s="27" t="str">
        <f>VLOOKUP(B788,'12-2023'!$B$3:$C$864,2,0)</f>
        <v>SUỐI CÁT 6</v>
      </c>
      <c r="D788" s="34">
        <v>305</v>
      </c>
      <c r="E788" s="28">
        <v>29</v>
      </c>
      <c r="F788" s="35">
        <v>29</v>
      </c>
      <c r="G788" s="28">
        <v>31</v>
      </c>
      <c r="H788" s="34"/>
    </row>
    <row r="789" spans="1:8" x14ac:dyDescent="0.25">
      <c r="A789" s="25">
        <v>787</v>
      </c>
      <c r="B789" s="34" t="s">
        <v>1589</v>
      </c>
      <c r="C789" s="27" t="str">
        <f>VLOOKUP(B789,'12-2023'!$B$3:$C$864,2,0)</f>
        <v>SUỐI CÁT 6A</v>
      </c>
      <c r="D789" s="34">
        <v>69</v>
      </c>
      <c r="E789" s="28">
        <v>29</v>
      </c>
      <c r="F789" s="35">
        <v>29</v>
      </c>
      <c r="G789" s="28">
        <v>31</v>
      </c>
      <c r="H789" s="34"/>
    </row>
    <row r="790" spans="1:8" x14ac:dyDescent="0.25">
      <c r="A790" s="25">
        <v>788</v>
      </c>
      <c r="B790" s="34" t="s">
        <v>1591</v>
      </c>
      <c r="C790" s="27" t="str">
        <f>VLOOKUP(B790,'12-2023'!$B$3:$C$864,2,0)</f>
        <v>TÂY MINH 2</v>
      </c>
      <c r="D790" s="34">
        <v>14</v>
      </c>
      <c r="E790" s="28">
        <v>29</v>
      </c>
      <c r="F790" s="35">
        <v>29</v>
      </c>
      <c r="G790" s="28">
        <v>31</v>
      </c>
      <c r="H790" s="34"/>
    </row>
    <row r="791" spans="1:8" x14ac:dyDescent="0.25">
      <c r="A791" s="25">
        <v>789</v>
      </c>
      <c r="B791" s="34" t="s">
        <v>1593</v>
      </c>
      <c r="C791" s="27" t="str">
        <f>VLOOKUP(B791,'12-2023'!$B$3:$C$864,2,0)</f>
        <v>ĐÔNG MINH 2</v>
      </c>
      <c r="D791" s="34">
        <v>118</v>
      </c>
      <c r="E791" s="28">
        <v>29</v>
      </c>
      <c r="F791" s="35">
        <v>29</v>
      </c>
      <c r="G791" s="28">
        <v>31</v>
      </c>
      <c r="H791" s="34"/>
    </row>
    <row r="792" spans="1:8" x14ac:dyDescent="0.25">
      <c r="A792" s="25">
        <v>790</v>
      </c>
      <c r="B792" s="34" t="s">
        <v>1595</v>
      </c>
      <c r="C792" s="27" t="str">
        <f>VLOOKUP(B792,'12-2023'!$B$3:$C$864,2,0)</f>
        <v>ĐÔNG MINH 2B</v>
      </c>
      <c r="D792" s="34">
        <v>161</v>
      </c>
      <c r="E792" s="28">
        <v>29</v>
      </c>
      <c r="F792" s="35">
        <v>29</v>
      </c>
      <c r="G792" s="28">
        <v>31</v>
      </c>
      <c r="H792" s="34"/>
    </row>
    <row r="793" spans="1:8" x14ac:dyDescent="0.25">
      <c r="A793" s="25">
        <v>791</v>
      </c>
      <c r="B793" s="34" t="s">
        <v>1597</v>
      </c>
      <c r="C793" s="27" t="str">
        <f>VLOOKUP(B793,'12-2023'!$B$3:$C$864,2,0)</f>
        <v>TÂY MINH</v>
      </c>
      <c r="D793" s="34">
        <v>130</v>
      </c>
      <c r="E793" s="28">
        <v>29</v>
      </c>
      <c r="F793" s="35">
        <v>29</v>
      </c>
      <c r="G793" s="28">
        <v>31</v>
      </c>
      <c r="H793" s="34"/>
    </row>
    <row r="794" spans="1:8" x14ac:dyDescent="0.25">
      <c r="A794" s="25">
        <v>792</v>
      </c>
      <c r="B794" s="34" t="s">
        <v>1599</v>
      </c>
      <c r="C794" s="27" t="str">
        <f>VLOOKUP(B794,'12-2023'!$B$3:$C$864,2,0)</f>
        <v>XUÂN TÂM 6A</v>
      </c>
      <c r="D794" s="34">
        <v>171</v>
      </c>
      <c r="E794" s="28">
        <v>29</v>
      </c>
      <c r="F794" s="35">
        <v>29</v>
      </c>
      <c r="G794" s="28">
        <v>31</v>
      </c>
      <c r="H794" s="34"/>
    </row>
    <row r="795" spans="1:8" x14ac:dyDescent="0.25">
      <c r="A795" s="25">
        <v>793</v>
      </c>
      <c r="B795" s="34" t="s">
        <v>1601</v>
      </c>
      <c r="C795" s="27" t="str">
        <f>VLOOKUP(B795,'12-2023'!$B$3:$C$864,2,0)</f>
        <v>XUÂN TÂM 6</v>
      </c>
      <c r="D795" s="34">
        <v>254</v>
      </c>
      <c r="E795" s="28">
        <v>29</v>
      </c>
      <c r="F795" s="35">
        <v>29</v>
      </c>
      <c r="G795" s="28">
        <v>31</v>
      </c>
      <c r="H795" s="34"/>
    </row>
    <row r="796" spans="1:8" x14ac:dyDescent="0.25">
      <c r="A796" s="25">
        <v>794</v>
      </c>
      <c r="B796" s="34" t="s">
        <v>1603</v>
      </c>
      <c r="C796" s="27" t="str">
        <f>VLOOKUP(B796,'12-2023'!$B$3:$C$864,2,0)</f>
        <v>CĐ XUÂN TÂM</v>
      </c>
      <c r="D796" s="34">
        <v>32</v>
      </c>
      <c r="E796" s="28">
        <v>29</v>
      </c>
      <c r="F796" s="35">
        <v>29</v>
      </c>
      <c r="G796" s="28">
        <v>31</v>
      </c>
      <c r="H796" s="34"/>
    </row>
    <row r="797" spans="1:8" x14ac:dyDescent="0.25">
      <c r="A797" s="25">
        <v>795</v>
      </c>
      <c r="B797" s="34" t="s">
        <v>1605</v>
      </c>
      <c r="C797" s="27" t="str">
        <f>VLOOKUP(B797,'12-2023'!$B$3:$C$864,2,0)</f>
        <v>XUÂN TÂM 6C</v>
      </c>
      <c r="D797" s="34">
        <v>202</v>
      </c>
      <c r="E797" s="28">
        <v>29</v>
      </c>
      <c r="F797" s="35">
        <v>29</v>
      </c>
      <c r="G797" s="28">
        <v>31</v>
      </c>
      <c r="H797" s="34"/>
    </row>
    <row r="798" spans="1:8" x14ac:dyDescent="0.25">
      <c r="A798" s="25">
        <v>796</v>
      </c>
      <c r="B798" s="34" t="s">
        <v>1607</v>
      </c>
      <c r="C798" s="27" t="str">
        <f>VLOOKUP(B798,'12-2023'!$B$3:$C$864,2,0)</f>
        <v>XUÂN TÂM 6D</v>
      </c>
      <c r="D798" s="34">
        <v>172</v>
      </c>
      <c r="E798" s="28">
        <v>29</v>
      </c>
      <c r="F798" s="35">
        <v>29</v>
      </c>
      <c r="G798" s="28">
        <v>31</v>
      </c>
      <c r="H798" s="34"/>
    </row>
    <row r="799" spans="1:8" x14ac:dyDescent="0.25">
      <c r="A799" s="25">
        <v>797</v>
      </c>
      <c r="B799" s="34" t="s">
        <v>1609</v>
      </c>
      <c r="C799" s="27" t="str">
        <f>VLOOKUP(B799,'12-2023'!$B$3:$C$864,2,0)</f>
        <v>XUÂN TÂM 6B</v>
      </c>
      <c r="D799" s="34">
        <v>137</v>
      </c>
      <c r="E799" s="28">
        <v>29</v>
      </c>
      <c r="F799" s="35">
        <v>29</v>
      </c>
      <c r="G799" s="28">
        <v>31</v>
      </c>
      <c r="H799" s="34"/>
    </row>
    <row r="800" spans="1:8" x14ac:dyDescent="0.25">
      <c r="A800" s="25">
        <v>798</v>
      </c>
      <c r="B800" s="34" t="s">
        <v>1611</v>
      </c>
      <c r="C800" s="27" t="str">
        <f>VLOOKUP(B800,'12-2023'!$B$3:$C$864,2,0)</f>
        <v>XUÂN TÂM 6F</v>
      </c>
      <c r="D800" s="34">
        <v>49</v>
      </c>
      <c r="E800" s="28">
        <v>29</v>
      </c>
      <c r="F800" s="35">
        <v>29</v>
      </c>
      <c r="G800" s="28">
        <v>31</v>
      </c>
      <c r="H800" s="34"/>
    </row>
    <row r="801" spans="1:8" x14ac:dyDescent="0.25">
      <c r="A801" s="25">
        <v>799</v>
      </c>
      <c r="B801" s="34" t="s">
        <v>1613</v>
      </c>
      <c r="C801" s="27" t="str">
        <f>VLOOKUP(B801,'12-2023'!$B$3:$C$864,2,0)</f>
        <v>XUÂN TÂM 6E</v>
      </c>
      <c r="D801" s="34">
        <v>114</v>
      </c>
      <c r="E801" s="28">
        <v>29</v>
      </c>
      <c r="F801" s="35">
        <v>29</v>
      </c>
      <c r="G801" s="28">
        <v>31</v>
      </c>
      <c r="H801" s="34"/>
    </row>
    <row r="802" spans="1:8" x14ac:dyDescent="0.25">
      <c r="A802" s="25">
        <v>800</v>
      </c>
      <c r="B802" s="34" t="s">
        <v>1615</v>
      </c>
      <c r="C802" s="27" t="str">
        <f>VLOOKUP(B802,'12-2023'!$B$3:$C$864,2,0)</f>
        <v>XUÂN TÂM 7C</v>
      </c>
      <c r="D802" s="34">
        <v>173</v>
      </c>
      <c r="E802" s="28">
        <v>29</v>
      </c>
      <c r="F802" s="35">
        <v>29</v>
      </c>
      <c r="G802" s="28">
        <v>31</v>
      </c>
      <c r="H802" s="34"/>
    </row>
    <row r="803" spans="1:8" x14ac:dyDescent="0.25">
      <c r="A803" s="25">
        <v>801</v>
      </c>
      <c r="B803" s="34" t="s">
        <v>1617</v>
      </c>
      <c r="C803" s="27" t="str">
        <f>VLOOKUP(B803,'12-2023'!$B$3:$C$864,2,0)</f>
        <v>XUÂN TÂM 7A</v>
      </c>
      <c r="D803" s="34">
        <v>210</v>
      </c>
      <c r="E803" s="28">
        <v>29</v>
      </c>
      <c r="F803" s="35">
        <v>29</v>
      </c>
      <c r="G803" s="28">
        <v>31</v>
      </c>
      <c r="H803" s="34"/>
    </row>
    <row r="804" spans="1:8" x14ac:dyDescent="0.25">
      <c r="A804" s="25">
        <v>802</v>
      </c>
      <c r="B804" s="34" t="s">
        <v>1619</v>
      </c>
      <c r="C804" s="27" t="str">
        <f>VLOOKUP(B804,'12-2023'!$B$3:$C$864,2,0)</f>
        <v>XUÂN TÂM 7D</v>
      </c>
      <c r="D804" s="34">
        <v>96</v>
      </c>
      <c r="E804" s="28">
        <v>29</v>
      </c>
      <c r="F804" s="35">
        <v>29</v>
      </c>
      <c r="G804" s="28">
        <v>31</v>
      </c>
      <c r="H804" s="34"/>
    </row>
    <row r="805" spans="1:8" x14ac:dyDescent="0.25">
      <c r="A805" s="25">
        <v>803</v>
      </c>
      <c r="B805" s="34" t="s">
        <v>1621</v>
      </c>
      <c r="C805" s="27" t="str">
        <f>VLOOKUP(B805,'12-2023'!$B$3:$C$864,2,0)</f>
        <v>XUÂN HÒA 1</v>
      </c>
      <c r="D805" s="34">
        <v>129</v>
      </c>
      <c r="E805" s="28">
        <v>29</v>
      </c>
      <c r="F805" s="35">
        <v>29</v>
      </c>
      <c r="G805" s="28">
        <v>31</v>
      </c>
      <c r="H805" s="34"/>
    </row>
    <row r="806" spans="1:8" x14ac:dyDescent="0.25">
      <c r="A806" s="25">
        <v>804</v>
      </c>
      <c r="B806" s="34" t="s">
        <v>1623</v>
      </c>
      <c r="C806" s="27" t="str">
        <f>VLOOKUP(B806,'12-2023'!$B$3:$C$864,2,0)</f>
        <v>XUÂN HÒA 3</v>
      </c>
      <c r="D806" s="34">
        <v>247</v>
      </c>
      <c r="E806" s="28">
        <v>29</v>
      </c>
      <c r="F806" s="35">
        <v>29</v>
      </c>
      <c r="G806" s="28">
        <v>31</v>
      </c>
      <c r="H806" s="34"/>
    </row>
    <row r="807" spans="1:8" x14ac:dyDescent="0.25">
      <c r="A807" s="25">
        <v>805</v>
      </c>
      <c r="B807" s="34" t="s">
        <v>1625</v>
      </c>
      <c r="C807" s="27" t="str">
        <f>VLOOKUP(B807,'12-2023'!$B$3:$C$864,2,0)</f>
        <v>XUÂN HÒA 3A</v>
      </c>
      <c r="D807" s="34">
        <v>118</v>
      </c>
      <c r="E807" s="28">
        <v>29</v>
      </c>
      <c r="F807" s="35">
        <v>29</v>
      </c>
      <c r="G807" s="28">
        <v>31</v>
      </c>
      <c r="H807" s="34"/>
    </row>
    <row r="808" spans="1:8" x14ac:dyDescent="0.25">
      <c r="A808" s="25">
        <v>806</v>
      </c>
      <c r="B808" s="34" t="s">
        <v>1627</v>
      </c>
      <c r="C808" s="27" t="str">
        <f>VLOOKUP(B808,'12-2023'!$B$3:$C$864,2,0)</f>
        <v>XUÂN HÒA 3C</v>
      </c>
      <c r="D808" s="34">
        <v>124</v>
      </c>
      <c r="E808" s="28">
        <v>29</v>
      </c>
      <c r="F808" s="35">
        <v>29</v>
      </c>
      <c r="G808" s="28">
        <v>31</v>
      </c>
      <c r="H808" s="34"/>
    </row>
    <row r="809" spans="1:8" x14ac:dyDescent="0.25">
      <c r="A809" s="25">
        <v>807</v>
      </c>
      <c r="B809" s="34" t="s">
        <v>1629</v>
      </c>
      <c r="C809" s="27" t="str">
        <f>VLOOKUP(B809,'12-2023'!$B$3:$C$864,2,0)</f>
        <v>XUÂN HÒA 1A</v>
      </c>
      <c r="D809" s="34">
        <v>219</v>
      </c>
      <c r="E809" s="28">
        <v>29</v>
      </c>
      <c r="F809" s="35">
        <v>29</v>
      </c>
      <c r="G809" s="28">
        <v>31</v>
      </c>
      <c r="H809" s="34"/>
    </row>
    <row r="810" spans="1:8" x14ac:dyDescent="0.25">
      <c r="A810" s="25">
        <v>808</v>
      </c>
      <c r="B810" s="34" t="s">
        <v>1631</v>
      </c>
      <c r="C810" s="27" t="str">
        <f>VLOOKUP(B810,'12-2023'!$B$3:$C$864,2,0)</f>
        <v>XUÂN HÒA 4</v>
      </c>
      <c r="D810" s="34">
        <v>251</v>
      </c>
      <c r="E810" s="28">
        <v>29</v>
      </c>
      <c r="F810" s="35">
        <v>29</v>
      </c>
      <c r="G810" s="28">
        <v>31</v>
      </c>
      <c r="H810" s="34"/>
    </row>
    <row r="811" spans="1:8" x14ac:dyDescent="0.25">
      <c r="A811" s="25">
        <v>809</v>
      </c>
      <c r="B811" s="34" t="s">
        <v>1633</v>
      </c>
      <c r="C811" s="27" t="str">
        <f>VLOOKUP(B811,'12-2023'!$B$3:$C$864,2,0)</f>
        <v>XUÂN HÒA 3B</v>
      </c>
      <c r="D811" s="34">
        <v>147</v>
      </c>
      <c r="E811" s="28">
        <v>29</v>
      </c>
      <c r="F811" s="35">
        <v>29</v>
      </c>
      <c r="G811" s="28">
        <v>31</v>
      </c>
      <c r="H811" s="34"/>
    </row>
    <row r="812" spans="1:8" x14ac:dyDescent="0.25">
      <c r="A812" s="25">
        <v>810</v>
      </c>
      <c r="B812" s="34" t="s">
        <v>1635</v>
      </c>
      <c r="C812" s="27" t="str">
        <f>VLOOKUP(B812,'12-2023'!$B$3:$C$864,2,0)</f>
        <v>XUÂN HÒA 2</v>
      </c>
      <c r="D812" s="34">
        <v>138</v>
      </c>
      <c r="E812" s="28">
        <v>29</v>
      </c>
      <c r="F812" s="35">
        <v>29</v>
      </c>
      <c r="G812" s="28">
        <v>31</v>
      </c>
      <c r="H812" s="34"/>
    </row>
    <row r="813" spans="1:8" x14ac:dyDescent="0.25">
      <c r="A813" s="25">
        <v>811</v>
      </c>
      <c r="B813" s="34" t="s">
        <v>1637</v>
      </c>
      <c r="C813" s="27" t="str">
        <f>VLOOKUP(B813,'12-2023'!$B$3:$C$864,2,0)</f>
        <v>XUÂN HÒA 3D</v>
      </c>
      <c r="D813" s="34">
        <v>7</v>
      </c>
      <c r="E813" s="28">
        <v>29</v>
      </c>
      <c r="F813" s="35">
        <v>29</v>
      </c>
      <c r="G813" s="28">
        <v>31</v>
      </c>
      <c r="H813" s="34"/>
    </row>
    <row r="814" spans="1:8" x14ac:dyDescent="0.25">
      <c r="A814" s="25">
        <v>812</v>
      </c>
      <c r="B814" s="34" t="s">
        <v>1639</v>
      </c>
      <c r="C814" s="27" t="str">
        <f>VLOOKUP(B814,'12-2023'!$B$3:$C$864,2,0)</f>
        <v>XUÂN HÒA 3E</v>
      </c>
      <c r="D814" s="34">
        <v>201</v>
      </c>
      <c r="E814" s="28">
        <v>29</v>
      </c>
      <c r="F814" s="35">
        <v>29</v>
      </c>
      <c r="G814" s="28">
        <v>31</v>
      </c>
      <c r="H814" s="34"/>
    </row>
    <row r="815" spans="1:8" x14ac:dyDescent="0.25">
      <c r="A815" s="25">
        <v>813</v>
      </c>
      <c r="B815" s="34" t="s">
        <v>1641</v>
      </c>
      <c r="C815" s="27" t="str">
        <f>VLOOKUP(B815,'12-2023'!$B$3:$C$864,2,0)</f>
        <v>BẢO THỊ 5</v>
      </c>
      <c r="D815" s="34">
        <v>147</v>
      </c>
      <c r="E815" s="28">
        <v>30</v>
      </c>
      <c r="F815" s="35" t="s">
        <v>1709</v>
      </c>
      <c r="G815" s="28">
        <v>31</v>
      </c>
      <c r="H815" s="34"/>
    </row>
    <row r="816" spans="1:8" x14ac:dyDescent="0.25">
      <c r="A816" s="25">
        <v>814</v>
      </c>
      <c r="B816" s="34" t="s">
        <v>1643</v>
      </c>
      <c r="C816" s="27" t="str">
        <f>VLOOKUP(B816,'12-2023'!$B$3:$C$864,2,0)</f>
        <v>BẢO THỊ 2</v>
      </c>
      <c r="D816" s="34">
        <v>367</v>
      </c>
      <c r="E816" s="28">
        <v>30</v>
      </c>
      <c r="F816" s="35" t="s">
        <v>1709</v>
      </c>
      <c r="G816" s="28">
        <v>31</v>
      </c>
      <c r="H816" s="34"/>
    </row>
    <row r="817" spans="1:8" x14ac:dyDescent="0.25">
      <c r="A817" s="25">
        <v>815</v>
      </c>
      <c r="B817" s="34" t="s">
        <v>1645</v>
      </c>
      <c r="C817" s="27" t="str">
        <f>VLOOKUP(B817,'12-2023'!$B$3:$C$864,2,0)</f>
        <v>BẢO THỊ 3</v>
      </c>
      <c r="D817" s="34">
        <v>146</v>
      </c>
      <c r="E817" s="28">
        <v>30</v>
      </c>
      <c r="F817" s="35" t="s">
        <v>1709</v>
      </c>
      <c r="G817" s="28">
        <v>31</v>
      </c>
      <c r="H817" s="34"/>
    </row>
    <row r="818" spans="1:8" x14ac:dyDescent="0.25">
      <c r="A818" s="25">
        <v>816</v>
      </c>
      <c r="B818" s="34" t="s">
        <v>1647</v>
      </c>
      <c r="C818" s="27" t="str">
        <f>VLOOKUP(B818,'12-2023'!$B$3:$C$864,2,0)</f>
        <v>BẢO THỊ 4A</v>
      </c>
      <c r="D818" s="34">
        <v>79</v>
      </c>
      <c r="E818" s="28">
        <v>30</v>
      </c>
      <c r="F818" s="35" t="s">
        <v>1709</v>
      </c>
      <c r="G818" s="28">
        <v>31</v>
      </c>
      <c r="H818" s="34"/>
    </row>
    <row r="819" spans="1:8" x14ac:dyDescent="0.25">
      <c r="A819" s="25">
        <v>817</v>
      </c>
      <c r="B819" s="34" t="s">
        <v>1649</v>
      </c>
      <c r="C819" s="27" t="str">
        <f>VLOOKUP(B819,'12-2023'!$B$3:$C$864,2,0)</f>
        <v>BẢO THỊ 7</v>
      </c>
      <c r="D819" s="34">
        <v>64</v>
      </c>
      <c r="E819" s="28">
        <v>30</v>
      </c>
      <c r="F819" s="35" t="s">
        <v>1709</v>
      </c>
      <c r="G819" s="28">
        <v>31</v>
      </c>
      <c r="H819" s="34"/>
    </row>
    <row r="820" spans="1:8" x14ac:dyDescent="0.25">
      <c r="A820" s="25">
        <v>818</v>
      </c>
      <c r="B820" s="34" t="s">
        <v>1651</v>
      </c>
      <c r="C820" s="27" t="str">
        <f>VLOOKUP(B820,'12-2023'!$B$3:$C$864,2,0)</f>
        <v>BẢO THỊ 6A</v>
      </c>
      <c r="D820" s="34">
        <v>58</v>
      </c>
      <c r="E820" s="28">
        <v>30</v>
      </c>
      <c r="F820" s="35" t="s">
        <v>1709</v>
      </c>
      <c r="G820" s="28">
        <v>31</v>
      </c>
      <c r="H820" s="34"/>
    </row>
    <row r="821" spans="1:8" x14ac:dyDescent="0.25">
      <c r="A821" s="25">
        <v>819</v>
      </c>
      <c r="B821" s="34" t="s">
        <v>1653</v>
      </c>
      <c r="C821" s="27" t="str">
        <f>VLOOKUP(B821,'12-2023'!$B$3:$C$864,2,0)</f>
        <v>BẢO THỊ 4</v>
      </c>
      <c r="D821" s="34">
        <v>50</v>
      </c>
      <c r="E821" s="28">
        <v>30</v>
      </c>
      <c r="F821" s="35" t="s">
        <v>1709</v>
      </c>
      <c r="G821" s="28">
        <v>31</v>
      </c>
      <c r="H821" s="34"/>
    </row>
    <row r="822" spans="1:8" x14ac:dyDescent="0.25">
      <c r="A822" s="25">
        <v>820</v>
      </c>
      <c r="B822" s="34" t="s">
        <v>1655</v>
      </c>
      <c r="C822" s="27" t="str">
        <f>VLOOKUP(B822,'12-2023'!$B$3:$C$864,2,0)</f>
        <v>BẢO THỊ 6</v>
      </c>
      <c r="D822" s="34">
        <v>40</v>
      </c>
      <c r="E822" s="28">
        <v>30</v>
      </c>
      <c r="F822" s="35" t="s">
        <v>1709</v>
      </c>
      <c r="G822" s="28">
        <v>31</v>
      </c>
      <c r="H822" s="34"/>
    </row>
    <row r="823" spans="1:8" x14ac:dyDescent="0.25">
      <c r="A823" s="25">
        <v>821</v>
      </c>
      <c r="B823" s="34" t="s">
        <v>1657</v>
      </c>
      <c r="C823" s="27" t="str">
        <f>VLOOKUP(B823,'12-2023'!$B$3:$C$864,2,0)</f>
        <v>BẢO THỊ 8</v>
      </c>
      <c r="D823" s="34">
        <v>27</v>
      </c>
      <c r="E823" s="28">
        <v>30</v>
      </c>
      <c r="F823" s="35" t="s">
        <v>1709</v>
      </c>
      <c r="G823" s="28">
        <v>31</v>
      </c>
      <c r="H823" s="34"/>
    </row>
    <row r="824" spans="1:8" x14ac:dyDescent="0.25">
      <c r="A824" s="25">
        <v>822</v>
      </c>
      <c r="B824" s="34" t="s">
        <v>1659</v>
      </c>
      <c r="C824" s="27" t="str">
        <f>VLOOKUP(B824,'12-2023'!$B$3:$C$864,2,0)</f>
        <v>BẢO THỊ 5A</v>
      </c>
      <c r="D824" s="34">
        <v>2</v>
      </c>
      <c r="E824" s="28">
        <v>30</v>
      </c>
      <c r="F824" s="35" t="s">
        <v>1709</v>
      </c>
      <c r="G824" s="28">
        <v>31</v>
      </c>
      <c r="H824" s="34"/>
    </row>
    <row r="825" spans="1:8" x14ac:dyDescent="0.25">
      <c r="A825" s="25">
        <v>823</v>
      </c>
      <c r="B825" s="34" t="s">
        <v>1661</v>
      </c>
      <c r="C825" s="27" t="str">
        <f>VLOOKUP(B825,'12-2023'!$B$3:$C$864,2,0)</f>
        <v>BẢO THỊ 2A</v>
      </c>
      <c r="D825" s="34">
        <v>15</v>
      </c>
      <c r="E825" s="28">
        <v>30</v>
      </c>
      <c r="F825" s="35" t="s">
        <v>1709</v>
      </c>
      <c r="G825" s="28">
        <v>31</v>
      </c>
      <c r="H825" s="34"/>
    </row>
    <row r="826" spans="1:8" x14ac:dyDescent="0.25">
      <c r="A826" s="25">
        <v>824</v>
      </c>
      <c r="B826" s="34" t="s">
        <v>1663</v>
      </c>
      <c r="C826" s="27" t="str">
        <f>VLOOKUP(B826,'12-2023'!$B$3:$C$864,2,0)</f>
        <v>XUÂN HƯNG 1</v>
      </c>
      <c r="D826" s="34">
        <v>97</v>
      </c>
      <c r="E826" s="28">
        <v>30</v>
      </c>
      <c r="F826" s="35" t="s">
        <v>1709</v>
      </c>
      <c r="G826" s="28">
        <v>31</v>
      </c>
      <c r="H826" s="34"/>
    </row>
    <row r="827" spans="1:8" x14ac:dyDescent="0.25">
      <c r="A827" s="25">
        <v>825</v>
      </c>
      <c r="B827" s="34" t="s">
        <v>1665</v>
      </c>
      <c r="C827" s="27" t="str">
        <f>VLOOKUP(B827,'12-2023'!$B$3:$C$864,2,0)</f>
        <v>XUÂN HƯNG 1A</v>
      </c>
      <c r="D827" s="34">
        <v>211</v>
      </c>
      <c r="E827" s="28">
        <v>30</v>
      </c>
      <c r="F827" s="35" t="s">
        <v>1709</v>
      </c>
      <c r="G827" s="28">
        <v>31</v>
      </c>
      <c r="H827" s="34"/>
    </row>
    <row r="828" spans="1:8" x14ac:dyDescent="0.25">
      <c r="A828" s="25">
        <v>826</v>
      </c>
      <c r="B828" s="34" t="s">
        <v>1667</v>
      </c>
      <c r="C828" s="27" t="str">
        <f>VLOOKUP(B828,'12-2023'!$B$3:$C$864,2,0)</f>
        <v>XUÂN TÂM 7</v>
      </c>
      <c r="D828" s="34">
        <v>248</v>
      </c>
      <c r="E828" s="28">
        <v>30</v>
      </c>
      <c r="F828" s="35" t="s">
        <v>1709</v>
      </c>
      <c r="G828" s="28">
        <v>31</v>
      </c>
      <c r="H828" s="34"/>
    </row>
    <row r="829" spans="1:8" x14ac:dyDescent="0.25">
      <c r="A829" s="25">
        <v>827</v>
      </c>
      <c r="B829" s="34" t="s">
        <v>1669</v>
      </c>
      <c r="C829" s="27" t="str">
        <f>VLOOKUP(B829,'12-2023'!$B$3:$C$864,2,0)</f>
        <v>CĐ MU RÙA</v>
      </c>
      <c r="D829" s="34">
        <v>20</v>
      </c>
      <c r="E829" s="28">
        <v>30</v>
      </c>
      <c r="F829" s="35" t="s">
        <v>1709</v>
      </c>
      <c r="G829" s="28">
        <v>31</v>
      </c>
      <c r="H829" s="34"/>
    </row>
    <row r="830" spans="1:8" x14ac:dyDescent="0.25">
      <c r="A830" s="25">
        <v>828</v>
      </c>
      <c r="B830" s="34" t="s">
        <v>1671</v>
      </c>
      <c r="C830" s="27" t="str">
        <f>VLOOKUP(B830,'12-2023'!$B$3:$C$864,2,0)</f>
        <v>XUÂN TÂM 7B</v>
      </c>
      <c r="D830" s="34">
        <v>309</v>
      </c>
      <c r="E830" s="28">
        <v>30</v>
      </c>
      <c r="F830" s="35" t="s">
        <v>1709</v>
      </c>
      <c r="G830" s="28">
        <v>31</v>
      </c>
      <c r="H830" s="34"/>
    </row>
    <row r="831" spans="1:8" x14ac:dyDescent="0.25">
      <c r="A831" s="25">
        <v>829</v>
      </c>
      <c r="B831" s="34" t="s">
        <v>1673</v>
      </c>
      <c r="C831" s="27" t="str">
        <f>VLOOKUP(B831,'12-2023'!$B$3:$C$864,2,0)</f>
        <v>XUÂN HÒA 12</v>
      </c>
      <c r="D831" s="34">
        <v>43</v>
      </c>
      <c r="E831" s="28">
        <v>30</v>
      </c>
      <c r="F831" s="35" t="s">
        <v>1709</v>
      </c>
      <c r="G831" s="28">
        <v>31</v>
      </c>
      <c r="H831" s="34"/>
    </row>
    <row r="832" spans="1:8" x14ac:dyDescent="0.25">
      <c r="A832" s="25">
        <v>830</v>
      </c>
      <c r="B832" s="34" t="s">
        <v>1675</v>
      </c>
      <c r="C832" s="27" t="str">
        <f>VLOOKUP(B832,'12-2023'!$B$3:$C$864,2,0)</f>
        <v>XUÂN HÒA 8</v>
      </c>
      <c r="D832" s="34">
        <v>78</v>
      </c>
      <c r="E832" s="28">
        <v>30</v>
      </c>
      <c r="F832" s="35" t="s">
        <v>1709</v>
      </c>
      <c r="G832" s="28">
        <v>31</v>
      </c>
      <c r="H832" s="34"/>
    </row>
    <row r="833" spans="1:8" x14ac:dyDescent="0.25">
      <c r="A833" s="25">
        <v>831</v>
      </c>
      <c r="B833" s="34" t="s">
        <v>1677</v>
      </c>
      <c r="C833" s="27" t="str">
        <f>VLOOKUP(B833,'12-2023'!$B$3:$C$864,2,0)</f>
        <v>XUÂN HÒA 8A</v>
      </c>
      <c r="D833" s="34">
        <v>46</v>
      </c>
      <c r="E833" s="28">
        <v>30</v>
      </c>
      <c r="F833" s="35" t="s">
        <v>1709</v>
      </c>
      <c r="G833" s="28">
        <v>31</v>
      </c>
      <c r="H833" s="34"/>
    </row>
    <row r="834" spans="1:8" x14ac:dyDescent="0.25">
      <c r="A834" s="25">
        <v>832</v>
      </c>
      <c r="B834" s="34" t="s">
        <v>1679</v>
      </c>
      <c r="C834" s="27" t="str">
        <f>VLOOKUP(B834,'12-2023'!$B$3:$C$864,2,0)</f>
        <v>XUÂN HÒA 9</v>
      </c>
      <c r="D834" s="34">
        <v>34</v>
      </c>
      <c r="E834" s="28">
        <v>30</v>
      </c>
      <c r="F834" s="35" t="s">
        <v>1709</v>
      </c>
      <c r="G834" s="28">
        <v>31</v>
      </c>
      <c r="H834" s="34"/>
    </row>
    <row r="835" spans="1:8" x14ac:dyDescent="0.25">
      <c r="A835" s="25">
        <v>833</v>
      </c>
      <c r="B835" s="34" t="s">
        <v>1681</v>
      </c>
      <c r="C835" s="27" t="str">
        <f>VLOOKUP(B835,'12-2023'!$B$3:$C$864,2,0)</f>
        <v>XUÂN HÒA 11</v>
      </c>
      <c r="D835" s="34">
        <v>103</v>
      </c>
      <c r="E835" s="28">
        <v>30</v>
      </c>
      <c r="F835" s="35" t="s">
        <v>1709</v>
      </c>
      <c r="G835" s="28">
        <v>31</v>
      </c>
      <c r="H835" s="34"/>
    </row>
    <row r="836" spans="1:8" x14ac:dyDescent="0.25">
      <c r="A836" s="25">
        <v>834</v>
      </c>
      <c r="B836" s="34" t="s">
        <v>1683</v>
      </c>
      <c r="C836" s="27" t="str">
        <f>VLOOKUP(B836,'12-2023'!$B$3:$C$864,2,0)</f>
        <v>XUÂN HÒA 10</v>
      </c>
      <c r="D836" s="34">
        <v>93</v>
      </c>
      <c r="E836" s="28">
        <v>30</v>
      </c>
      <c r="F836" s="35" t="s">
        <v>1709</v>
      </c>
      <c r="G836" s="28">
        <v>31</v>
      </c>
      <c r="H836" s="34"/>
    </row>
    <row r="837" spans="1:8" x14ac:dyDescent="0.25">
      <c r="A837" s="25">
        <v>835</v>
      </c>
      <c r="B837" s="34" t="s">
        <v>1685</v>
      </c>
      <c r="C837" s="27" t="str">
        <f>VLOOKUP(B837,'12-2023'!$B$3:$C$864,2,0)</f>
        <v>XUÂN HÒA 5A</v>
      </c>
      <c r="D837" s="34">
        <v>219</v>
      </c>
      <c r="E837" s="28">
        <v>30</v>
      </c>
      <c r="F837" s="35" t="s">
        <v>1709</v>
      </c>
      <c r="G837" s="28">
        <v>31</v>
      </c>
      <c r="H837" s="34"/>
    </row>
    <row r="838" spans="1:8" x14ac:dyDescent="0.25">
      <c r="A838" s="25">
        <v>836</v>
      </c>
      <c r="B838" s="34" t="s">
        <v>1687</v>
      </c>
      <c r="C838" s="27" t="str">
        <f>VLOOKUP(B838,'12-2023'!$B$3:$C$864,2,0)</f>
        <v>SOC BA BUÔNG 1</v>
      </c>
      <c r="D838" s="34">
        <v>202</v>
      </c>
      <c r="E838" s="28">
        <v>30</v>
      </c>
      <c r="F838" s="35" t="s">
        <v>1709</v>
      </c>
      <c r="G838" s="28">
        <v>31</v>
      </c>
      <c r="H838" s="34"/>
    </row>
    <row r="839" spans="1:8" x14ac:dyDescent="0.25">
      <c r="A839" s="25">
        <v>837</v>
      </c>
      <c r="B839" s="34" t="s">
        <v>1689</v>
      </c>
      <c r="C839" s="27" t="str">
        <f>VLOOKUP(B839,'12-2023'!$B$3:$C$864,2,0)</f>
        <v>SOC BA BUÔNG 1A</v>
      </c>
      <c r="D839" s="34">
        <v>195</v>
      </c>
      <c r="E839" s="28">
        <v>30</v>
      </c>
      <c r="F839" s="35" t="s">
        <v>1709</v>
      </c>
      <c r="G839" s="28">
        <v>31</v>
      </c>
      <c r="H839" s="34"/>
    </row>
    <row r="840" spans="1:8" x14ac:dyDescent="0.25">
      <c r="A840" s="25">
        <v>838</v>
      </c>
      <c r="B840" s="34" t="s">
        <v>1691</v>
      </c>
      <c r="C840" s="27" t="str">
        <f>VLOOKUP(B840,'12-2023'!$B$3:$C$864,2,0)</f>
        <v>SOC BA BUÔNG 3</v>
      </c>
      <c r="D840" s="34">
        <v>152</v>
      </c>
      <c r="E840" s="28">
        <v>30</v>
      </c>
      <c r="F840" s="35" t="s">
        <v>1709</v>
      </c>
      <c r="G840" s="28">
        <v>31</v>
      </c>
      <c r="H840" s="34"/>
    </row>
    <row r="841" spans="1:8" x14ac:dyDescent="0.25">
      <c r="A841" s="25">
        <v>839</v>
      </c>
      <c r="B841" s="34" t="s">
        <v>1693</v>
      </c>
      <c r="C841" s="27" t="str">
        <f>VLOOKUP(B841,'12-2023'!$B$3:$C$864,2,0)</f>
        <v>SOC BA BUÔNG 2</v>
      </c>
      <c r="D841" s="34">
        <v>35</v>
      </c>
      <c r="E841" s="28">
        <v>30</v>
      </c>
      <c r="F841" s="35" t="s">
        <v>1709</v>
      </c>
      <c r="G841" s="28">
        <v>31</v>
      </c>
      <c r="H841" s="34"/>
    </row>
    <row r="842" spans="1:8" x14ac:dyDescent="0.25">
      <c r="A842" s="25">
        <v>840</v>
      </c>
      <c r="B842" s="34" t="s">
        <v>1695</v>
      </c>
      <c r="C842" s="27" t="str">
        <f>VLOOKUP(B842,'12-2023'!$B$3:$C$864,2,0)</f>
        <v>SOC BA BUÔNG 2A</v>
      </c>
      <c r="D842" s="34">
        <v>53</v>
      </c>
      <c r="E842" s="28">
        <v>30</v>
      </c>
      <c r="F842" s="35" t="s">
        <v>1709</v>
      </c>
      <c r="G842" s="28">
        <v>31</v>
      </c>
      <c r="H842" s="34"/>
    </row>
    <row r="843" spans="1:8" x14ac:dyDescent="0.25">
      <c r="A843" s="25">
        <v>841</v>
      </c>
      <c r="B843" s="34" t="s">
        <v>1697</v>
      </c>
      <c r="C843" s="27" t="str">
        <f>VLOOKUP(B843,'12-2023'!$B$3:$C$864,2,0)</f>
        <v>SOC BA BUÔNG 1B</v>
      </c>
      <c r="D843" s="34">
        <v>38</v>
      </c>
      <c r="E843" s="28">
        <v>30</v>
      </c>
      <c r="F843" s="35" t="s">
        <v>1709</v>
      </c>
      <c r="G843" s="28">
        <v>31</v>
      </c>
      <c r="H843" s="34"/>
    </row>
    <row r="844" spans="1:8" x14ac:dyDescent="0.25">
      <c r="A844" s="25">
        <v>842</v>
      </c>
      <c r="B844" s="34" t="s">
        <v>0</v>
      </c>
      <c r="C844" s="27" t="str">
        <f>VLOOKUP(B844,'12-2023'!$B$3:$C$864,2,0)</f>
        <v>TRẠM CHUYÊN DÙNG</v>
      </c>
      <c r="D844" s="34">
        <v>12</v>
      </c>
      <c r="E844" s="28" t="s">
        <v>1709</v>
      </c>
      <c r="F844" s="35" t="s">
        <v>1709</v>
      </c>
      <c r="G844" s="34" t="s">
        <v>1709</v>
      </c>
      <c r="H844" s="34"/>
    </row>
    <row r="845" spans="1:8" x14ac:dyDescent="0.25">
      <c r="A845" s="25">
        <v>843</v>
      </c>
      <c r="B845" s="34" t="s">
        <v>106</v>
      </c>
      <c r="C845" s="27" t="str">
        <f>VLOOKUP(B845,'12-2023'!$B$3:$C$864,2,0)</f>
        <v>TRẠM CD GIA RAY</v>
      </c>
      <c r="D845" s="34">
        <v>67</v>
      </c>
      <c r="E845" s="28" t="s">
        <v>1709</v>
      </c>
      <c r="F845" s="35" t="s">
        <v>1709</v>
      </c>
      <c r="G845" s="34" t="s">
        <v>1709</v>
      </c>
      <c r="H845" s="34"/>
    </row>
    <row r="846" spans="1:8" x14ac:dyDescent="0.25">
      <c r="A846" s="25">
        <v>844</v>
      </c>
      <c r="B846" s="34" t="s">
        <v>196</v>
      </c>
      <c r="C846" s="27" t="str">
        <f>VLOOKUP(B846,'12-2023'!$B$3:$C$864,2,0)</f>
        <v>TRẠM CD SUỐI CÁT</v>
      </c>
      <c r="D846" s="34">
        <v>29</v>
      </c>
      <c r="E846" s="28" t="s">
        <v>1709</v>
      </c>
      <c r="F846" s="35" t="s">
        <v>1709</v>
      </c>
      <c r="G846" s="34" t="s">
        <v>1709</v>
      </c>
      <c r="H846" s="34"/>
    </row>
    <row r="847" spans="1:8" x14ac:dyDescent="0.25">
      <c r="A847" s="25">
        <v>845</v>
      </c>
      <c r="B847" s="34" t="s">
        <v>322</v>
      </c>
      <c r="C847" s="27" t="str">
        <f>VLOOKUP(B847,'12-2023'!$B$3:$C$864,2,0)</f>
        <v>TRẠM CD XUÂN TRƯỜNG</v>
      </c>
      <c r="D847" s="34">
        <v>74</v>
      </c>
      <c r="E847" s="28" t="s">
        <v>1709</v>
      </c>
      <c r="F847" s="35" t="s">
        <v>1709</v>
      </c>
      <c r="G847" s="34" t="s">
        <v>1709</v>
      </c>
      <c r="H847" s="34"/>
    </row>
    <row r="848" spans="1:8" x14ac:dyDescent="0.25">
      <c r="A848" s="25">
        <v>846</v>
      </c>
      <c r="B848" s="34" t="s">
        <v>492</v>
      </c>
      <c r="C848" s="27" t="str">
        <f>VLOOKUP(B848,'12-2023'!$B$3:$C$864,2,0)</f>
        <v>TRẠM CD XUÂN BẮC</v>
      </c>
      <c r="D848" s="34">
        <v>96</v>
      </c>
      <c r="E848" s="28" t="s">
        <v>1709</v>
      </c>
      <c r="F848" s="35" t="s">
        <v>1709</v>
      </c>
      <c r="G848" s="34" t="s">
        <v>1709</v>
      </c>
      <c r="H848" s="34"/>
    </row>
    <row r="849" spans="1:8" x14ac:dyDescent="0.25">
      <c r="A849" s="25">
        <v>847</v>
      </c>
      <c r="B849" s="34" t="s">
        <v>628</v>
      </c>
      <c r="C849" s="27" t="str">
        <f>VLOOKUP(B849,'12-2023'!$B$3:$C$864,2,0)</f>
        <v>TRẠM CD XUÂN PHÚ</v>
      </c>
      <c r="D849" s="34">
        <v>45</v>
      </c>
      <c r="E849" s="28" t="s">
        <v>1709</v>
      </c>
      <c r="F849" s="35" t="s">
        <v>1709</v>
      </c>
      <c r="G849" s="34" t="s">
        <v>1709</v>
      </c>
      <c r="H849" s="34"/>
    </row>
    <row r="850" spans="1:8" ht="26.4" x14ac:dyDescent="0.25">
      <c r="A850" s="25">
        <v>848</v>
      </c>
      <c r="B850" s="34" t="s">
        <v>788</v>
      </c>
      <c r="C850" s="27" t="str">
        <f>VLOOKUP(B850,'12-2023'!$B$3:$C$864,2,0)</f>
        <v>TRẠM CD BẢO HÒA-XUÂN ĐỊNH</v>
      </c>
      <c r="D850" s="34">
        <v>51</v>
      </c>
      <c r="E850" s="28" t="s">
        <v>1709</v>
      </c>
      <c r="F850" s="35" t="s">
        <v>1709</v>
      </c>
      <c r="G850" s="34" t="s">
        <v>1709</v>
      </c>
      <c r="H850" s="34"/>
    </row>
    <row r="851" spans="1:8" x14ac:dyDescent="0.25">
      <c r="A851" s="25">
        <v>849</v>
      </c>
      <c r="B851" s="34" t="s">
        <v>1025</v>
      </c>
      <c r="C851" s="27" t="str">
        <f>VLOOKUP(B851,'12-2023'!$B$3:$C$864,2,0)</f>
        <v>TRẠM CD XUÂN THÀNH</v>
      </c>
      <c r="D851" s="34">
        <v>52</v>
      </c>
      <c r="E851" s="28" t="s">
        <v>1709</v>
      </c>
      <c r="F851" s="35" t="s">
        <v>1709</v>
      </c>
      <c r="G851" s="34" t="s">
        <v>1709</v>
      </c>
      <c r="H851" s="34"/>
    </row>
    <row r="852" spans="1:8" x14ac:dyDescent="0.25">
      <c r="A852" s="25">
        <v>850</v>
      </c>
      <c r="B852" s="34" t="s">
        <v>1177</v>
      </c>
      <c r="C852" s="27" t="str">
        <f>VLOOKUP(B852,'12-2023'!$B$3:$C$864,2,0)</f>
        <v>TRẠM CD XUÂN TÂM</v>
      </c>
      <c r="D852" s="34">
        <v>69</v>
      </c>
      <c r="E852" s="28" t="s">
        <v>1709</v>
      </c>
      <c r="F852" s="35" t="s">
        <v>1709</v>
      </c>
      <c r="G852" s="34" t="s">
        <v>1709</v>
      </c>
      <c r="H852" s="34"/>
    </row>
    <row r="853" spans="1:8" x14ac:dyDescent="0.25">
      <c r="A853" s="25">
        <v>851</v>
      </c>
      <c r="B853" s="34" t="s">
        <v>1295</v>
      </c>
      <c r="C853" s="27" t="str">
        <f>VLOOKUP(B853,'12-2023'!$B$3:$C$864,2,0)</f>
        <v>TRẠM CD XUÂN HƯNG</v>
      </c>
      <c r="D853" s="34">
        <v>128</v>
      </c>
      <c r="E853" s="28" t="s">
        <v>1709</v>
      </c>
      <c r="F853" s="35" t="s">
        <v>1709</v>
      </c>
      <c r="G853" s="34" t="s">
        <v>1709</v>
      </c>
      <c r="H853" s="34"/>
    </row>
    <row r="854" spans="1:8" x14ac:dyDescent="0.25">
      <c r="A854" s="25">
        <v>852</v>
      </c>
      <c r="B854" s="34" t="s">
        <v>1699</v>
      </c>
      <c r="C854" s="27" t="str">
        <f>VLOOKUP(B854,'12-2023'!$B$3:$C$864,2,0)</f>
        <v>2 PHÂN KỲ</v>
      </c>
      <c r="D854" s="34">
        <v>132</v>
      </c>
      <c r="E854" s="28" t="s">
        <v>1841</v>
      </c>
      <c r="F854" s="35" t="s">
        <v>1841</v>
      </c>
      <c r="G854" s="34" t="s">
        <v>1841</v>
      </c>
      <c r="H854" s="34"/>
    </row>
    <row r="855" spans="1:8" x14ac:dyDescent="0.25">
      <c r="A855" s="25">
        <v>853</v>
      </c>
      <c r="B855" s="34" t="s">
        <v>1701</v>
      </c>
      <c r="C855" s="27" t="str">
        <f>VLOOKUP(B855,'12-2023'!$B$3:$C$864,2,0)</f>
        <v>2 PHÂN KỲ MDMS</v>
      </c>
      <c r="D855" s="34">
        <v>78</v>
      </c>
      <c r="E855" s="28" t="s">
        <v>1841</v>
      </c>
      <c r="F855" s="35" t="s">
        <v>1841</v>
      </c>
      <c r="G855" s="34" t="s">
        <v>1841</v>
      </c>
      <c r="H855" s="34"/>
    </row>
    <row r="856" spans="1:8" x14ac:dyDescent="0.25">
      <c r="A856" s="25">
        <v>854</v>
      </c>
      <c r="B856" s="34" t="s">
        <v>1703</v>
      </c>
      <c r="C856" s="27" t="str">
        <f>VLOOKUP(B856,'12-2023'!$B$3:$C$864,2,0)</f>
        <v>3 PHÂN KỲ</v>
      </c>
      <c r="D856" s="34">
        <v>139</v>
      </c>
      <c r="E856" s="28" t="s">
        <v>1842</v>
      </c>
      <c r="F856" s="35" t="s">
        <v>1842</v>
      </c>
      <c r="G856" s="34" t="s">
        <v>1842</v>
      </c>
      <c r="H856" s="34"/>
    </row>
    <row r="857" spans="1:8" x14ac:dyDescent="0.25">
      <c r="A857" s="25">
        <v>855</v>
      </c>
      <c r="B857" s="34" t="s">
        <v>1705</v>
      </c>
      <c r="C857" s="27" t="str">
        <f>VLOOKUP(B857,'12-2023'!$B$3:$C$864,2,0)</f>
        <v>3 PHÂN KỲ MDMS</v>
      </c>
      <c r="D857" s="34">
        <v>21</v>
      </c>
      <c r="E857" s="28" t="s">
        <v>1842</v>
      </c>
      <c r="F857" s="35" t="s">
        <v>1842</v>
      </c>
      <c r="G857" s="34" t="s">
        <v>1842</v>
      </c>
      <c r="H857" s="34"/>
    </row>
    <row r="858" spans="1:8" x14ac:dyDescent="0.25">
      <c r="A858" s="25">
        <v>856</v>
      </c>
      <c r="B858" s="34" t="s">
        <v>1707</v>
      </c>
      <c r="C858" s="27" t="str">
        <f>VLOOKUP(B858,'12-2023'!$B$3:$C$864,2,0)</f>
        <v>ĐMTMN TRUNG THẾ</v>
      </c>
      <c r="D858" s="34">
        <v>144</v>
      </c>
      <c r="E858" s="28" t="s">
        <v>1709</v>
      </c>
      <c r="F858" s="35" t="s">
        <v>1709</v>
      </c>
      <c r="G858" s="34" t="s">
        <v>1709</v>
      </c>
      <c r="H858" s="34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RowHeight="13.2" x14ac:dyDescent="0.25"/>
  <cols>
    <col min="1" max="1" width="3.08984375" style="21" bestFit="1" customWidth="1"/>
    <col min="2" max="2" width="8.453125" style="21" bestFit="1" customWidth="1"/>
    <col min="3" max="3" width="22.7265625" style="21" bestFit="1" customWidth="1"/>
    <col min="4" max="4" width="6.26953125" style="21" bestFit="1" customWidth="1"/>
    <col min="5" max="5" width="10.26953125" style="21" bestFit="1" customWidth="1"/>
    <col min="6" max="6" width="10.26953125" style="37" bestFit="1" customWidth="1"/>
    <col min="7" max="7" width="11.6328125" style="21" customWidth="1"/>
    <col min="8" max="8" width="6.26953125" style="21" bestFit="1" customWidth="1"/>
    <col min="9" max="258" width="9" style="21"/>
    <col min="259" max="259" width="4.453125" style="21" bestFit="1" customWidth="1"/>
    <col min="260" max="260" width="12.08984375" style="21" bestFit="1" customWidth="1"/>
    <col min="261" max="261" width="14.90625" style="21" bestFit="1" customWidth="1"/>
    <col min="262" max="262" width="20.36328125" style="21" bestFit="1" customWidth="1"/>
    <col min="263" max="263" width="25.26953125" style="21" bestFit="1" customWidth="1"/>
    <col min="264" max="264" width="27.90625" style="21" bestFit="1" customWidth="1"/>
    <col min="265" max="514" width="9" style="21"/>
    <col min="515" max="515" width="4.453125" style="21" bestFit="1" customWidth="1"/>
    <col min="516" max="516" width="12.08984375" style="21" bestFit="1" customWidth="1"/>
    <col min="517" max="517" width="14.90625" style="21" bestFit="1" customWidth="1"/>
    <col min="518" max="518" width="20.36328125" style="21" bestFit="1" customWidth="1"/>
    <col min="519" max="519" width="25.26953125" style="21" bestFit="1" customWidth="1"/>
    <col min="520" max="520" width="27.90625" style="21" bestFit="1" customWidth="1"/>
    <col min="521" max="770" width="9" style="21"/>
    <col min="771" max="771" width="4.453125" style="21" bestFit="1" customWidth="1"/>
    <col min="772" max="772" width="12.08984375" style="21" bestFit="1" customWidth="1"/>
    <col min="773" max="773" width="14.90625" style="21" bestFit="1" customWidth="1"/>
    <col min="774" max="774" width="20.36328125" style="21" bestFit="1" customWidth="1"/>
    <col min="775" max="775" width="25.26953125" style="21" bestFit="1" customWidth="1"/>
    <col min="776" max="776" width="27.90625" style="21" bestFit="1" customWidth="1"/>
    <col min="777" max="1026" width="9" style="21"/>
    <col min="1027" max="1027" width="4.453125" style="21" bestFit="1" customWidth="1"/>
    <col min="1028" max="1028" width="12.08984375" style="21" bestFit="1" customWidth="1"/>
    <col min="1029" max="1029" width="14.90625" style="21" bestFit="1" customWidth="1"/>
    <col min="1030" max="1030" width="20.36328125" style="21" bestFit="1" customWidth="1"/>
    <col min="1031" max="1031" width="25.26953125" style="21" bestFit="1" customWidth="1"/>
    <col min="1032" max="1032" width="27.90625" style="21" bestFit="1" customWidth="1"/>
    <col min="1033" max="1282" width="9" style="21"/>
    <col min="1283" max="1283" width="4.453125" style="21" bestFit="1" customWidth="1"/>
    <col min="1284" max="1284" width="12.08984375" style="21" bestFit="1" customWidth="1"/>
    <col min="1285" max="1285" width="14.90625" style="21" bestFit="1" customWidth="1"/>
    <col min="1286" max="1286" width="20.36328125" style="21" bestFit="1" customWidth="1"/>
    <col min="1287" max="1287" width="25.26953125" style="21" bestFit="1" customWidth="1"/>
    <col min="1288" max="1288" width="27.90625" style="21" bestFit="1" customWidth="1"/>
    <col min="1289" max="1538" width="9" style="21"/>
    <col min="1539" max="1539" width="4.453125" style="21" bestFit="1" customWidth="1"/>
    <col min="1540" max="1540" width="12.08984375" style="21" bestFit="1" customWidth="1"/>
    <col min="1541" max="1541" width="14.90625" style="21" bestFit="1" customWidth="1"/>
    <col min="1542" max="1542" width="20.36328125" style="21" bestFit="1" customWidth="1"/>
    <col min="1543" max="1543" width="25.26953125" style="21" bestFit="1" customWidth="1"/>
    <col min="1544" max="1544" width="27.90625" style="21" bestFit="1" customWidth="1"/>
    <col min="1545" max="1794" width="9" style="21"/>
    <col min="1795" max="1795" width="4.453125" style="21" bestFit="1" customWidth="1"/>
    <col min="1796" max="1796" width="12.08984375" style="21" bestFit="1" customWidth="1"/>
    <col min="1797" max="1797" width="14.90625" style="21" bestFit="1" customWidth="1"/>
    <col min="1798" max="1798" width="20.36328125" style="21" bestFit="1" customWidth="1"/>
    <col min="1799" max="1799" width="25.26953125" style="21" bestFit="1" customWidth="1"/>
    <col min="1800" max="1800" width="27.90625" style="21" bestFit="1" customWidth="1"/>
    <col min="1801" max="2050" width="9" style="21"/>
    <col min="2051" max="2051" width="4.453125" style="21" bestFit="1" customWidth="1"/>
    <col min="2052" max="2052" width="12.08984375" style="21" bestFit="1" customWidth="1"/>
    <col min="2053" max="2053" width="14.90625" style="21" bestFit="1" customWidth="1"/>
    <col min="2054" max="2054" width="20.36328125" style="21" bestFit="1" customWidth="1"/>
    <col min="2055" max="2055" width="25.26953125" style="21" bestFit="1" customWidth="1"/>
    <col min="2056" max="2056" width="27.90625" style="21" bestFit="1" customWidth="1"/>
    <col min="2057" max="2306" width="9" style="21"/>
    <col min="2307" max="2307" width="4.453125" style="21" bestFit="1" customWidth="1"/>
    <col min="2308" max="2308" width="12.08984375" style="21" bestFit="1" customWidth="1"/>
    <col min="2309" max="2309" width="14.90625" style="21" bestFit="1" customWidth="1"/>
    <col min="2310" max="2310" width="20.36328125" style="21" bestFit="1" customWidth="1"/>
    <col min="2311" max="2311" width="25.26953125" style="21" bestFit="1" customWidth="1"/>
    <col min="2312" max="2312" width="27.90625" style="21" bestFit="1" customWidth="1"/>
    <col min="2313" max="2562" width="9" style="21"/>
    <col min="2563" max="2563" width="4.453125" style="21" bestFit="1" customWidth="1"/>
    <col min="2564" max="2564" width="12.08984375" style="21" bestFit="1" customWidth="1"/>
    <col min="2565" max="2565" width="14.90625" style="21" bestFit="1" customWidth="1"/>
    <col min="2566" max="2566" width="20.36328125" style="21" bestFit="1" customWidth="1"/>
    <col min="2567" max="2567" width="25.26953125" style="21" bestFit="1" customWidth="1"/>
    <col min="2568" max="2568" width="27.90625" style="21" bestFit="1" customWidth="1"/>
    <col min="2569" max="2818" width="9" style="21"/>
    <col min="2819" max="2819" width="4.453125" style="21" bestFit="1" customWidth="1"/>
    <col min="2820" max="2820" width="12.08984375" style="21" bestFit="1" customWidth="1"/>
    <col min="2821" max="2821" width="14.90625" style="21" bestFit="1" customWidth="1"/>
    <col min="2822" max="2822" width="20.36328125" style="21" bestFit="1" customWidth="1"/>
    <col min="2823" max="2823" width="25.26953125" style="21" bestFit="1" customWidth="1"/>
    <col min="2824" max="2824" width="27.90625" style="21" bestFit="1" customWidth="1"/>
    <col min="2825" max="3074" width="9" style="21"/>
    <col min="3075" max="3075" width="4.453125" style="21" bestFit="1" customWidth="1"/>
    <col min="3076" max="3076" width="12.08984375" style="21" bestFit="1" customWidth="1"/>
    <col min="3077" max="3077" width="14.90625" style="21" bestFit="1" customWidth="1"/>
    <col min="3078" max="3078" width="20.36328125" style="21" bestFit="1" customWidth="1"/>
    <col min="3079" max="3079" width="25.26953125" style="21" bestFit="1" customWidth="1"/>
    <col min="3080" max="3080" width="27.90625" style="21" bestFit="1" customWidth="1"/>
    <col min="3081" max="3330" width="9" style="21"/>
    <col min="3331" max="3331" width="4.453125" style="21" bestFit="1" customWidth="1"/>
    <col min="3332" max="3332" width="12.08984375" style="21" bestFit="1" customWidth="1"/>
    <col min="3333" max="3333" width="14.90625" style="21" bestFit="1" customWidth="1"/>
    <col min="3334" max="3334" width="20.36328125" style="21" bestFit="1" customWidth="1"/>
    <col min="3335" max="3335" width="25.26953125" style="21" bestFit="1" customWidth="1"/>
    <col min="3336" max="3336" width="27.90625" style="21" bestFit="1" customWidth="1"/>
    <col min="3337" max="3586" width="9" style="21"/>
    <col min="3587" max="3587" width="4.453125" style="21" bestFit="1" customWidth="1"/>
    <col min="3588" max="3588" width="12.08984375" style="21" bestFit="1" customWidth="1"/>
    <col min="3589" max="3589" width="14.90625" style="21" bestFit="1" customWidth="1"/>
    <col min="3590" max="3590" width="20.36328125" style="21" bestFit="1" customWidth="1"/>
    <col min="3591" max="3591" width="25.26953125" style="21" bestFit="1" customWidth="1"/>
    <col min="3592" max="3592" width="27.90625" style="21" bestFit="1" customWidth="1"/>
    <col min="3593" max="3842" width="9" style="21"/>
    <col min="3843" max="3843" width="4.453125" style="21" bestFit="1" customWidth="1"/>
    <col min="3844" max="3844" width="12.08984375" style="21" bestFit="1" customWidth="1"/>
    <col min="3845" max="3845" width="14.90625" style="21" bestFit="1" customWidth="1"/>
    <col min="3846" max="3846" width="20.36328125" style="21" bestFit="1" customWidth="1"/>
    <col min="3847" max="3847" width="25.26953125" style="21" bestFit="1" customWidth="1"/>
    <col min="3848" max="3848" width="27.90625" style="21" bestFit="1" customWidth="1"/>
    <col min="3849" max="4098" width="9" style="21"/>
    <col min="4099" max="4099" width="4.453125" style="21" bestFit="1" customWidth="1"/>
    <col min="4100" max="4100" width="12.08984375" style="21" bestFit="1" customWidth="1"/>
    <col min="4101" max="4101" width="14.90625" style="21" bestFit="1" customWidth="1"/>
    <col min="4102" max="4102" width="20.36328125" style="21" bestFit="1" customWidth="1"/>
    <col min="4103" max="4103" width="25.26953125" style="21" bestFit="1" customWidth="1"/>
    <col min="4104" max="4104" width="27.90625" style="21" bestFit="1" customWidth="1"/>
    <col min="4105" max="4354" width="9" style="21"/>
    <col min="4355" max="4355" width="4.453125" style="21" bestFit="1" customWidth="1"/>
    <col min="4356" max="4356" width="12.08984375" style="21" bestFit="1" customWidth="1"/>
    <col min="4357" max="4357" width="14.90625" style="21" bestFit="1" customWidth="1"/>
    <col min="4358" max="4358" width="20.36328125" style="21" bestFit="1" customWidth="1"/>
    <col min="4359" max="4359" width="25.26953125" style="21" bestFit="1" customWidth="1"/>
    <col min="4360" max="4360" width="27.90625" style="21" bestFit="1" customWidth="1"/>
    <col min="4361" max="4610" width="9" style="21"/>
    <col min="4611" max="4611" width="4.453125" style="21" bestFit="1" customWidth="1"/>
    <col min="4612" max="4612" width="12.08984375" style="21" bestFit="1" customWidth="1"/>
    <col min="4613" max="4613" width="14.90625" style="21" bestFit="1" customWidth="1"/>
    <col min="4614" max="4614" width="20.36328125" style="21" bestFit="1" customWidth="1"/>
    <col min="4615" max="4615" width="25.26953125" style="21" bestFit="1" customWidth="1"/>
    <col min="4616" max="4616" width="27.90625" style="21" bestFit="1" customWidth="1"/>
    <col min="4617" max="4866" width="9" style="21"/>
    <col min="4867" max="4867" width="4.453125" style="21" bestFit="1" customWidth="1"/>
    <col min="4868" max="4868" width="12.08984375" style="21" bestFit="1" customWidth="1"/>
    <col min="4869" max="4869" width="14.90625" style="21" bestFit="1" customWidth="1"/>
    <col min="4870" max="4870" width="20.36328125" style="21" bestFit="1" customWidth="1"/>
    <col min="4871" max="4871" width="25.26953125" style="21" bestFit="1" customWidth="1"/>
    <col min="4872" max="4872" width="27.90625" style="21" bestFit="1" customWidth="1"/>
    <col min="4873" max="5122" width="9" style="21"/>
    <col min="5123" max="5123" width="4.453125" style="21" bestFit="1" customWidth="1"/>
    <col min="5124" max="5124" width="12.08984375" style="21" bestFit="1" customWidth="1"/>
    <col min="5125" max="5125" width="14.90625" style="21" bestFit="1" customWidth="1"/>
    <col min="5126" max="5126" width="20.36328125" style="21" bestFit="1" customWidth="1"/>
    <col min="5127" max="5127" width="25.26953125" style="21" bestFit="1" customWidth="1"/>
    <col min="5128" max="5128" width="27.90625" style="21" bestFit="1" customWidth="1"/>
    <col min="5129" max="5378" width="9" style="21"/>
    <col min="5379" max="5379" width="4.453125" style="21" bestFit="1" customWidth="1"/>
    <col min="5380" max="5380" width="12.08984375" style="21" bestFit="1" customWidth="1"/>
    <col min="5381" max="5381" width="14.90625" style="21" bestFit="1" customWidth="1"/>
    <col min="5382" max="5382" width="20.36328125" style="21" bestFit="1" customWidth="1"/>
    <col min="5383" max="5383" width="25.26953125" style="21" bestFit="1" customWidth="1"/>
    <col min="5384" max="5384" width="27.90625" style="21" bestFit="1" customWidth="1"/>
    <col min="5385" max="5634" width="9" style="21"/>
    <col min="5635" max="5635" width="4.453125" style="21" bestFit="1" customWidth="1"/>
    <col min="5636" max="5636" width="12.08984375" style="21" bestFit="1" customWidth="1"/>
    <col min="5637" max="5637" width="14.90625" style="21" bestFit="1" customWidth="1"/>
    <col min="5638" max="5638" width="20.36328125" style="21" bestFit="1" customWidth="1"/>
    <col min="5639" max="5639" width="25.26953125" style="21" bestFit="1" customWidth="1"/>
    <col min="5640" max="5640" width="27.90625" style="21" bestFit="1" customWidth="1"/>
    <col min="5641" max="5890" width="9" style="21"/>
    <col min="5891" max="5891" width="4.453125" style="21" bestFit="1" customWidth="1"/>
    <col min="5892" max="5892" width="12.08984375" style="21" bestFit="1" customWidth="1"/>
    <col min="5893" max="5893" width="14.90625" style="21" bestFit="1" customWidth="1"/>
    <col min="5894" max="5894" width="20.36328125" style="21" bestFit="1" customWidth="1"/>
    <col min="5895" max="5895" width="25.26953125" style="21" bestFit="1" customWidth="1"/>
    <col min="5896" max="5896" width="27.90625" style="21" bestFit="1" customWidth="1"/>
    <col min="5897" max="6146" width="9" style="21"/>
    <col min="6147" max="6147" width="4.453125" style="21" bestFit="1" customWidth="1"/>
    <col min="6148" max="6148" width="12.08984375" style="21" bestFit="1" customWidth="1"/>
    <col min="6149" max="6149" width="14.90625" style="21" bestFit="1" customWidth="1"/>
    <col min="6150" max="6150" width="20.36328125" style="21" bestFit="1" customWidth="1"/>
    <col min="6151" max="6151" width="25.26953125" style="21" bestFit="1" customWidth="1"/>
    <col min="6152" max="6152" width="27.90625" style="21" bestFit="1" customWidth="1"/>
    <col min="6153" max="6402" width="9" style="21"/>
    <col min="6403" max="6403" width="4.453125" style="21" bestFit="1" customWidth="1"/>
    <col min="6404" max="6404" width="12.08984375" style="21" bestFit="1" customWidth="1"/>
    <col min="6405" max="6405" width="14.90625" style="21" bestFit="1" customWidth="1"/>
    <col min="6406" max="6406" width="20.36328125" style="21" bestFit="1" customWidth="1"/>
    <col min="6407" max="6407" width="25.26953125" style="21" bestFit="1" customWidth="1"/>
    <col min="6408" max="6408" width="27.90625" style="21" bestFit="1" customWidth="1"/>
    <col min="6409" max="6658" width="9" style="21"/>
    <col min="6659" max="6659" width="4.453125" style="21" bestFit="1" customWidth="1"/>
    <col min="6660" max="6660" width="12.08984375" style="21" bestFit="1" customWidth="1"/>
    <col min="6661" max="6661" width="14.90625" style="21" bestFit="1" customWidth="1"/>
    <col min="6662" max="6662" width="20.36328125" style="21" bestFit="1" customWidth="1"/>
    <col min="6663" max="6663" width="25.26953125" style="21" bestFit="1" customWidth="1"/>
    <col min="6664" max="6664" width="27.90625" style="21" bestFit="1" customWidth="1"/>
    <col min="6665" max="6914" width="9" style="21"/>
    <col min="6915" max="6915" width="4.453125" style="21" bestFit="1" customWidth="1"/>
    <col min="6916" max="6916" width="12.08984375" style="21" bestFit="1" customWidth="1"/>
    <col min="6917" max="6917" width="14.90625" style="21" bestFit="1" customWidth="1"/>
    <col min="6918" max="6918" width="20.36328125" style="21" bestFit="1" customWidth="1"/>
    <col min="6919" max="6919" width="25.26953125" style="21" bestFit="1" customWidth="1"/>
    <col min="6920" max="6920" width="27.90625" style="21" bestFit="1" customWidth="1"/>
    <col min="6921" max="7170" width="9" style="21"/>
    <col min="7171" max="7171" width="4.453125" style="21" bestFit="1" customWidth="1"/>
    <col min="7172" max="7172" width="12.08984375" style="21" bestFit="1" customWidth="1"/>
    <col min="7173" max="7173" width="14.90625" style="21" bestFit="1" customWidth="1"/>
    <col min="7174" max="7174" width="20.36328125" style="21" bestFit="1" customWidth="1"/>
    <col min="7175" max="7175" width="25.26953125" style="21" bestFit="1" customWidth="1"/>
    <col min="7176" max="7176" width="27.90625" style="21" bestFit="1" customWidth="1"/>
    <col min="7177" max="7426" width="9" style="21"/>
    <col min="7427" max="7427" width="4.453125" style="21" bestFit="1" customWidth="1"/>
    <col min="7428" max="7428" width="12.08984375" style="21" bestFit="1" customWidth="1"/>
    <col min="7429" max="7429" width="14.90625" style="21" bestFit="1" customWidth="1"/>
    <col min="7430" max="7430" width="20.36328125" style="21" bestFit="1" customWidth="1"/>
    <col min="7431" max="7431" width="25.26953125" style="21" bestFit="1" customWidth="1"/>
    <col min="7432" max="7432" width="27.90625" style="21" bestFit="1" customWidth="1"/>
    <col min="7433" max="7682" width="9" style="21"/>
    <col min="7683" max="7683" width="4.453125" style="21" bestFit="1" customWidth="1"/>
    <col min="7684" max="7684" width="12.08984375" style="21" bestFit="1" customWidth="1"/>
    <col min="7685" max="7685" width="14.90625" style="21" bestFit="1" customWidth="1"/>
    <col min="7686" max="7686" width="20.36328125" style="21" bestFit="1" customWidth="1"/>
    <col min="7687" max="7687" width="25.26953125" style="21" bestFit="1" customWidth="1"/>
    <col min="7688" max="7688" width="27.90625" style="21" bestFit="1" customWidth="1"/>
    <col min="7689" max="7938" width="9" style="21"/>
    <col min="7939" max="7939" width="4.453125" style="21" bestFit="1" customWidth="1"/>
    <col min="7940" max="7940" width="12.08984375" style="21" bestFit="1" customWidth="1"/>
    <col min="7941" max="7941" width="14.90625" style="21" bestFit="1" customWidth="1"/>
    <col min="7942" max="7942" width="20.36328125" style="21" bestFit="1" customWidth="1"/>
    <col min="7943" max="7943" width="25.26953125" style="21" bestFit="1" customWidth="1"/>
    <col min="7944" max="7944" width="27.90625" style="21" bestFit="1" customWidth="1"/>
    <col min="7945" max="8194" width="9" style="21"/>
    <col min="8195" max="8195" width="4.453125" style="21" bestFit="1" customWidth="1"/>
    <col min="8196" max="8196" width="12.08984375" style="21" bestFit="1" customWidth="1"/>
    <col min="8197" max="8197" width="14.90625" style="21" bestFit="1" customWidth="1"/>
    <col min="8198" max="8198" width="20.36328125" style="21" bestFit="1" customWidth="1"/>
    <col min="8199" max="8199" width="25.26953125" style="21" bestFit="1" customWidth="1"/>
    <col min="8200" max="8200" width="27.90625" style="21" bestFit="1" customWidth="1"/>
    <col min="8201" max="8450" width="9" style="21"/>
    <col min="8451" max="8451" width="4.453125" style="21" bestFit="1" customWidth="1"/>
    <col min="8452" max="8452" width="12.08984375" style="21" bestFit="1" customWidth="1"/>
    <col min="8453" max="8453" width="14.90625" style="21" bestFit="1" customWidth="1"/>
    <col min="8454" max="8454" width="20.36328125" style="21" bestFit="1" customWidth="1"/>
    <col min="8455" max="8455" width="25.26953125" style="21" bestFit="1" customWidth="1"/>
    <col min="8456" max="8456" width="27.90625" style="21" bestFit="1" customWidth="1"/>
    <col min="8457" max="8706" width="9" style="21"/>
    <col min="8707" max="8707" width="4.453125" style="21" bestFit="1" customWidth="1"/>
    <col min="8708" max="8708" width="12.08984375" style="21" bestFit="1" customWidth="1"/>
    <col min="8709" max="8709" width="14.90625" style="21" bestFit="1" customWidth="1"/>
    <col min="8710" max="8710" width="20.36328125" style="21" bestFit="1" customWidth="1"/>
    <col min="8711" max="8711" width="25.26953125" style="21" bestFit="1" customWidth="1"/>
    <col min="8712" max="8712" width="27.90625" style="21" bestFit="1" customWidth="1"/>
    <col min="8713" max="8962" width="9" style="21"/>
    <col min="8963" max="8963" width="4.453125" style="21" bestFit="1" customWidth="1"/>
    <col min="8964" max="8964" width="12.08984375" style="21" bestFit="1" customWidth="1"/>
    <col min="8965" max="8965" width="14.90625" style="21" bestFit="1" customWidth="1"/>
    <col min="8966" max="8966" width="20.36328125" style="21" bestFit="1" customWidth="1"/>
    <col min="8967" max="8967" width="25.26953125" style="21" bestFit="1" customWidth="1"/>
    <col min="8968" max="8968" width="27.90625" style="21" bestFit="1" customWidth="1"/>
    <col min="8969" max="9218" width="9" style="21"/>
    <col min="9219" max="9219" width="4.453125" style="21" bestFit="1" customWidth="1"/>
    <col min="9220" max="9220" width="12.08984375" style="21" bestFit="1" customWidth="1"/>
    <col min="9221" max="9221" width="14.90625" style="21" bestFit="1" customWidth="1"/>
    <col min="9222" max="9222" width="20.36328125" style="21" bestFit="1" customWidth="1"/>
    <col min="9223" max="9223" width="25.26953125" style="21" bestFit="1" customWidth="1"/>
    <col min="9224" max="9224" width="27.90625" style="21" bestFit="1" customWidth="1"/>
    <col min="9225" max="9474" width="9" style="21"/>
    <col min="9475" max="9475" width="4.453125" style="21" bestFit="1" customWidth="1"/>
    <col min="9476" max="9476" width="12.08984375" style="21" bestFit="1" customWidth="1"/>
    <col min="9477" max="9477" width="14.90625" style="21" bestFit="1" customWidth="1"/>
    <col min="9478" max="9478" width="20.36328125" style="21" bestFit="1" customWidth="1"/>
    <col min="9479" max="9479" width="25.26953125" style="21" bestFit="1" customWidth="1"/>
    <col min="9480" max="9480" width="27.90625" style="21" bestFit="1" customWidth="1"/>
    <col min="9481" max="9730" width="9" style="21"/>
    <col min="9731" max="9731" width="4.453125" style="21" bestFit="1" customWidth="1"/>
    <col min="9732" max="9732" width="12.08984375" style="21" bestFit="1" customWidth="1"/>
    <col min="9733" max="9733" width="14.90625" style="21" bestFit="1" customWidth="1"/>
    <col min="9734" max="9734" width="20.36328125" style="21" bestFit="1" customWidth="1"/>
    <col min="9735" max="9735" width="25.26953125" style="21" bestFit="1" customWidth="1"/>
    <col min="9736" max="9736" width="27.90625" style="21" bestFit="1" customWidth="1"/>
    <col min="9737" max="9986" width="9" style="21"/>
    <col min="9987" max="9987" width="4.453125" style="21" bestFit="1" customWidth="1"/>
    <col min="9988" max="9988" width="12.08984375" style="21" bestFit="1" customWidth="1"/>
    <col min="9989" max="9989" width="14.90625" style="21" bestFit="1" customWidth="1"/>
    <col min="9990" max="9990" width="20.36328125" style="21" bestFit="1" customWidth="1"/>
    <col min="9991" max="9991" width="25.26953125" style="21" bestFit="1" customWidth="1"/>
    <col min="9992" max="9992" width="27.90625" style="21" bestFit="1" customWidth="1"/>
    <col min="9993" max="10242" width="9" style="21"/>
    <col min="10243" max="10243" width="4.453125" style="21" bestFit="1" customWidth="1"/>
    <col min="10244" max="10244" width="12.08984375" style="21" bestFit="1" customWidth="1"/>
    <col min="10245" max="10245" width="14.90625" style="21" bestFit="1" customWidth="1"/>
    <col min="10246" max="10246" width="20.36328125" style="21" bestFit="1" customWidth="1"/>
    <col min="10247" max="10247" width="25.26953125" style="21" bestFit="1" customWidth="1"/>
    <col min="10248" max="10248" width="27.90625" style="21" bestFit="1" customWidth="1"/>
    <col min="10249" max="10498" width="9" style="21"/>
    <col min="10499" max="10499" width="4.453125" style="21" bestFit="1" customWidth="1"/>
    <col min="10500" max="10500" width="12.08984375" style="21" bestFit="1" customWidth="1"/>
    <col min="10501" max="10501" width="14.90625" style="21" bestFit="1" customWidth="1"/>
    <col min="10502" max="10502" width="20.36328125" style="21" bestFit="1" customWidth="1"/>
    <col min="10503" max="10503" width="25.26953125" style="21" bestFit="1" customWidth="1"/>
    <col min="10504" max="10504" width="27.90625" style="21" bestFit="1" customWidth="1"/>
    <col min="10505" max="10754" width="9" style="21"/>
    <col min="10755" max="10755" width="4.453125" style="21" bestFit="1" customWidth="1"/>
    <col min="10756" max="10756" width="12.08984375" style="21" bestFit="1" customWidth="1"/>
    <col min="10757" max="10757" width="14.90625" style="21" bestFit="1" customWidth="1"/>
    <col min="10758" max="10758" width="20.36328125" style="21" bestFit="1" customWidth="1"/>
    <col min="10759" max="10759" width="25.26953125" style="21" bestFit="1" customWidth="1"/>
    <col min="10760" max="10760" width="27.90625" style="21" bestFit="1" customWidth="1"/>
    <col min="10761" max="11010" width="9" style="21"/>
    <col min="11011" max="11011" width="4.453125" style="21" bestFit="1" customWidth="1"/>
    <col min="11012" max="11012" width="12.08984375" style="21" bestFit="1" customWidth="1"/>
    <col min="11013" max="11013" width="14.90625" style="21" bestFit="1" customWidth="1"/>
    <col min="11014" max="11014" width="20.36328125" style="21" bestFit="1" customWidth="1"/>
    <col min="11015" max="11015" width="25.26953125" style="21" bestFit="1" customWidth="1"/>
    <col min="11016" max="11016" width="27.90625" style="21" bestFit="1" customWidth="1"/>
    <col min="11017" max="11266" width="9" style="21"/>
    <col min="11267" max="11267" width="4.453125" style="21" bestFit="1" customWidth="1"/>
    <col min="11268" max="11268" width="12.08984375" style="21" bestFit="1" customWidth="1"/>
    <col min="11269" max="11269" width="14.90625" style="21" bestFit="1" customWidth="1"/>
    <col min="11270" max="11270" width="20.36328125" style="21" bestFit="1" customWidth="1"/>
    <col min="11271" max="11271" width="25.26953125" style="21" bestFit="1" customWidth="1"/>
    <col min="11272" max="11272" width="27.90625" style="21" bestFit="1" customWidth="1"/>
    <col min="11273" max="11522" width="9" style="21"/>
    <col min="11523" max="11523" width="4.453125" style="21" bestFit="1" customWidth="1"/>
    <col min="11524" max="11524" width="12.08984375" style="21" bestFit="1" customWidth="1"/>
    <col min="11525" max="11525" width="14.90625" style="21" bestFit="1" customWidth="1"/>
    <col min="11526" max="11526" width="20.36328125" style="21" bestFit="1" customWidth="1"/>
    <col min="11527" max="11527" width="25.26953125" style="21" bestFit="1" customWidth="1"/>
    <col min="11528" max="11528" width="27.90625" style="21" bestFit="1" customWidth="1"/>
    <col min="11529" max="11778" width="9" style="21"/>
    <col min="11779" max="11779" width="4.453125" style="21" bestFit="1" customWidth="1"/>
    <col min="11780" max="11780" width="12.08984375" style="21" bestFit="1" customWidth="1"/>
    <col min="11781" max="11781" width="14.90625" style="21" bestFit="1" customWidth="1"/>
    <col min="11782" max="11782" width="20.36328125" style="21" bestFit="1" customWidth="1"/>
    <col min="11783" max="11783" width="25.26953125" style="21" bestFit="1" customWidth="1"/>
    <col min="11784" max="11784" width="27.90625" style="21" bestFit="1" customWidth="1"/>
    <col min="11785" max="12034" width="9" style="21"/>
    <col min="12035" max="12035" width="4.453125" style="21" bestFit="1" customWidth="1"/>
    <col min="12036" max="12036" width="12.08984375" style="21" bestFit="1" customWidth="1"/>
    <col min="12037" max="12037" width="14.90625" style="21" bestFit="1" customWidth="1"/>
    <col min="12038" max="12038" width="20.36328125" style="21" bestFit="1" customWidth="1"/>
    <col min="12039" max="12039" width="25.26953125" style="21" bestFit="1" customWidth="1"/>
    <col min="12040" max="12040" width="27.90625" style="21" bestFit="1" customWidth="1"/>
    <col min="12041" max="12290" width="9" style="21"/>
    <col min="12291" max="12291" width="4.453125" style="21" bestFit="1" customWidth="1"/>
    <col min="12292" max="12292" width="12.08984375" style="21" bestFit="1" customWidth="1"/>
    <col min="12293" max="12293" width="14.90625" style="21" bestFit="1" customWidth="1"/>
    <col min="12294" max="12294" width="20.36328125" style="21" bestFit="1" customWidth="1"/>
    <col min="12295" max="12295" width="25.26953125" style="21" bestFit="1" customWidth="1"/>
    <col min="12296" max="12296" width="27.90625" style="21" bestFit="1" customWidth="1"/>
    <col min="12297" max="12546" width="9" style="21"/>
    <col min="12547" max="12547" width="4.453125" style="21" bestFit="1" customWidth="1"/>
    <col min="12548" max="12548" width="12.08984375" style="21" bestFit="1" customWidth="1"/>
    <col min="12549" max="12549" width="14.90625" style="21" bestFit="1" customWidth="1"/>
    <col min="12550" max="12550" width="20.36328125" style="21" bestFit="1" customWidth="1"/>
    <col min="12551" max="12551" width="25.26953125" style="21" bestFit="1" customWidth="1"/>
    <col min="12552" max="12552" width="27.90625" style="21" bestFit="1" customWidth="1"/>
    <col min="12553" max="12802" width="9" style="21"/>
    <col min="12803" max="12803" width="4.453125" style="21" bestFit="1" customWidth="1"/>
    <col min="12804" max="12804" width="12.08984375" style="21" bestFit="1" customWidth="1"/>
    <col min="12805" max="12805" width="14.90625" style="21" bestFit="1" customWidth="1"/>
    <col min="12806" max="12806" width="20.36328125" style="21" bestFit="1" customWidth="1"/>
    <col min="12807" max="12807" width="25.26953125" style="21" bestFit="1" customWidth="1"/>
    <col min="12808" max="12808" width="27.90625" style="21" bestFit="1" customWidth="1"/>
    <col min="12809" max="13058" width="9" style="21"/>
    <col min="13059" max="13059" width="4.453125" style="21" bestFit="1" customWidth="1"/>
    <col min="13060" max="13060" width="12.08984375" style="21" bestFit="1" customWidth="1"/>
    <col min="13061" max="13061" width="14.90625" style="21" bestFit="1" customWidth="1"/>
    <col min="13062" max="13062" width="20.36328125" style="21" bestFit="1" customWidth="1"/>
    <col min="13063" max="13063" width="25.26953125" style="21" bestFit="1" customWidth="1"/>
    <col min="13064" max="13064" width="27.90625" style="21" bestFit="1" customWidth="1"/>
    <col min="13065" max="13314" width="9" style="21"/>
    <col min="13315" max="13315" width="4.453125" style="21" bestFit="1" customWidth="1"/>
    <col min="13316" max="13316" width="12.08984375" style="21" bestFit="1" customWidth="1"/>
    <col min="13317" max="13317" width="14.90625" style="21" bestFit="1" customWidth="1"/>
    <col min="13318" max="13318" width="20.36328125" style="21" bestFit="1" customWidth="1"/>
    <col min="13319" max="13319" width="25.26953125" style="21" bestFit="1" customWidth="1"/>
    <col min="13320" max="13320" width="27.90625" style="21" bestFit="1" customWidth="1"/>
    <col min="13321" max="13570" width="9" style="21"/>
    <col min="13571" max="13571" width="4.453125" style="21" bestFit="1" customWidth="1"/>
    <col min="13572" max="13572" width="12.08984375" style="21" bestFit="1" customWidth="1"/>
    <col min="13573" max="13573" width="14.90625" style="21" bestFit="1" customWidth="1"/>
    <col min="13574" max="13574" width="20.36328125" style="21" bestFit="1" customWidth="1"/>
    <col min="13575" max="13575" width="25.26953125" style="21" bestFit="1" customWidth="1"/>
    <col min="13576" max="13576" width="27.90625" style="21" bestFit="1" customWidth="1"/>
    <col min="13577" max="13826" width="9" style="21"/>
    <col min="13827" max="13827" width="4.453125" style="21" bestFit="1" customWidth="1"/>
    <col min="13828" max="13828" width="12.08984375" style="21" bestFit="1" customWidth="1"/>
    <col min="13829" max="13829" width="14.90625" style="21" bestFit="1" customWidth="1"/>
    <col min="13830" max="13830" width="20.36328125" style="21" bestFit="1" customWidth="1"/>
    <col min="13831" max="13831" width="25.26953125" style="21" bestFit="1" customWidth="1"/>
    <col min="13832" max="13832" width="27.90625" style="21" bestFit="1" customWidth="1"/>
    <col min="13833" max="14082" width="9" style="21"/>
    <col min="14083" max="14083" width="4.453125" style="21" bestFit="1" customWidth="1"/>
    <col min="14084" max="14084" width="12.08984375" style="21" bestFit="1" customWidth="1"/>
    <col min="14085" max="14085" width="14.90625" style="21" bestFit="1" customWidth="1"/>
    <col min="14086" max="14086" width="20.36328125" style="21" bestFit="1" customWidth="1"/>
    <col min="14087" max="14087" width="25.26953125" style="21" bestFit="1" customWidth="1"/>
    <col min="14088" max="14088" width="27.90625" style="21" bestFit="1" customWidth="1"/>
    <col min="14089" max="14338" width="9" style="21"/>
    <col min="14339" max="14339" width="4.453125" style="21" bestFit="1" customWidth="1"/>
    <col min="14340" max="14340" width="12.08984375" style="21" bestFit="1" customWidth="1"/>
    <col min="14341" max="14341" width="14.90625" style="21" bestFit="1" customWidth="1"/>
    <col min="14342" max="14342" width="20.36328125" style="21" bestFit="1" customWidth="1"/>
    <col min="14343" max="14343" width="25.26953125" style="21" bestFit="1" customWidth="1"/>
    <col min="14344" max="14344" width="27.90625" style="21" bestFit="1" customWidth="1"/>
    <col min="14345" max="14594" width="9" style="21"/>
    <col min="14595" max="14595" width="4.453125" style="21" bestFit="1" customWidth="1"/>
    <col min="14596" max="14596" width="12.08984375" style="21" bestFit="1" customWidth="1"/>
    <col min="14597" max="14597" width="14.90625" style="21" bestFit="1" customWidth="1"/>
    <col min="14598" max="14598" width="20.36328125" style="21" bestFit="1" customWidth="1"/>
    <col min="14599" max="14599" width="25.26953125" style="21" bestFit="1" customWidth="1"/>
    <col min="14600" max="14600" width="27.90625" style="21" bestFit="1" customWidth="1"/>
    <col min="14601" max="14850" width="9" style="21"/>
    <col min="14851" max="14851" width="4.453125" style="21" bestFit="1" customWidth="1"/>
    <col min="14852" max="14852" width="12.08984375" style="21" bestFit="1" customWidth="1"/>
    <col min="14853" max="14853" width="14.90625" style="21" bestFit="1" customWidth="1"/>
    <col min="14854" max="14854" width="20.36328125" style="21" bestFit="1" customWidth="1"/>
    <col min="14855" max="14855" width="25.26953125" style="21" bestFit="1" customWidth="1"/>
    <col min="14856" max="14856" width="27.90625" style="21" bestFit="1" customWidth="1"/>
    <col min="14857" max="15106" width="9" style="21"/>
    <col min="15107" max="15107" width="4.453125" style="21" bestFit="1" customWidth="1"/>
    <col min="15108" max="15108" width="12.08984375" style="21" bestFit="1" customWidth="1"/>
    <col min="15109" max="15109" width="14.90625" style="21" bestFit="1" customWidth="1"/>
    <col min="15110" max="15110" width="20.36328125" style="21" bestFit="1" customWidth="1"/>
    <col min="15111" max="15111" width="25.26953125" style="21" bestFit="1" customWidth="1"/>
    <col min="15112" max="15112" width="27.90625" style="21" bestFit="1" customWidth="1"/>
    <col min="15113" max="15362" width="9" style="21"/>
    <col min="15363" max="15363" width="4.453125" style="21" bestFit="1" customWidth="1"/>
    <col min="15364" max="15364" width="12.08984375" style="21" bestFit="1" customWidth="1"/>
    <col min="15365" max="15365" width="14.90625" style="21" bestFit="1" customWidth="1"/>
    <col min="15366" max="15366" width="20.36328125" style="21" bestFit="1" customWidth="1"/>
    <col min="15367" max="15367" width="25.26953125" style="21" bestFit="1" customWidth="1"/>
    <col min="15368" max="15368" width="27.90625" style="21" bestFit="1" customWidth="1"/>
    <col min="15369" max="15618" width="9" style="21"/>
    <col min="15619" max="15619" width="4.453125" style="21" bestFit="1" customWidth="1"/>
    <col min="15620" max="15620" width="12.08984375" style="21" bestFit="1" customWidth="1"/>
    <col min="15621" max="15621" width="14.90625" style="21" bestFit="1" customWidth="1"/>
    <col min="15622" max="15622" width="20.36328125" style="21" bestFit="1" customWidth="1"/>
    <col min="15623" max="15623" width="25.26953125" style="21" bestFit="1" customWidth="1"/>
    <col min="15624" max="15624" width="27.90625" style="21" bestFit="1" customWidth="1"/>
    <col min="15625" max="15874" width="9" style="21"/>
    <col min="15875" max="15875" width="4.453125" style="21" bestFit="1" customWidth="1"/>
    <col min="15876" max="15876" width="12.08984375" style="21" bestFit="1" customWidth="1"/>
    <col min="15877" max="15877" width="14.90625" style="21" bestFit="1" customWidth="1"/>
    <col min="15878" max="15878" width="20.36328125" style="21" bestFit="1" customWidth="1"/>
    <col min="15879" max="15879" width="25.26953125" style="21" bestFit="1" customWidth="1"/>
    <col min="15880" max="15880" width="27.90625" style="21" bestFit="1" customWidth="1"/>
    <col min="15881" max="16130" width="9" style="21"/>
    <col min="16131" max="16131" width="4.453125" style="21" bestFit="1" customWidth="1"/>
    <col min="16132" max="16132" width="12.08984375" style="21" bestFit="1" customWidth="1"/>
    <col min="16133" max="16133" width="14.90625" style="21" bestFit="1" customWidth="1"/>
    <col min="16134" max="16134" width="20.36328125" style="21" bestFit="1" customWidth="1"/>
    <col min="16135" max="16135" width="25.26953125" style="21" bestFit="1" customWidth="1"/>
    <col min="16136" max="16136" width="27.90625" style="21" bestFit="1" customWidth="1"/>
    <col min="16137" max="16384" width="9" style="21"/>
  </cols>
  <sheetData>
    <row r="1" spans="1:8" ht="20.399999999999999" x14ac:dyDescent="0.35">
      <c r="A1" s="76" t="s">
        <v>1857</v>
      </c>
      <c r="B1" s="76"/>
      <c r="C1" s="76"/>
      <c r="D1" s="76"/>
      <c r="E1" s="76"/>
      <c r="F1" s="76"/>
      <c r="G1" s="76"/>
      <c r="H1" s="76"/>
    </row>
    <row r="2" spans="1:8" s="39" customFormat="1" ht="26.4" x14ac:dyDescent="0.25">
      <c r="A2" s="19" t="s">
        <v>1839</v>
      </c>
      <c r="B2" s="15" t="s">
        <v>1840</v>
      </c>
      <c r="C2" s="19" t="s">
        <v>1717</v>
      </c>
      <c r="D2" s="20" t="s">
        <v>1845</v>
      </c>
      <c r="E2" s="20" t="s">
        <v>1844</v>
      </c>
      <c r="F2" s="20" t="s">
        <v>1855</v>
      </c>
      <c r="G2" s="20" t="s">
        <v>1856</v>
      </c>
      <c r="H2" s="19" t="s">
        <v>1843</v>
      </c>
    </row>
    <row r="3" spans="1:8" x14ac:dyDescent="0.25">
      <c r="A3" s="25">
        <v>1</v>
      </c>
      <c r="B3" s="26" t="s">
        <v>2</v>
      </c>
      <c r="C3" s="27" t="str">
        <f>VLOOKUP(B3,'12-2023'!$B$3:$C$864,2,0)</f>
        <v>VIỆT KIỀU 3</v>
      </c>
      <c r="D3" s="28">
        <v>265</v>
      </c>
      <c r="E3" s="28">
        <v>15</v>
      </c>
      <c r="F3" s="24">
        <v>16</v>
      </c>
      <c r="G3" s="28">
        <v>18</v>
      </c>
      <c r="H3" s="27"/>
    </row>
    <row r="4" spans="1:8" x14ac:dyDescent="0.25">
      <c r="A4" s="25">
        <v>2</v>
      </c>
      <c r="B4" s="26" t="s">
        <v>4</v>
      </c>
      <c r="C4" s="27" t="str">
        <f>VLOOKUP(B4,'12-2023'!$B$3:$C$864,2,0)</f>
        <v>VIỆT KIỀU 1</v>
      </c>
      <c r="D4" s="28">
        <v>387</v>
      </c>
      <c r="E4" s="28">
        <v>15</v>
      </c>
      <c r="F4" s="24">
        <v>16</v>
      </c>
      <c r="G4" s="28">
        <v>18</v>
      </c>
      <c r="H4" s="27"/>
    </row>
    <row r="5" spans="1:8" x14ac:dyDescent="0.25">
      <c r="A5" s="25">
        <v>3</v>
      </c>
      <c r="B5" s="30" t="s">
        <v>6</v>
      </c>
      <c r="C5" s="27" t="str">
        <f>VLOOKUP(B5,'12-2023'!$B$3:$C$864,2,0)</f>
        <v>XUÂN HIỆP 2A</v>
      </c>
      <c r="D5" s="28">
        <v>152</v>
      </c>
      <c r="E5" s="28">
        <v>15</v>
      </c>
      <c r="F5" s="24">
        <v>16</v>
      </c>
      <c r="G5" s="28">
        <v>18</v>
      </c>
      <c r="H5" s="27"/>
    </row>
    <row r="6" spans="1:8" x14ac:dyDescent="0.25">
      <c r="A6" s="25">
        <v>4</v>
      </c>
      <c r="B6" s="30" t="s">
        <v>8</v>
      </c>
      <c r="C6" s="27" t="str">
        <f>VLOOKUP(B6,'12-2023'!$B$3:$C$864,2,0)</f>
        <v>VIỆT KIỀU 141</v>
      </c>
      <c r="D6" s="28">
        <v>127</v>
      </c>
      <c r="E6" s="28">
        <v>15</v>
      </c>
      <c r="F6" s="24">
        <v>16</v>
      </c>
      <c r="G6" s="28">
        <v>18</v>
      </c>
      <c r="H6" s="27"/>
    </row>
    <row r="7" spans="1:8" x14ac:dyDescent="0.25">
      <c r="A7" s="25">
        <v>5</v>
      </c>
      <c r="B7" s="30" t="s">
        <v>10</v>
      </c>
      <c r="C7" s="27" t="str">
        <f>VLOOKUP(B7,'12-2023'!$B$3:$C$864,2,0)</f>
        <v>TÂN TIẾN 1</v>
      </c>
      <c r="D7" s="28">
        <v>269</v>
      </c>
      <c r="E7" s="28">
        <v>15</v>
      </c>
      <c r="F7" s="24">
        <v>16</v>
      </c>
      <c r="G7" s="28">
        <v>18</v>
      </c>
      <c r="H7" s="27"/>
    </row>
    <row r="8" spans="1:8" x14ac:dyDescent="0.25">
      <c r="A8" s="25">
        <v>6</v>
      </c>
      <c r="B8" s="30" t="s">
        <v>12</v>
      </c>
      <c r="C8" s="27" t="str">
        <f>VLOOKUP(B8,'12-2023'!$B$3:$C$864,2,0)</f>
        <v>TÂN TIẾN 1A</v>
      </c>
      <c r="D8" s="28">
        <v>256</v>
      </c>
      <c r="E8" s="28">
        <v>15</v>
      </c>
      <c r="F8" s="24">
        <v>16</v>
      </c>
      <c r="G8" s="28">
        <v>18</v>
      </c>
      <c r="H8" s="27"/>
    </row>
    <row r="9" spans="1:8" x14ac:dyDescent="0.25">
      <c r="A9" s="25">
        <v>7</v>
      </c>
      <c r="B9" s="30" t="s">
        <v>14</v>
      </c>
      <c r="C9" s="27" t="str">
        <f>VLOOKUP(B9,'12-2023'!$B$3:$C$864,2,0)</f>
        <v>XUÂN HIỆP 2B</v>
      </c>
      <c r="D9" s="28">
        <v>178</v>
      </c>
      <c r="E9" s="28">
        <v>15</v>
      </c>
      <c r="F9" s="24">
        <v>16</v>
      </c>
      <c r="G9" s="28">
        <v>18</v>
      </c>
      <c r="H9" s="27"/>
    </row>
    <row r="10" spans="1:8" x14ac:dyDescent="0.25">
      <c r="A10" s="25">
        <v>8</v>
      </c>
      <c r="B10" s="30" t="s">
        <v>16</v>
      </c>
      <c r="C10" s="27" t="str">
        <f>VLOOKUP(B10,'12-2023'!$B$3:$C$864,2,0)</f>
        <v>NGUYỄN AN TÂM KHÔI</v>
      </c>
      <c r="D10" s="26">
        <v>18</v>
      </c>
      <c r="E10" s="28">
        <v>15</v>
      </c>
      <c r="F10" s="24">
        <v>16</v>
      </c>
      <c r="G10" s="28">
        <v>18</v>
      </c>
      <c r="H10" s="27"/>
    </row>
    <row r="11" spans="1:8" x14ac:dyDescent="0.25">
      <c r="A11" s="25">
        <v>9</v>
      </c>
      <c r="B11" s="30" t="s">
        <v>18</v>
      </c>
      <c r="C11" s="27" t="str">
        <f>VLOOKUP(B11,'12-2023'!$B$3:$C$864,2,0)</f>
        <v>VIỆT KIỀU 141B</v>
      </c>
      <c r="D11" s="33">
        <v>55</v>
      </c>
      <c r="E11" s="28">
        <v>15</v>
      </c>
      <c r="F11" s="24">
        <v>16</v>
      </c>
      <c r="G11" s="28">
        <v>18</v>
      </c>
      <c r="H11" s="27"/>
    </row>
    <row r="12" spans="1:8" x14ac:dyDescent="0.25">
      <c r="A12" s="25">
        <v>10</v>
      </c>
      <c r="B12" s="26" t="s">
        <v>20</v>
      </c>
      <c r="C12" s="27" t="str">
        <f>VLOOKUP(B12,'12-2023'!$B$3:$C$864,2,0)</f>
        <v>VIỆT KIỀU 141A</v>
      </c>
      <c r="D12" s="33">
        <v>63</v>
      </c>
      <c r="E12" s="28">
        <v>15</v>
      </c>
      <c r="F12" s="24">
        <v>16</v>
      </c>
      <c r="G12" s="28">
        <v>18</v>
      </c>
      <c r="H12" s="27"/>
    </row>
    <row r="13" spans="1:8" ht="13.8" x14ac:dyDescent="0.25">
      <c r="A13" s="25">
        <v>11</v>
      </c>
      <c r="B13" s="26" t="s">
        <v>1746</v>
      </c>
      <c r="C13" s="40" t="s">
        <v>1747</v>
      </c>
      <c r="D13" s="40">
        <v>48</v>
      </c>
      <c r="E13" s="28">
        <v>15</v>
      </c>
      <c r="F13" s="24">
        <v>16</v>
      </c>
      <c r="G13" s="28">
        <v>18</v>
      </c>
      <c r="H13" s="27"/>
    </row>
    <row r="14" spans="1:8" x14ac:dyDescent="0.25">
      <c r="A14" s="25">
        <v>12</v>
      </c>
      <c r="B14" s="26" t="s">
        <v>22</v>
      </c>
      <c r="C14" s="27" t="str">
        <f>VLOOKUP(B14,'12-2023'!$B$3:$C$864,2,0)</f>
        <v>TAM HIỆP 2A</v>
      </c>
      <c r="D14" s="33">
        <v>258</v>
      </c>
      <c r="E14" s="28">
        <v>16</v>
      </c>
      <c r="F14" s="24">
        <v>17</v>
      </c>
      <c r="G14" s="28">
        <v>19</v>
      </c>
      <c r="H14" s="27"/>
    </row>
    <row r="15" spans="1:8" x14ac:dyDescent="0.25">
      <c r="A15" s="25">
        <v>13</v>
      </c>
      <c r="B15" s="26" t="s">
        <v>24</v>
      </c>
      <c r="C15" s="27" t="str">
        <f>VLOOKUP(B15,'12-2023'!$B$3:$C$864,2,0)</f>
        <v>TAM HIỆP 3</v>
      </c>
      <c r="D15" s="33">
        <v>210</v>
      </c>
      <c r="E15" s="28">
        <v>16</v>
      </c>
      <c r="F15" s="24">
        <v>17</v>
      </c>
      <c r="G15" s="28">
        <v>19</v>
      </c>
      <c r="H15" s="27"/>
    </row>
    <row r="16" spans="1:8" x14ac:dyDescent="0.25">
      <c r="A16" s="25">
        <v>14</v>
      </c>
      <c r="B16" s="26" t="s">
        <v>26</v>
      </c>
      <c r="C16" s="27" t="str">
        <f>VLOOKUP(B16,'12-2023'!$B$3:$C$864,2,0)</f>
        <v>TAM HIỆP 3C</v>
      </c>
      <c r="D16" s="33">
        <v>279</v>
      </c>
      <c r="E16" s="28">
        <v>16</v>
      </c>
      <c r="F16" s="24">
        <v>17</v>
      </c>
      <c r="G16" s="28">
        <v>19</v>
      </c>
      <c r="H16" s="27"/>
    </row>
    <row r="17" spans="1:8" x14ac:dyDescent="0.25">
      <c r="A17" s="25">
        <v>15</v>
      </c>
      <c r="B17" s="34" t="s">
        <v>28</v>
      </c>
      <c r="C17" s="27" t="str">
        <f>VLOOKUP(B17,'12-2023'!$B$3:$C$864,2,0)</f>
        <v>TAM HIỆP 4</v>
      </c>
      <c r="D17" s="34">
        <v>34</v>
      </c>
      <c r="E17" s="28">
        <v>16</v>
      </c>
      <c r="F17" s="24">
        <v>17</v>
      </c>
      <c r="G17" s="28">
        <v>19</v>
      </c>
      <c r="H17" s="27"/>
    </row>
    <row r="18" spans="1:8" x14ac:dyDescent="0.25">
      <c r="A18" s="25">
        <v>16</v>
      </c>
      <c r="B18" s="34" t="s">
        <v>30</v>
      </c>
      <c r="C18" s="27" t="str">
        <f>VLOOKUP(B18,'12-2023'!$B$3:$C$864,2,0)</f>
        <v>TAM HIỆP 5</v>
      </c>
      <c r="D18" s="34">
        <v>70</v>
      </c>
      <c r="E18" s="28">
        <v>16</v>
      </c>
      <c r="F18" s="24">
        <v>17</v>
      </c>
      <c r="G18" s="28">
        <v>19</v>
      </c>
      <c r="H18" s="27"/>
    </row>
    <row r="19" spans="1:8" x14ac:dyDescent="0.25">
      <c r="A19" s="25">
        <v>17</v>
      </c>
      <c r="B19" s="34" t="s">
        <v>32</v>
      </c>
      <c r="C19" s="27" t="str">
        <f>VLOOKUP(B19,'12-2023'!$B$3:$C$864,2,0)</f>
        <v>TAM HIỆP 5A</v>
      </c>
      <c r="D19" s="34">
        <v>82</v>
      </c>
      <c r="E19" s="28">
        <v>16</v>
      </c>
      <c r="F19" s="24">
        <v>17</v>
      </c>
      <c r="G19" s="28">
        <v>19</v>
      </c>
      <c r="H19" s="27"/>
    </row>
    <row r="20" spans="1:8" x14ac:dyDescent="0.25">
      <c r="A20" s="25">
        <v>18</v>
      </c>
      <c r="B20" s="34" t="s">
        <v>34</v>
      </c>
      <c r="C20" s="27" t="str">
        <f>VLOOKUP(B20,'12-2023'!$B$3:$C$864,2,0)</f>
        <v>TAM HIỆP 6</v>
      </c>
      <c r="D20" s="34">
        <v>102</v>
      </c>
      <c r="E20" s="28">
        <v>16</v>
      </c>
      <c r="F20" s="24">
        <v>17</v>
      </c>
      <c r="G20" s="28">
        <v>19</v>
      </c>
      <c r="H20" s="27"/>
    </row>
    <row r="21" spans="1:8" x14ac:dyDescent="0.25">
      <c r="A21" s="25">
        <v>19</v>
      </c>
      <c r="B21" s="34" t="s">
        <v>36</v>
      </c>
      <c r="C21" s="27" t="str">
        <f>VLOOKUP(B21,'12-2023'!$B$3:$C$864,2,0)</f>
        <v>TAM HIỆP 7</v>
      </c>
      <c r="D21" s="34">
        <v>86</v>
      </c>
      <c r="E21" s="28">
        <v>16</v>
      </c>
      <c r="F21" s="24">
        <v>17</v>
      </c>
      <c r="G21" s="28">
        <v>19</v>
      </c>
      <c r="H21" s="27"/>
    </row>
    <row r="22" spans="1:8" x14ac:dyDescent="0.25">
      <c r="A22" s="25">
        <v>20</v>
      </c>
      <c r="B22" s="34" t="s">
        <v>38</v>
      </c>
      <c r="C22" s="27" t="str">
        <f>VLOOKUP(B22,'12-2023'!$B$3:$C$864,2,0)</f>
        <v>TAM HIỆP 9</v>
      </c>
      <c r="D22" s="34">
        <v>68</v>
      </c>
      <c r="E22" s="28">
        <v>16</v>
      </c>
      <c r="F22" s="24">
        <v>17</v>
      </c>
      <c r="G22" s="28">
        <v>19</v>
      </c>
      <c r="H22" s="27"/>
    </row>
    <row r="23" spans="1:8" x14ac:dyDescent="0.25">
      <c r="A23" s="25">
        <v>21</v>
      </c>
      <c r="B23" s="34" t="s">
        <v>40</v>
      </c>
      <c r="C23" s="27" t="str">
        <f>VLOOKUP(B23,'12-2023'!$B$3:$C$864,2,0)</f>
        <v>ĐỒI GIA MĂNG</v>
      </c>
      <c r="D23" s="34">
        <v>25</v>
      </c>
      <c r="E23" s="28">
        <v>16</v>
      </c>
      <c r="F23" s="24">
        <v>17</v>
      </c>
      <c r="G23" s="28">
        <v>19</v>
      </c>
      <c r="H23" s="27"/>
    </row>
    <row r="24" spans="1:8" x14ac:dyDescent="0.25">
      <c r="A24" s="25">
        <v>22</v>
      </c>
      <c r="B24" s="34" t="s">
        <v>42</v>
      </c>
      <c r="C24" s="27" t="str">
        <f>VLOOKUP(B24,'12-2023'!$B$3:$C$864,2,0)</f>
        <v>TAM HIỆP 3A</v>
      </c>
      <c r="D24" s="34">
        <v>139</v>
      </c>
      <c r="E24" s="28">
        <v>16</v>
      </c>
      <c r="F24" s="24">
        <v>17</v>
      </c>
      <c r="G24" s="28">
        <v>19</v>
      </c>
      <c r="H24" s="27"/>
    </row>
    <row r="25" spans="1:8" x14ac:dyDescent="0.25">
      <c r="A25" s="25">
        <v>23</v>
      </c>
      <c r="B25" s="34" t="s">
        <v>44</v>
      </c>
      <c r="C25" s="27" t="str">
        <f>VLOOKUP(B25,'12-2023'!$B$3:$C$864,2,0)</f>
        <v>XUÂN HIỆP 15</v>
      </c>
      <c r="D25" s="34">
        <v>20</v>
      </c>
      <c r="E25" s="28">
        <v>16</v>
      </c>
      <c r="F25" s="24">
        <v>17</v>
      </c>
      <c r="G25" s="28">
        <v>19</v>
      </c>
      <c r="H25" s="27"/>
    </row>
    <row r="26" spans="1:8" x14ac:dyDescent="0.25">
      <c r="A26" s="25">
        <v>24</v>
      </c>
      <c r="B26" s="34" t="s">
        <v>46</v>
      </c>
      <c r="C26" s="27" t="str">
        <f>VLOOKUP(B26,'12-2023'!$B$3:$C$864,2,0)</f>
        <v>XUÂN HIỆP 17</v>
      </c>
      <c r="D26" s="34">
        <v>102</v>
      </c>
      <c r="E26" s="28">
        <v>16</v>
      </c>
      <c r="F26" s="24">
        <v>17</v>
      </c>
      <c r="G26" s="28">
        <v>19</v>
      </c>
      <c r="H26" s="27"/>
    </row>
    <row r="27" spans="1:8" x14ac:dyDescent="0.25">
      <c r="A27" s="25">
        <v>25</v>
      </c>
      <c r="B27" s="34" t="s">
        <v>48</v>
      </c>
      <c r="C27" s="27" t="str">
        <f>VLOOKUP(B27,'12-2023'!$B$3:$C$864,2,0)</f>
        <v>TAM HIỆP 2C</v>
      </c>
      <c r="D27" s="34">
        <v>140</v>
      </c>
      <c r="E27" s="28">
        <v>16</v>
      </c>
      <c r="F27" s="24">
        <v>17</v>
      </c>
      <c r="G27" s="28">
        <v>19</v>
      </c>
      <c r="H27" s="27"/>
    </row>
    <row r="28" spans="1:8" x14ac:dyDescent="0.25">
      <c r="A28" s="25">
        <v>26</v>
      </c>
      <c r="B28" s="34" t="s">
        <v>50</v>
      </c>
      <c r="C28" s="27" t="str">
        <f>VLOOKUP(B28,'12-2023'!$B$3:$C$864,2,0)</f>
        <v>TAM HIỆP 2D</v>
      </c>
      <c r="D28" s="34">
        <v>130</v>
      </c>
      <c r="E28" s="28">
        <v>16</v>
      </c>
      <c r="F28" s="24">
        <v>17</v>
      </c>
      <c r="G28" s="28">
        <v>19</v>
      </c>
      <c r="H28" s="27"/>
    </row>
    <row r="29" spans="1:8" x14ac:dyDescent="0.25">
      <c r="A29" s="25">
        <v>27</v>
      </c>
      <c r="B29" s="34" t="s">
        <v>52</v>
      </c>
      <c r="C29" s="27" t="str">
        <f>VLOOKUP(B29,'12-2023'!$B$3:$C$864,2,0)</f>
        <v>TAM HIỆP 3B</v>
      </c>
      <c r="D29" s="34">
        <v>105</v>
      </c>
      <c r="E29" s="28">
        <v>16</v>
      </c>
      <c r="F29" s="24">
        <v>17</v>
      </c>
      <c r="G29" s="28">
        <v>19</v>
      </c>
      <c r="H29" s="27"/>
    </row>
    <row r="30" spans="1:8" x14ac:dyDescent="0.25">
      <c r="A30" s="25">
        <v>28</v>
      </c>
      <c r="B30" s="34" t="s">
        <v>54</v>
      </c>
      <c r="C30" s="27" t="str">
        <f>VLOOKUP(B30,'12-2023'!$B$3:$C$864,2,0)</f>
        <v>TAM HIỆP 3D</v>
      </c>
      <c r="D30" s="34">
        <v>32</v>
      </c>
      <c r="E30" s="28">
        <v>16</v>
      </c>
      <c r="F30" s="24">
        <v>17</v>
      </c>
      <c r="G30" s="28">
        <v>19</v>
      </c>
      <c r="H30" s="27"/>
    </row>
    <row r="31" spans="1:8" x14ac:dyDescent="0.25">
      <c r="A31" s="25">
        <v>29</v>
      </c>
      <c r="B31" s="34" t="s">
        <v>56</v>
      </c>
      <c r="C31" s="27" t="str">
        <f>VLOOKUP(B31,'12-2023'!$B$3:$C$864,2,0)</f>
        <v>TAM HIỆP 3E</v>
      </c>
      <c r="D31" s="34">
        <v>23</v>
      </c>
      <c r="E31" s="28">
        <v>16</v>
      </c>
      <c r="F31" s="24">
        <v>17</v>
      </c>
      <c r="G31" s="28">
        <v>19</v>
      </c>
      <c r="H31" s="27"/>
    </row>
    <row r="32" spans="1:8" x14ac:dyDescent="0.25">
      <c r="A32" s="25">
        <v>30</v>
      </c>
      <c r="B32" s="34" t="s">
        <v>58</v>
      </c>
      <c r="C32" s="27" t="str">
        <f>VLOOKUP(B32,'12-2023'!$B$3:$C$864,2,0)</f>
        <v>TAM HIỆP</v>
      </c>
      <c r="D32" s="34">
        <v>120</v>
      </c>
      <c r="E32" s="28">
        <v>17</v>
      </c>
      <c r="F32" s="24">
        <v>18</v>
      </c>
      <c r="G32" s="28">
        <v>20</v>
      </c>
      <c r="H32" s="77">
        <v>24</v>
      </c>
    </row>
    <row r="33" spans="1:8" x14ac:dyDescent="0.25">
      <c r="A33" s="25">
        <v>31</v>
      </c>
      <c r="B33" s="34" t="s">
        <v>60</v>
      </c>
      <c r="C33" s="27" t="str">
        <f>VLOOKUP(B33,'12-2023'!$B$3:$C$864,2,0)</f>
        <v>XUÂN HIỆP 1</v>
      </c>
      <c r="D33" s="34">
        <v>159</v>
      </c>
      <c r="E33" s="28">
        <v>17</v>
      </c>
      <c r="F33" s="24">
        <v>18</v>
      </c>
      <c r="G33" s="28">
        <v>20</v>
      </c>
      <c r="H33" s="78"/>
    </row>
    <row r="34" spans="1:8" x14ac:dyDescent="0.25">
      <c r="A34" s="25">
        <v>32</v>
      </c>
      <c r="B34" s="34" t="s">
        <v>62</v>
      </c>
      <c r="C34" s="27" t="str">
        <f>VLOOKUP(B34,'12-2023'!$B$3:$C$864,2,0)</f>
        <v>TÂN TIẾN</v>
      </c>
      <c r="D34" s="34">
        <v>252</v>
      </c>
      <c r="E34" s="28">
        <v>17</v>
      </c>
      <c r="F34" s="24">
        <v>18</v>
      </c>
      <c r="G34" s="28">
        <v>20</v>
      </c>
      <c r="H34" s="78"/>
    </row>
    <row r="35" spans="1:8" x14ac:dyDescent="0.25">
      <c r="A35" s="25">
        <v>33</v>
      </c>
      <c r="B35" s="34" t="s">
        <v>64</v>
      </c>
      <c r="C35" s="27" t="str">
        <f>VLOOKUP(B35,'12-2023'!$B$3:$C$864,2,0)</f>
        <v>TAM HIỆP 2</v>
      </c>
      <c r="D35" s="34">
        <v>359</v>
      </c>
      <c r="E35" s="28">
        <v>17</v>
      </c>
      <c r="F35" s="24">
        <v>18</v>
      </c>
      <c r="G35" s="28">
        <v>20</v>
      </c>
      <c r="H35" s="78"/>
    </row>
    <row r="36" spans="1:8" x14ac:dyDescent="0.25">
      <c r="A36" s="25">
        <v>34</v>
      </c>
      <c r="B36" s="34" t="s">
        <v>66</v>
      </c>
      <c r="C36" s="27" t="str">
        <f>VLOOKUP(B36,'12-2023'!$B$3:$C$864,2,0)</f>
        <v>TAM HIỆP 2B</v>
      </c>
      <c r="D36" s="34">
        <v>167</v>
      </c>
      <c r="E36" s="28">
        <v>17</v>
      </c>
      <c r="F36" s="24">
        <v>18</v>
      </c>
      <c r="G36" s="28">
        <v>20</v>
      </c>
      <c r="H36" s="78"/>
    </row>
    <row r="37" spans="1:8" x14ac:dyDescent="0.25">
      <c r="A37" s="25">
        <v>35</v>
      </c>
      <c r="B37" s="34" t="s">
        <v>68</v>
      </c>
      <c r="C37" s="27" t="str">
        <f>VLOOKUP(B37,'12-2023'!$B$3:$C$864,2,0)</f>
        <v>TÂN TIẾN A</v>
      </c>
      <c r="D37" s="34">
        <v>74</v>
      </c>
      <c r="E37" s="28">
        <v>17</v>
      </c>
      <c r="F37" s="24">
        <v>18</v>
      </c>
      <c r="G37" s="28">
        <v>20</v>
      </c>
      <c r="H37" s="78"/>
    </row>
    <row r="38" spans="1:8" x14ac:dyDescent="0.25">
      <c r="A38" s="25">
        <v>36</v>
      </c>
      <c r="B38" s="34" t="s">
        <v>70</v>
      </c>
      <c r="C38" s="27" t="str">
        <f>VLOOKUP(B38,'12-2023'!$B$3:$C$864,2,0)</f>
        <v>HIỆP TIẾN</v>
      </c>
      <c r="D38" s="34">
        <v>49</v>
      </c>
      <c r="E38" s="28">
        <v>17</v>
      </c>
      <c r="F38" s="24">
        <v>18</v>
      </c>
      <c r="G38" s="28">
        <v>20</v>
      </c>
      <c r="H38" s="78"/>
    </row>
    <row r="39" spans="1:8" x14ac:dyDescent="0.25">
      <c r="A39" s="25">
        <v>37</v>
      </c>
      <c r="B39" s="34" t="s">
        <v>72</v>
      </c>
      <c r="C39" s="27" t="str">
        <f>VLOOKUP(B39,'12-2023'!$B$3:$C$864,2,0)</f>
        <v>HIỆP TIẾN 1</v>
      </c>
      <c r="D39" s="34">
        <v>86</v>
      </c>
      <c r="E39" s="28">
        <v>17</v>
      </c>
      <c r="F39" s="24">
        <v>18</v>
      </c>
      <c r="G39" s="28">
        <v>20</v>
      </c>
      <c r="H39" s="78"/>
    </row>
    <row r="40" spans="1:8" x14ac:dyDescent="0.25">
      <c r="A40" s="25">
        <v>38</v>
      </c>
      <c r="B40" s="34" t="s">
        <v>74</v>
      </c>
      <c r="C40" s="27" t="str">
        <f>VLOOKUP(B40,'12-2023'!$B$3:$C$864,2,0)</f>
        <v>MINH KHAI 3</v>
      </c>
      <c r="D40" s="34">
        <v>121</v>
      </c>
      <c r="E40" s="28">
        <v>18</v>
      </c>
      <c r="F40" s="24">
        <v>19</v>
      </c>
      <c r="G40" s="28">
        <v>20</v>
      </c>
      <c r="H40" s="78"/>
    </row>
    <row r="41" spans="1:8" x14ac:dyDescent="0.25">
      <c r="A41" s="25">
        <v>39</v>
      </c>
      <c r="B41" s="34" t="s">
        <v>76</v>
      </c>
      <c r="C41" s="27" t="str">
        <f>VLOOKUP(B41,'12-2023'!$B$3:$C$864,2,0)</f>
        <v>KHU C</v>
      </c>
      <c r="D41" s="34">
        <v>83</v>
      </c>
      <c r="E41" s="28">
        <v>18</v>
      </c>
      <c r="F41" s="24">
        <v>19</v>
      </c>
      <c r="G41" s="28">
        <v>20</v>
      </c>
      <c r="H41" s="78"/>
    </row>
    <row r="42" spans="1:8" x14ac:dyDescent="0.25">
      <c r="A42" s="25">
        <v>40</v>
      </c>
      <c r="B42" s="34" t="s">
        <v>78</v>
      </c>
      <c r="C42" s="27" t="str">
        <f>VLOOKUP(B42,'12-2023'!$B$3:$C$864,2,0)</f>
        <v>QUỐC LỘ 1A2</v>
      </c>
      <c r="D42" s="34">
        <v>67</v>
      </c>
      <c r="E42" s="28">
        <v>18</v>
      </c>
      <c r="F42" s="24">
        <v>19</v>
      </c>
      <c r="G42" s="28">
        <v>20</v>
      </c>
      <c r="H42" s="78"/>
    </row>
    <row r="43" spans="1:8" x14ac:dyDescent="0.25">
      <c r="A43" s="25">
        <v>41</v>
      </c>
      <c r="B43" s="34" t="s">
        <v>80</v>
      </c>
      <c r="C43" s="27" t="str">
        <f>VLOOKUP(B43,'12-2023'!$B$3:$C$864,2,0)</f>
        <v>MINH KHAI 1</v>
      </c>
      <c r="D43" s="34">
        <v>169</v>
      </c>
      <c r="E43" s="28">
        <v>18</v>
      </c>
      <c r="F43" s="24">
        <v>19</v>
      </c>
      <c r="G43" s="28">
        <v>20</v>
      </c>
      <c r="H43" s="78"/>
    </row>
    <row r="44" spans="1:8" x14ac:dyDescent="0.25">
      <c r="A44" s="25">
        <v>42</v>
      </c>
      <c r="B44" s="34" t="s">
        <v>82</v>
      </c>
      <c r="C44" s="27" t="str">
        <f>VLOOKUP(B44,'12-2023'!$B$3:$C$864,2,0)</f>
        <v>MINH KHAI 2</v>
      </c>
      <c r="D44" s="34">
        <v>115</v>
      </c>
      <c r="E44" s="28">
        <v>18</v>
      </c>
      <c r="F44" s="24">
        <v>19</v>
      </c>
      <c r="G44" s="28">
        <v>20</v>
      </c>
      <c r="H44" s="78"/>
    </row>
    <row r="45" spans="1:8" x14ac:dyDescent="0.25">
      <c r="A45" s="25">
        <v>43</v>
      </c>
      <c r="B45" s="34" t="s">
        <v>84</v>
      </c>
      <c r="C45" s="27" t="str">
        <f>VLOOKUP(B45,'12-2023'!$B$3:$C$864,2,0)</f>
        <v>QUỐC LỘ 1A1</v>
      </c>
      <c r="D45" s="34">
        <v>223</v>
      </c>
      <c r="E45" s="28">
        <v>18</v>
      </c>
      <c r="F45" s="24">
        <v>19</v>
      </c>
      <c r="G45" s="28">
        <v>20</v>
      </c>
      <c r="H45" s="78"/>
    </row>
    <row r="46" spans="1:8" x14ac:dyDescent="0.25">
      <c r="A46" s="25">
        <v>44</v>
      </c>
      <c r="B46" s="34" t="s">
        <v>86</v>
      </c>
      <c r="C46" s="27" t="str">
        <f>VLOOKUP(B46,'12-2023'!$B$3:$C$864,2,0)</f>
        <v>CHỢ GIA RAY</v>
      </c>
      <c r="D46" s="34">
        <v>126</v>
      </c>
      <c r="E46" s="28">
        <v>18</v>
      </c>
      <c r="F46" s="24">
        <v>19</v>
      </c>
      <c r="G46" s="28">
        <v>20</v>
      </c>
      <c r="H46" s="78"/>
    </row>
    <row r="47" spans="1:8" x14ac:dyDescent="0.25">
      <c r="A47" s="25">
        <v>45</v>
      </c>
      <c r="B47" s="34" t="s">
        <v>88</v>
      </c>
      <c r="C47" s="27" t="str">
        <f>VLOOKUP(B47,'12-2023'!$B$3:$C$864,2,0)</f>
        <v>CHỢ GIA RAY A</v>
      </c>
      <c r="D47" s="34">
        <v>115</v>
      </c>
      <c r="E47" s="28">
        <v>18</v>
      </c>
      <c r="F47" s="24">
        <v>19</v>
      </c>
      <c r="G47" s="28">
        <v>20</v>
      </c>
      <c r="H47" s="78"/>
    </row>
    <row r="48" spans="1:8" x14ac:dyDescent="0.25">
      <c r="A48" s="25">
        <v>46</v>
      </c>
      <c r="B48" s="34" t="s">
        <v>90</v>
      </c>
      <c r="C48" s="27" t="str">
        <f>VLOOKUP(B48,'12-2023'!$B$3:$C$864,2,0)</f>
        <v>QUỐC LỘ 1A3</v>
      </c>
      <c r="D48" s="34">
        <v>167</v>
      </c>
      <c r="E48" s="28">
        <v>18</v>
      </c>
      <c r="F48" s="24">
        <v>19</v>
      </c>
      <c r="G48" s="28">
        <v>20</v>
      </c>
      <c r="H48" s="78"/>
    </row>
    <row r="49" spans="1:8" x14ac:dyDescent="0.25">
      <c r="A49" s="25">
        <v>47</v>
      </c>
      <c r="B49" s="34" t="s">
        <v>92</v>
      </c>
      <c r="C49" s="27" t="str">
        <f>VLOOKUP(B49,'12-2023'!$B$3:$C$864,2,0)</f>
        <v>CHỢ GIA RAY C</v>
      </c>
      <c r="D49" s="34">
        <v>108</v>
      </c>
      <c r="E49" s="28">
        <v>18</v>
      </c>
      <c r="F49" s="24">
        <v>19</v>
      </c>
      <c r="G49" s="28">
        <v>20</v>
      </c>
      <c r="H49" s="78"/>
    </row>
    <row r="50" spans="1:8" x14ac:dyDescent="0.25">
      <c r="A50" s="25">
        <v>48</v>
      </c>
      <c r="B50" s="34" t="s">
        <v>94</v>
      </c>
      <c r="C50" s="27" t="str">
        <f>VLOOKUP(B50,'12-2023'!$B$3:$C$864,2,0)</f>
        <v>CHỢ GIA RAY B</v>
      </c>
      <c r="D50" s="34">
        <v>172</v>
      </c>
      <c r="E50" s="28">
        <v>18</v>
      </c>
      <c r="F50" s="24">
        <v>19</v>
      </c>
      <c r="G50" s="28">
        <v>20</v>
      </c>
      <c r="H50" s="78"/>
    </row>
    <row r="51" spans="1:8" x14ac:dyDescent="0.25">
      <c r="A51" s="25">
        <v>49</v>
      </c>
      <c r="B51" s="34" t="s">
        <v>96</v>
      </c>
      <c r="C51" s="27" t="str">
        <f>VLOOKUP(B51,'12-2023'!$B$3:$C$864,2,0)</f>
        <v>QUỐC LỘ 1A-4</v>
      </c>
      <c r="D51" s="34">
        <v>151</v>
      </c>
      <c r="E51" s="28">
        <v>18</v>
      </c>
      <c r="F51" s="24">
        <v>19</v>
      </c>
      <c r="G51" s="28">
        <v>20</v>
      </c>
      <c r="H51" s="78"/>
    </row>
    <row r="52" spans="1:8" x14ac:dyDescent="0.25">
      <c r="A52" s="25">
        <v>50</v>
      </c>
      <c r="B52" s="34" t="s">
        <v>98</v>
      </c>
      <c r="C52" s="27" t="str">
        <f>VLOOKUP(B52,'12-2023'!$B$3:$C$864,2,0)</f>
        <v>QUỐC LỘ 1A-5</v>
      </c>
      <c r="D52" s="34">
        <v>30</v>
      </c>
      <c r="E52" s="28">
        <v>18</v>
      </c>
      <c r="F52" s="24">
        <v>19</v>
      </c>
      <c r="G52" s="28">
        <v>20</v>
      </c>
      <c r="H52" s="78"/>
    </row>
    <row r="53" spans="1:8" x14ac:dyDescent="0.25">
      <c r="A53" s="25">
        <v>51</v>
      </c>
      <c r="B53" s="34" t="s">
        <v>100</v>
      </c>
      <c r="C53" s="27" t="str">
        <f>VLOOKUP(B53,'12-2023'!$B$3:$C$864,2,0)</f>
        <v>QUỐC LỘ 1A-6</v>
      </c>
      <c r="D53" s="34">
        <v>113</v>
      </c>
      <c r="E53" s="28">
        <v>18</v>
      </c>
      <c r="F53" s="24">
        <v>19</v>
      </c>
      <c r="G53" s="28">
        <v>20</v>
      </c>
      <c r="H53" s="78"/>
    </row>
    <row r="54" spans="1:8" x14ac:dyDescent="0.25">
      <c r="A54" s="25">
        <v>52</v>
      </c>
      <c r="B54" s="34" t="s">
        <v>102</v>
      </c>
      <c r="C54" s="27" t="str">
        <f>VLOOKUP(B54,'12-2023'!$B$3:$C$864,2,0)</f>
        <v>KHU C-1</v>
      </c>
      <c r="D54" s="34">
        <v>38</v>
      </c>
      <c r="E54" s="28">
        <v>18</v>
      </c>
      <c r="F54" s="24">
        <v>19</v>
      </c>
      <c r="G54" s="28">
        <v>20</v>
      </c>
      <c r="H54" s="78"/>
    </row>
    <row r="55" spans="1:8" x14ac:dyDescent="0.25">
      <c r="A55" s="25">
        <v>53</v>
      </c>
      <c r="B55" s="34" t="s">
        <v>104</v>
      </c>
      <c r="C55" s="27" t="str">
        <f>VLOOKUP(B55,'12-2023'!$B$3:$C$864,2,0)</f>
        <v>NGUYỄN AN NINH</v>
      </c>
      <c r="D55" s="34">
        <v>142</v>
      </c>
      <c r="E55" s="28">
        <v>18</v>
      </c>
      <c r="F55" s="24">
        <v>19</v>
      </c>
      <c r="G55" s="28">
        <v>20</v>
      </c>
      <c r="H55" s="79"/>
    </row>
    <row r="56" spans="1:8" x14ac:dyDescent="0.25">
      <c r="A56" s="25">
        <v>54</v>
      </c>
      <c r="B56" s="34" t="s">
        <v>198</v>
      </c>
      <c r="C56" s="27" t="str">
        <f>VLOOKUP(B56,'12-2023'!$B$3:$C$864,2,0)</f>
        <v>SUỐI CAO 3</v>
      </c>
      <c r="D56" s="34">
        <v>103</v>
      </c>
      <c r="E56" s="28">
        <v>19</v>
      </c>
      <c r="F56" s="36">
        <v>19</v>
      </c>
      <c r="G56" s="28">
        <v>21</v>
      </c>
      <c r="H56" s="84">
        <v>62</v>
      </c>
    </row>
    <row r="57" spans="1:8" x14ac:dyDescent="0.25">
      <c r="A57" s="25">
        <v>55</v>
      </c>
      <c r="B57" s="34" t="s">
        <v>200</v>
      </c>
      <c r="C57" s="27" t="str">
        <f>VLOOKUP(B57,'12-2023'!$B$3:$C$864,2,0)</f>
        <v>SUỐI CAO 3A</v>
      </c>
      <c r="D57" s="34">
        <v>112</v>
      </c>
      <c r="E57" s="28">
        <v>19</v>
      </c>
      <c r="F57" s="36">
        <v>19</v>
      </c>
      <c r="G57" s="28">
        <v>21</v>
      </c>
      <c r="H57" s="84"/>
    </row>
    <row r="58" spans="1:8" x14ac:dyDescent="0.25">
      <c r="A58" s="25">
        <v>56</v>
      </c>
      <c r="B58" s="34" t="s">
        <v>202</v>
      </c>
      <c r="C58" s="27" t="str">
        <f>VLOOKUP(B58,'12-2023'!$B$3:$C$864,2,0)</f>
        <v>SUỐI CAO 3C</v>
      </c>
      <c r="D58" s="34">
        <v>24</v>
      </c>
      <c r="E58" s="28">
        <v>19</v>
      </c>
      <c r="F58" s="36">
        <v>19</v>
      </c>
      <c r="G58" s="28">
        <v>21</v>
      </c>
      <c r="H58" s="84"/>
    </row>
    <row r="59" spans="1:8" x14ac:dyDescent="0.25">
      <c r="A59" s="25">
        <v>57</v>
      </c>
      <c r="B59" s="34" t="s">
        <v>204</v>
      </c>
      <c r="C59" s="27" t="str">
        <f>VLOOKUP(B59,'12-2023'!$B$3:$C$864,2,0)</f>
        <v>SUỐI CAO 3B</v>
      </c>
      <c r="D59" s="34">
        <v>37</v>
      </c>
      <c r="E59" s="28">
        <v>19</v>
      </c>
      <c r="F59" s="36">
        <v>19</v>
      </c>
      <c r="G59" s="28">
        <v>21</v>
      </c>
      <c r="H59" s="84"/>
    </row>
    <row r="60" spans="1:8" x14ac:dyDescent="0.25">
      <c r="A60" s="25">
        <v>58</v>
      </c>
      <c r="B60" s="34" t="s">
        <v>206</v>
      </c>
      <c r="C60" s="27" t="str">
        <f>VLOOKUP(B60,'12-2023'!$B$3:$C$864,2,0)</f>
        <v>PHƯỢNG VỸ 1</v>
      </c>
      <c r="D60" s="34">
        <v>93</v>
      </c>
      <c r="E60" s="28">
        <v>19</v>
      </c>
      <c r="F60" s="36">
        <v>19</v>
      </c>
      <c r="G60" s="28">
        <v>21</v>
      </c>
      <c r="H60" s="84"/>
    </row>
    <row r="61" spans="1:8" x14ac:dyDescent="0.25">
      <c r="A61" s="25">
        <v>59</v>
      </c>
      <c r="B61" s="34" t="s">
        <v>208</v>
      </c>
      <c r="C61" s="27" t="str">
        <f>VLOOKUP(B61,'12-2023'!$B$3:$C$864,2,0)</f>
        <v>PHƯỢNG VỸ 2</v>
      </c>
      <c r="D61" s="34">
        <v>56</v>
      </c>
      <c r="E61" s="28">
        <v>19</v>
      </c>
      <c r="F61" s="36">
        <v>19</v>
      </c>
      <c r="G61" s="28">
        <v>21</v>
      </c>
      <c r="H61" s="84"/>
    </row>
    <row r="62" spans="1:8" x14ac:dyDescent="0.25">
      <c r="A62" s="25">
        <v>60</v>
      </c>
      <c r="B62" s="34" t="s">
        <v>210</v>
      </c>
      <c r="C62" s="27" t="str">
        <f>VLOOKUP(B62,'12-2023'!$B$3:$C$864,2,0)</f>
        <v>PHƯỢNG VỸ 3</v>
      </c>
      <c r="D62" s="34">
        <v>45</v>
      </c>
      <c r="E62" s="28">
        <v>19</v>
      </c>
      <c r="F62" s="36">
        <v>19</v>
      </c>
      <c r="G62" s="28">
        <v>21</v>
      </c>
      <c r="H62" s="84"/>
    </row>
    <row r="63" spans="1:8" x14ac:dyDescent="0.25">
      <c r="A63" s="25">
        <v>61</v>
      </c>
      <c r="B63" s="34" t="s">
        <v>212</v>
      </c>
      <c r="C63" s="27" t="str">
        <f>VLOOKUP(B63,'12-2023'!$B$3:$C$864,2,0)</f>
        <v>CÂY DA 1</v>
      </c>
      <c r="D63" s="34">
        <v>46</v>
      </c>
      <c r="E63" s="28">
        <v>19</v>
      </c>
      <c r="F63" s="36">
        <v>19</v>
      </c>
      <c r="G63" s="28">
        <v>21</v>
      </c>
      <c r="H63" s="84"/>
    </row>
    <row r="64" spans="1:8" x14ac:dyDescent="0.25">
      <c r="A64" s="25">
        <v>62</v>
      </c>
      <c r="B64" s="34" t="s">
        <v>214</v>
      </c>
      <c r="C64" s="27" t="str">
        <f>VLOOKUP(B64,'12-2023'!$B$3:$C$864,2,0)</f>
        <v>CÂY DA 1A</v>
      </c>
      <c r="D64" s="34">
        <v>41</v>
      </c>
      <c r="E64" s="28">
        <v>19</v>
      </c>
      <c r="F64" s="36">
        <v>19</v>
      </c>
      <c r="G64" s="28">
        <v>21</v>
      </c>
      <c r="H64" s="84"/>
    </row>
    <row r="65" spans="1:8" x14ac:dyDescent="0.25">
      <c r="A65" s="25">
        <v>63</v>
      </c>
      <c r="B65" s="34" t="s">
        <v>216</v>
      </c>
      <c r="C65" s="27" t="str">
        <f>VLOOKUP(B65,'12-2023'!$B$3:$C$864,2,0)</f>
        <v>BẦU SÌNH 2</v>
      </c>
      <c r="D65" s="34">
        <v>44</v>
      </c>
      <c r="E65" s="28">
        <v>19</v>
      </c>
      <c r="F65" s="36">
        <v>19</v>
      </c>
      <c r="G65" s="28">
        <v>21</v>
      </c>
      <c r="H65" s="84"/>
    </row>
    <row r="66" spans="1:8" x14ac:dyDescent="0.25">
      <c r="A66" s="25">
        <v>64</v>
      </c>
      <c r="B66" s="34" t="s">
        <v>218</v>
      </c>
      <c r="C66" s="27" t="str">
        <f>VLOOKUP(B66,'12-2023'!$B$3:$C$864,2,0)</f>
        <v>BẦU SÌNH 2A</v>
      </c>
      <c r="D66" s="34">
        <v>34</v>
      </c>
      <c r="E66" s="28">
        <v>19</v>
      </c>
      <c r="F66" s="36">
        <v>19</v>
      </c>
      <c r="G66" s="28">
        <v>21</v>
      </c>
      <c r="H66" s="84"/>
    </row>
    <row r="67" spans="1:8" x14ac:dyDescent="0.25">
      <c r="A67" s="25">
        <v>65</v>
      </c>
      <c r="B67" s="34" t="s">
        <v>220</v>
      </c>
      <c r="C67" s="27" t="str">
        <f>VLOOKUP(B67,'12-2023'!$B$3:$C$864,2,0)</f>
        <v>BẦU SÌNH 1</v>
      </c>
      <c r="D67" s="34">
        <v>44</v>
      </c>
      <c r="E67" s="28">
        <v>19</v>
      </c>
      <c r="F67" s="36">
        <v>19</v>
      </c>
      <c r="G67" s="28">
        <v>21</v>
      </c>
      <c r="H67" s="84"/>
    </row>
    <row r="68" spans="1:8" x14ac:dyDescent="0.25">
      <c r="A68" s="25">
        <v>66</v>
      </c>
      <c r="B68" s="34" t="s">
        <v>222</v>
      </c>
      <c r="C68" s="27" t="str">
        <f>VLOOKUP(B68,'12-2023'!$B$3:$C$864,2,0)</f>
        <v>BẦU SÌNH 1A</v>
      </c>
      <c r="D68" s="34">
        <v>88</v>
      </c>
      <c r="E68" s="28">
        <v>19</v>
      </c>
      <c r="F68" s="36">
        <v>19</v>
      </c>
      <c r="G68" s="28">
        <v>21</v>
      </c>
      <c r="H68" s="84"/>
    </row>
    <row r="69" spans="1:8" x14ac:dyDescent="0.25">
      <c r="A69" s="25">
        <v>67</v>
      </c>
      <c r="B69" s="34" t="s">
        <v>224</v>
      </c>
      <c r="C69" s="27" t="str">
        <f>VLOOKUP(B69,'12-2023'!$B$3:$C$864,2,0)</f>
        <v>CLB XOÀI PHƯỢNG VỸ</v>
      </c>
      <c r="D69" s="34">
        <v>8</v>
      </c>
      <c r="E69" s="28">
        <v>19</v>
      </c>
      <c r="F69" s="36">
        <v>19</v>
      </c>
      <c r="G69" s="28">
        <v>21</v>
      </c>
      <c r="H69" s="84"/>
    </row>
    <row r="70" spans="1:8" x14ac:dyDescent="0.25">
      <c r="A70" s="25">
        <v>68</v>
      </c>
      <c r="B70" s="34" t="s">
        <v>226</v>
      </c>
      <c r="C70" s="27" t="str">
        <f>VLOOKUP(B70,'12-2023'!$B$3:$C$864,2,0)</f>
        <v>CÂY DA</v>
      </c>
      <c r="D70" s="34">
        <v>74</v>
      </c>
      <c r="E70" s="28">
        <v>19</v>
      </c>
      <c r="F70" s="36">
        <v>19</v>
      </c>
      <c r="G70" s="28">
        <v>21</v>
      </c>
      <c r="H70" s="84"/>
    </row>
    <row r="71" spans="1:8" x14ac:dyDescent="0.25">
      <c r="A71" s="25">
        <v>69</v>
      </c>
      <c r="B71" s="34" t="s">
        <v>228</v>
      </c>
      <c r="C71" s="27" t="str">
        <f>VLOOKUP(B71,'12-2023'!$B$3:$C$864,2,0)</f>
        <v>BẦU SÌNH 1B</v>
      </c>
      <c r="D71" s="34">
        <v>29</v>
      </c>
      <c r="E71" s="28">
        <v>19</v>
      </c>
      <c r="F71" s="36">
        <v>19</v>
      </c>
      <c r="G71" s="28">
        <v>21</v>
      </c>
      <c r="H71" s="84"/>
    </row>
    <row r="72" spans="1:8" x14ac:dyDescent="0.25">
      <c r="A72" s="25">
        <v>70</v>
      </c>
      <c r="B72" s="34" t="s">
        <v>230</v>
      </c>
      <c r="C72" s="27" t="str">
        <f>VLOOKUP(B72,'12-2023'!$B$3:$C$864,2,0)</f>
        <v>BẦU SÌNH 1C</v>
      </c>
      <c r="D72" s="34">
        <v>16</v>
      </c>
      <c r="E72" s="28">
        <v>19</v>
      </c>
      <c r="F72" s="36">
        <v>19</v>
      </c>
      <c r="G72" s="28">
        <v>21</v>
      </c>
      <c r="H72" s="84"/>
    </row>
    <row r="73" spans="1:8" x14ac:dyDescent="0.25">
      <c r="A73" s="25">
        <v>71</v>
      </c>
      <c r="B73" s="34" t="s">
        <v>232</v>
      </c>
      <c r="C73" s="27" t="str">
        <f>VLOOKUP(B73,'12-2023'!$B$3:$C$864,2,0)</f>
        <v>BẦU SÌNH 3B</v>
      </c>
      <c r="D73" s="34">
        <v>21</v>
      </c>
      <c r="E73" s="28">
        <v>19</v>
      </c>
      <c r="F73" s="36">
        <v>19</v>
      </c>
      <c r="G73" s="28">
        <v>21</v>
      </c>
      <c r="H73" s="84"/>
    </row>
    <row r="74" spans="1:8" x14ac:dyDescent="0.25">
      <c r="A74" s="25">
        <v>72</v>
      </c>
      <c r="B74" s="34" t="s">
        <v>234</v>
      </c>
      <c r="C74" s="27" t="str">
        <f>VLOOKUP(B74,'12-2023'!$B$3:$C$864,2,0)</f>
        <v>BẦU SÌNH 3C</v>
      </c>
      <c r="D74" s="34">
        <v>38</v>
      </c>
      <c r="E74" s="28">
        <v>19</v>
      </c>
      <c r="F74" s="36">
        <v>19</v>
      </c>
      <c r="G74" s="28">
        <v>21</v>
      </c>
      <c r="H74" s="84"/>
    </row>
    <row r="75" spans="1:8" x14ac:dyDescent="0.25">
      <c r="A75" s="25">
        <v>73</v>
      </c>
      <c r="B75" s="34" t="s">
        <v>236</v>
      </c>
      <c r="C75" s="27" t="str">
        <f>VLOOKUP(B75,'12-2023'!$B$3:$C$864,2,0)</f>
        <v>BẦU SÌNH 3D</v>
      </c>
      <c r="D75" s="34">
        <v>31</v>
      </c>
      <c r="E75" s="28">
        <v>19</v>
      </c>
      <c r="F75" s="36">
        <v>19</v>
      </c>
      <c r="G75" s="28">
        <v>21</v>
      </c>
      <c r="H75" s="84"/>
    </row>
    <row r="76" spans="1:8" x14ac:dyDescent="0.25">
      <c r="A76" s="25">
        <v>74</v>
      </c>
      <c r="B76" s="34" t="s">
        <v>238</v>
      </c>
      <c r="C76" s="27" t="str">
        <f>VLOOKUP(B76,'12-2023'!$B$3:$C$864,2,0)</f>
        <v>THỌ LỘC 6A</v>
      </c>
      <c r="D76" s="34">
        <v>39</v>
      </c>
      <c r="E76" s="28">
        <v>19</v>
      </c>
      <c r="F76" s="36">
        <v>19</v>
      </c>
      <c r="G76" s="28">
        <v>21</v>
      </c>
      <c r="H76" s="84"/>
    </row>
    <row r="77" spans="1:8" x14ac:dyDescent="0.25">
      <c r="A77" s="25">
        <v>75</v>
      </c>
      <c r="B77" s="34" t="s">
        <v>240</v>
      </c>
      <c r="C77" s="27" t="str">
        <f>VLOOKUP(B77,'12-2023'!$B$3:$C$864,2,0)</f>
        <v>THỌ LỘC 3</v>
      </c>
      <c r="D77" s="34">
        <v>148</v>
      </c>
      <c r="E77" s="28">
        <v>19</v>
      </c>
      <c r="F77" s="36">
        <v>19</v>
      </c>
      <c r="G77" s="28">
        <v>21</v>
      </c>
      <c r="H77" s="84"/>
    </row>
    <row r="78" spans="1:8" x14ac:dyDescent="0.25">
      <c r="A78" s="25">
        <v>76</v>
      </c>
      <c r="B78" s="34" t="s">
        <v>242</v>
      </c>
      <c r="C78" s="27" t="str">
        <f>VLOOKUP(B78,'12-2023'!$B$3:$C$864,2,0)</f>
        <v>THỌ LỘC 4</v>
      </c>
      <c r="D78" s="34">
        <v>57</v>
      </c>
      <c r="E78" s="28">
        <v>19</v>
      </c>
      <c r="F78" s="36">
        <v>19</v>
      </c>
      <c r="G78" s="28">
        <v>21</v>
      </c>
      <c r="H78" s="84"/>
    </row>
    <row r="79" spans="1:8" x14ac:dyDescent="0.25">
      <c r="A79" s="25">
        <v>77</v>
      </c>
      <c r="B79" s="34" t="s">
        <v>244</v>
      </c>
      <c r="C79" s="27" t="str">
        <f>VLOOKUP(B79,'12-2023'!$B$3:$C$864,2,0)</f>
        <v>THỌ LỘC 5</v>
      </c>
      <c r="D79" s="34">
        <v>130</v>
      </c>
      <c r="E79" s="28">
        <v>19</v>
      </c>
      <c r="F79" s="36">
        <v>19</v>
      </c>
      <c r="G79" s="28">
        <v>21</v>
      </c>
      <c r="H79" s="84"/>
    </row>
    <row r="80" spans="1:8" x14ac:dyDescent="0.25">
      <c r="A80" s="25">
        <v>78</v>
      </c>
      <c r="B80" s="34" t="s">
        <v>246</v>
      </c>
      <c r="C80" s="27" t="str">
        <f>VLOOKUP(B80,'12-2023'!$B$3:$C$864,2,0)</f>
        <v>THỌ LỘC 6</v>
      </c>
      <c r="D80" s="34">
        <v>120</v>
      </c>
      <c r="E80" s="28">
        <v>19</v>
      </c>
      <c r="F80" s="36">
        <v>19</v>
      </c>
      <c r="G80" s="28">
        <v>21</v>
      </c>
      <c r="H80" s="84"/>
    </row>
    <row r="81" spans="1:8" x14ac:dyDescent="0.25">
      <c r="A81" s="25">
        <v>79</v>
      </c>
      <c r="B81" s="34" t="s">
        <v>248</v>
      </c>
      <c r="C81" s="27" t="str">
        <f>VLOOKUP(B81,'12-2023'!$B$3:$C$864,2,0)</f>
        <v>THỌ LỘC 1</v>
      </c>
      <c r="D81" s="34">
        <v>197</v>
      </c>
      <c r="E81" s="28">
        <v>19</v>
      </c>
      <c r="F81" s="36">
        <v>19</v>
      </c>
      <c r="G81" s="28">
        <v>21</v>
      </c>
      <c r="H81" s="84"/>
    </row>
    <row r="82" spans="1:8" x14ac:dyDescent="0.25">
      <c r="A82" s="25">
        <v>80</v>
      </c>
      <c r="B82" s="34" t="s">
        <v>250</v>
      </c>
      <c r="C82" s="27" t="str">
        <f>VLOOKUP(B82,'12-2023'!$B$3:$C$864,2,0)</f>
        <v>THỌ LỘC 4A</v>
      </c>
      <c r="D82" s="34">
        <v>61</v>
      </c>
      <c r="E82" s="28">
        <v>19</v>
      </c>
      <c r="F82" s="36">
        <v>19</v>
      </c>
      <c r="G82" s="28">
        <v>21</v>
      </c>
      <c r="H82" s="84"/>
    </row>
    <row r="83" spans="1:8" x14ac:dyDescent="0.25">
      <c r="A83" s="25">
        <v>81</v>
      </c>
      <c r="B83" s="34" t="s">
        <v>252</v>
      </c>
      <c r="C83" s="27" t="str">
        <f>VLOOKUP(B83,'12-2023'!$B$3:$C$864,2,0)</f>
        <v>THỌ LỘC 7</v>
      </c>
      <c r="D83" s="34">
        <v>37</v>
      </c>
      <c r="E83" s="28">
        <v>19</v>
      </c>
      <c r="F83" s="36">
        <v>19</v>
      </c>
      <c r="G83" s="28">
        <v>21</v>
      </c>
      <c r="H83" s="84"/>
    </row>
    <row r="84" spans="1:8" x14ac:dyDescent="0.25">
      <c r="A84" s="25">
        <v>82</v>
      </c>
      <c r="B84" s="34" t="s">
        <v>254</v>
      </c>
      <c r="C84" s="27" t="str">
        <f>VLOOKUP(B84,'12-2023'!$B$3:$C$864,2,0)</f>
        <v>THỌ LỘC 4B</v>
      </c>
      <c r="D84" s="34">
        <v>42</v>
      </c>
      <c r="E84" s="28">
        <v>19</v>
      </c>
      <c r="F84" s="36">
        <v>19</v>
      </c>
      <c r="G84" s="28">
        <v>21</v>
      </c>
      <c r="H84" s="84"/>
    </row>
    <row r="85" spans="1:8" x14ac:dyDescent="0.25">
      <c r="A85" s="25">
        <v>83</v>
      </c>
      <c r="B85" s="34" t="s">
        <v>256</v>
      </c>
      <c r="C85" s="27" t="str">
        <f>VLOOKUP(B85,'12-2023'!$B$3:$C$864,2,0)</f>
        <v>THỌ LỘC 3A</v>
      </c>
      <c r="D85" s="34">
        <v>103</v>
      </c>
      <c r="E85" s="28">
        <v>19</v>
      </c>
      <c r="F85" s="36">
        <v>19</v>
      </c>
      <c r="G85" s="28">
        <v>21</v>
      </c>
      <c r="H85" s="84"/>
    </row>
    <row r="86" spans="1:8" x14ac:dyDescent="0.25">
      <c r="A86" s="25">
        <v>84</v>
      </c>
      <c r="B86" s="34" t="s">
        <v>258</v>
      </c>
      <c r="C86" s="27" t="str">
        <f>VLOOKUP(B86,'12-2023'!$B$3:$C$864,2,0)</f>
        <v>THỌ LỘC 5A</v>
      </c>
      <c r="D86" s="34">
        <v>79</v>
      </c>
      <c r="E86" s="28">
        <v>19</v>
      </c>
      <c r="F86" s="36">
        <v>19</v>
      </c>
      <c r="G86" s="28">
        <v>21</v>
      </c>
      <c r="H86" s="84"/>
    </row>
    <row r="87" spans="1:8" x14ac:dyDescent="0.25">
      <c r="A87" s="25">
        <v>85</v>
      </c>
      <c r="B87" s="34" t="s">
        <v>260</v>
      </c>
      <c r="C87" s="27" t="str">
        <f>VLOOKUP(B87,'12-2023'!$B$3:$C$864,2,0)</f>
        <v>THỌ LỘC 4C</v>
      </c>
      <c r="D87" s="34">
        <v>18</v>
      </c>
      <c r="E87" s="28">
        <v>19</v>
      </c>
      <c r="F87" s="36">
        <v>19</v>
      </c>
      <c r="G87" s="28">
        <v>21</v>
      </c>
      <c r="H87" s="84"/>
    </row>
    <row r="88" spans="1:8" x14ac:dyDescent="0.25">
      <c r="A88" s="25">
        <v>86</v>
      </c>
      <c r="B88" s="34" t="s">
        <v>262</v>
      </c>
      <c r="C88" s="27" t="str">
        <f>VLOOKUP(B88,'12-2023'!$B$3:$C$864,2,0)</f>
        <v>THỌ LỘC 2B</v>
      </c>
      <c r="D88" s="34">
        <v>248</v>
      </c>
      <c r="E88" s="28">
        <v>19</v>
      </c>
      <c r="F88" s="36">
        <v>19</v>
      </c>
      <c r="G88" s="28">
        <v>21</v>
      </c>
      <c r="H88" s="84"/>
    </row>
    <row r="89" spans="1:8" x14ac:dyDescent="0.25">
      <c r="A89" s="25">
        <v>87</v>
      </c>
      <c r="B89" s="34" t="s">
        <v>264</v>
      </c>
      <c r="C89" s="27" t="str">
        <f>VLOOKUP(B89,'12-2023'!$B$3:$C$864,2,0)</f>
        <v>THỌ LỘC 1B</v>
      </c>
      <c r="D89" s="34">
        <v>107</v>
      </c>
      <c r="E89" s="28">
        <v>19</v>
      </c>
      <c r="F89" s="36">
        <v>19</v>
      </c>
      <c r="G89" s="28">
        <v>21</v>
      </c>
      <c r="H89" s="84"/>
    </row>
    <row r="90" spans="1:8" x14ac:dyDescent="0.25">
      <c r="A90" s="25">
        <v>88</v>
      </c>
      <c r="B90" s="34" t="s">
        <v>266</v>
      </c>
      <c r="C90" s="27" t="str">
        <f>VLOOKUP(B90,'12-2023'!$B$3:$C$864,2,0)</f>
        <v>THỌ LỘC 1A</v>
      </c>
      <c r="D90" s="34">
        <v>72</v>
      </c>
      <c r="E90" s="28">
        <v>19</v>
      </c>
      <c r="F90" s="36">
        <v>19</v>
      </c>
      <c r="G90" s="28">
        <v>21</v>
      </c>
      <c r="H90" s="84"/>
    </row>
    <row r="91" spans="1:8" x14ac:dyDescent="0.25">
      <c r="A91" s="25">
        <v>89</v>
      </c>
      <c r="B91" s="34" t="s">
        <v>268</v>
      </c>
      <c r="C91" s="27" t="str">
        <f>VLOOKUP(B91,'12-2023'!$B$3:$C$864,2,0)</f>
        <v>SUỐI CÁT 1</v>
      </c>
      <c r="D91" s="34">
        <v>270</v>
      </c>
      <c r="E91" s="28">
        <v>19</v>
      </c>
      <c r="F91" s="36">
        <v>19</v>
      </c>
      <c r="G91" s="28">
        <v>21</v>
      </c>
      <c r="H91" s="84"/>
    </row>
    <row r="92" spans="1:8" x14ac:dyDescent="0.25">
      <c r="A92" s="25">
        <v>90</v>
      </c>
      <c r="B92" s="34" t="s">
        <v>270</v>
      </c>
      <c r="C92" s="27" t="str">
        <f>VLOOKUP(B92,'12-2023'!$B$3:$C$864,2,0)</f>
        <v>SUỐI CÁT 1A</v>
      </c>
      <c r="D92" s="34">
        <v>118</v>
      </c>
      <c r="E92" s="28">
        <v>19</v>
      </c>
      <c r="F92" s="36">
        <v>19</v>
      </c>
      <c r="G92" s="28">
        <v>21</v>
      </c>
      <c r="H92" s="84"/>
    </row>
    <row r="93" spans="1:8" x14ac:dyDescent="0.25">
      <c r="A93" s="25">
        <v>91</v>
      </c>
      <c r="B93" s="34" t="s">
        <v>272</v>
      </c>
      <c r="C93" s="27" t="str">
        <f>VLOOKUP(B93,'12-2023'!$B$3:$C$864,2,0)</f>
        <v>SUỐI CÁT 1B</v>
      </c>
      <c r="D93" s="34">
        <v>88</v>
      </c>
      <c r="E93" s="28">
        <v>19</v>
      </c>
      <c r="F93" s="36">
        <v>19</v>
      </c>
      <c r="G93" s="28">
        <v>21</v>
      </c>
      <c r="H93" s="84"/>
    </row>
    <row r="94" spans="1:8" x14ac:dyDescent="0.25">
      <c r="A94" s="25">
        <v>92</v>
      </c>
      <c r="B94" s="34" t="s">
        <v>274</v>
      </c>
      <c r="C94" s="27" t="str">
        <f>VLOOKUP(B94,'12-2023'!$B$3:$C$864,2,0)</f>
        <v>SUỐI CÁT 1C</v>
      </c>
      <c r="D94" s="34">
        <v>66</v>
      </c>
      <c r="E94" s="28">
        <v>19</v>
      </c>
      <c r="F94" s="36">
        <v>19</v>
      </c>
      <c r="G94" s="28">
        <v>21</v>
      </c>
      <c r="H94" s="84"/>
    </row>
    <row r="95" spans="1:8" x14ac:dyDescent="0.25">
      <c r="A95" s="25">
        <v>93</v>
      </c>
      <c r="B95" s="34" t="s">
        <v>276</v>
      </c>
      <c r="C95" s="27" t="str">
        <f>VLOOKUP(B95,'12-2023'!$B$3:$C$864,2,0)</f>
        <v>NÚI LE 2</v>
      </c>
      <c r="D95" s="34">
        <v>30</v>
      </c>
      <c r="E95" s="28">
        <v>19</v>
      </c>
      <c r="F95" s="36">
        <v>19</v>
      </c>
      <c r="G95" s="28">
        <v>21</v>
      </c>
      <c r="H95" s="84"/>
    </row>
    <row r="96" spans="1:8" x14ac:dyDescent="0.25">
      <c r="A96" s="25">
        <v>94</v>
      </c>
      <c r="B96" s="34" t="s">
        <v>278</v>
      </c>
      <c r="C96" s="27" t="str">
        <f>VLOOKUP(B96,'12-2023'!$B$3:$C$864,2,0)</f>
        <v>NÚI LE 1</v>
      </c>
      <c r="D96" s="34">
        <v>49</v>
      </c>
      <c r="E96" s="28">
        <v>19</v>
      </c>
      <c r="F96" s="36">
        <v>19</v>
      </c>
      <c r="G96" s="28">
        <v>21</v>
      </c>
      <c r="H96" s="84"/>
    </row>
    <row r="97" spans="1:8" x14ac:dyDescent="0.25">
      <c r="A97" s="25">
        <v>95</v>
      </c>
      <c r="B97" s="34" t="s">
        <v>280</v>
      </c>
      <c r="C97" s="27" t="str">
        <f>VLOOKUP(B97,'12-2023'!$B$3:$C$864,2,0)</f>
        <v>KHU 7-3</v>
      </c>
      <c r="D97" s="34">
        <v>54</v>
      </c>
      <c r="E97" s="28">
        <v>19</v>
      </c>
      <c r="F97" s="36">
        <v>19</v>
      </c>
      <c r="G97" s="28">
        <v>21</v>
      </c>
      <c r="H97" s="84"/>
    </row>
    <row r="98" spans="1:8" x14ac:dyDescent="0.25">
      <c r="A98" s="25">
        <v>96</v>
      </c>
      <c r="B98" s="34" t="s">
        <v>282</v>
      </c>
      <c r="C98" s="27" t="str">
        <f>VLOOKUP(B98,'12-2023'!$B$3:$C$864,2,0)</f>
        <v>KHU 7-1</v>
      </c>
      <c r="D98" s="34">
        <v>61</v>
      </c>
      <c r="E98" s="28">
        <v>19</v>
      </c>
      <c r="F98" s="36">
        <v>19</v>
      </c>
      <c r="G98" s="28">
        <v>21</v>
      </c>
      <c r="H98" s="84"/>
    </row>
    <row r="99" spans="1:8" x14ac:dyDescent="0.25">
      <c r="A99" s="25">
        <v>97</v>
      </c>
      <c r="B99" s="34" t="s">
        <v>284</v>
      </c>
      <c r="C99" s="27" t="str">
        <f>VLOOKUP(B99,'12-2023'!$B$3:$C$864,2,0)</f>
        <v>GIA RAY 4</v>
      </c>
      <c r="D99" s="34">
        <v>184</v>
      </c>
      <c r="E99" s="28">
        <v>19</v>
      </c>
      <c r="F99" s="36">
        <v>19</v>
      </c>
      <c r="G99" s="28">
        <v>21</v>
      </c>
      <c r="H99" s="84"/>
    </row>
    <row r="100" spans="1:8" x14ac:dyDescent="0.25">
      <c r="A100" s="25">
        <v>98</v>
      </c>
      <c r="B100" s="34" t="s">
        <v>286</v>
      </c>
      <c r="C100" s="27" t="str">
        <f>VLOOKUP(B100,'12-2023'!$B$3:$C$864,2,0)</f>
        <v>NÚI LE</v>
      </c>
      <c r="D100" s="34">
        <v>209</v>
      </c>
      <c r="E100" s="28">
        <v>19</v>
      </c>
      <c r="F100" s="36">
        <v>19</v>
      </c>
      <c r="G100" s="28">
        <v>21</v>
      </c>
      <c r="H100" s="84"/>
    </row>
    <row r="101" spans="1:8" x14ac:dyDescent="0.25">
      <c r="A101" s="25">
        <v>99</v>
      </c>
      <c r="B101" s="34" t="s">
        <v>288</v>
      </c>
      <c r="C101" s="27" t="str">
        <f>VLOOKUP(B101,'12-2023'!$B$3:$C$864,2,0)</f>
        <v>KHU 7-2</v>
      </c>
      <c r="D101" s="34">
        <v>30</v>
      </c>
      <c r="E101" s="28">
        <v>19</v>
      </c>
      <c r="F101" s="36">
        <v>19</v>
      </c>
      <c r="G101" s="28">
        <v>21</v>
      </c>
      <c r="H101" s="84"/>
    </row>
    <row r="102" spans="1:8" x14ac:dyDescent="0.25">
      <c r="A102" s="25">
        <v>100</v>
      </c>
      <c r="B102" s="34" t="s">
        <v>290</v>
      </c>
      <c r="C102" s="27" t="str">
        <f>VLOOKUP(B102,'12-2023'!$B$3:$C$864,2,0)</f>
        <v>XUÂN TRƯỜNG 118</v>
      </c>
      <c r="D102" s="34">
        <v>205</v>
      </c>
      <c r="E102" s="28">
        <v>19</v>
      </c>
      <c r="F102" s="36">
        <v>19</v>
      </c>
      <c r="G102" s="28">
        <v>21</v>
      </c>
      <c r="H102" s="84"/>
    </row>
    <row r="103" spans="1:8" x14ac:dyDescent="0.25">
      <c r="A103" s="25">
        <v>101</v>
      </c>
      <c r="B103" s="34" t="s">
        <v>292</v>
      </c>
      <c r="C103" s="27" t="str">
        <f>VLOOKUP(B103,'12-2023'!$B$3:$C$864,2,0)</f>
        <v>GIA RAY 5</v>
      </c>
      <c r="D103" s="34">
        <v>104</v>
      </c>
      <c r="E103" s="28">
        <v>19</v>
      </c>
      <c r="F103" s="36">
        <v>19</v>
      </c>
      <c r="G103" s="28">
        <v>21</v>
      </c>
      <c r="H103" s="84"/>
    </row>
    <row r="104" spans="1:8" x14ac:dyDescent="0.25">
      <c r="A104" s="25">
        <v>102</v>
      </c>
      <c r="B104" s="34" t="s">
        <v>294</v>
      </c>
      <c r="C104" s="27" t="str">
        <f>VLOOKUP(B104,'12-2023'!$B$3:$C$864,2,0)</f>
        <v>GIA RAY 3</v>
      </c>
      <c r="D104" s="34">
        <v>323</v>
      </c>
      <c r="E104" s="28">
        <v>19</v>
      </c>
      <c r="F104" s="36">
        <v>19</v>
      </c>
      <c r="G104" s="28">
        <v>21</v>
      </c>
      <c r="H104" s="84"/>
    </row>
    <row r="105" spans="1:8" x14ac:dyDescent="0.25">
      <c r="A105" s="25">
        <v>103</v>
      </c>
      <c r="B105" s="34" t="s">
        <v>296</v>
      </c>
      <c r="C105" s="27" t="str">
        <f>VLOOKUP(B105,'12-2023'!$B$3:$C$864,2,0)</f>
        <v>KHU 2-35</v>
      </c>
      <c r="D105" s="34">
        <v>93</v>
      </c>
      <c r="E105" s="28">
        <v>19</v>
      </c>
      <c r="F105" s="36">
        <v>19</v>
      </c>
      <c r="G105" s="28">
        <v>21</v>
      </c>
      <c r="H105" s="84"/>
    </row>
    <row r="106" spans="1:8" x14ac:dyDescent="0.25">
      <c r="A106" s="25">
        <v>104</v>
      </c>
      <c r="B106" s="34" t="s">
        <v>298</v>
      </c>
      <c r="C106" s="27" t="str">
        <f>VLOOKUP(B106,'12-2023'!$B$3:$C$864,2,0)</f>
        <v>NÚI LE 3</v>
      </c>
      <c r="D106" s="34">
        <v>67</v>
      </c>
      <c r="E106" s="28">
        <v>19</v>
      </c>
      <c r="F106" s="36">
        <v>19</v>
      </c>
      <c r="G106" s="28">
        <v>21</v>
      </c>
      <c r="H106" s="84"/>
    </row>
    <row r="107" spans="1:8" x14ac:dyDescent="0.25">
      <c r="A107" s="25">
        <v>105</v>
      </c>
      <c r="B107" s="34" t="s">
        <v>300</v>
      </c>
      <c r="C107" s="27" t="str">
        <f>VLOOKUP(B107,'12-2023'!$B$3:$C$864,2,0)</f>
        <v>KHU 7-3A</v>
      </c>
      <c r="D107" s="34">
        <v>78</v>
      </c>
      <c r="E107" s="28">
        <v>19</v>
      </c>
      <c r="F107" s="36">
        <v>19</v>
      </c>
      <c r="G107" s="28">
        <v>21</v>
      </c>
      <c r="H107" s="84"/>
    </row>
    <row r="108" spans="1:8" x14ac:dyDescent="0.25">
      <c r="A108" s="25">
        <v>106</v>
      </c>
      <c r="B108" s="34" t="s">
        <v>302</v>
      </c>
      <c r="C108" s="27" t="str">
        <f>VLOOKUP(B108,'12-2023'!$B$3:$C$864,2,0)</f>
        <v>KHU 7-1A</v>
      </c>
      <c r="D108" s="34">
        <v>101</v>
      </c>
      <c r="E108" s="28">
        <v>19</v>
      </c>
      <c r="F108" s="36">
        <v>19</v>
      </c>
      <c r="G108" s="28">
        <v>21</v>
      </c>
      <c r="H108" s="84"/>
    </row>
    <row r="109" spans="1:8" x14ac:dyDescent="0.25">
      <c r="A109" s="25">
        <v>107</v>
      </c>
      <c r="B109" s="34" t="s">
        <v>304</v>
      </c>
      <c r="C109" s="27" t="str">
        <f>VLOOKUP(B109,'12-2023'!$B$3:$C$864,2,0)</f>
        <v>NÚI LE A</v>
      </c>
      <c r="D109" s="34">
        <v>97</v>
      </c>
      <c r="E109" s="28">
        <v>19</v>
      </c>
      <c r="F109" s="36">
        <v>19</v>
      </c>
      <c r="G109" s="28">
        <v>21</v>
      </c>
      <c r="H109" s="84"/>
    </row>
    <row r="110" spans="1:8" x14ac:dyDescent="0.25">
      <c r="A110" s="25">
        <v>108</v>
      </c>
      <c r="B110" s="34" t="s">
        <v>306</v>
      </c>
      <c r="C110" s="27" t="str">
        <f>VLOOKUP(B110,'12-2023'!$B$3:$C$864,2,0)</f>
        <v>XUÂN TRƯỜNG 118A</v>
      </c>
      <c r="D110" s="34">
        <v>138</v>
      </c>
      <c r="E110" s="28">
        <v>19</v>
      </c>
      <c r="F110" s="36">
        <v>19</v>
      </c>
      <c r="G110" s="28">
        <v>21</v>
      </c>
      <c r="H110" s="84"/>
    </row>
    <row r="111" spans="1:8" x14ac:dyDescent="0.25">
      <c r="A111" s="25">
        <v>109</v>
      </c>
      <c r="B111" s="34" t="s">
        <v>308</v>
      </c>
      <c r="C111" s="27" t="str">
        <f>VLOOKUP(B111,'12-2023'!$B$3:$C$864,2,0)</f>
        <v>XUÂN TRƯỜNG 118B</v>
      </c>
      <c r="D111" s="34">
        <v>177</v>
      </c>
      <c r="E111" s="28">
        <v>19</v>
      </c>
      <c r="F111" s="36">
        <v>19</v>
      </c>
      <c r="G111" s="28">
        <v>21</v>
      </c>
      <c r="H111" s="84"/>
    </row>
    <row r="112" spans="1:8" x14ac:dyDescent="0.25">
      <c r="A112" s="25">
        <v>110</v>
      </c>
      <c r="B112" s="34" t="s">
        <v>310</v>
      </c>
      <c r="C112" s="27" t="str">
        <f>VLOOKUP(B112,'12-2023'!$B$3:$C$864,2,0)</f>
        <v>BẢO CHÁNH 1A</v>
      </c>
      <c r="D112" s="34">
        <v>134</v>
      </c>
      <c r="E112" s="28">
        <v>19</v>
      </c>
      <c r="F112" s="36">
        <v>19</v>
      </c>
      <c r="G112" s="28">
        <v>21</v>
      </c>
      <c r="H112" s="84"/>
    </row>
    <row r="113" spans="1:8" x14ac:dyDescent="0.25">
      <c r="A113" s="25">
        <v>111</v>
      </c>
      <c r="B113" s="34" t="s">
        <v>312</v>
      </c>
      <c r="C113" s="27" t="str">
        <f>VLOOKUP(B113,'12-2023'!$B$3:$C$864,2,0)</f>
        <v>SUỐI CÁT</v>
      </c>
      <c r="D113" s="34">
        <v>152</v>
      </c>
      <c r="E113" s="28">
        <v>19</v>
      </c>
      <c r="F113" s="36">
        <v>19</v>
      </c>
      <c r="G113" s="28">
        <v>21</v>
      </c>
      <c r="H113" s="84"/>
    </row>
    <row r="114" spans="1:8" x14ac:dyDescent="0.25">
      <c r="A114" s="25">
        <v>112</v>
      </c>
      <c r="B114" s="34" t="s">
        <v>314</v>
      </c>
      <c r="C114" s="27" t="str">
        <f>VLOOKUP(B114,'12-2023'!$B$3:$C$864,2,0)</f>
        <v>BẢO CHÁNH 1</v>
      </c>
      <c r="D114" s="34">
        <v>182</v>
      </c>
      <c r="E114" s="28">
        <v>19</v>
      </c>
      <c r="F114" s="36">
        <v>19</v>
      </c>
      <c r="G114" s="28">
        <v>21</v>
      </c>
      <c r="H114" s="84"/>
    </row>
    <row r="115" spans="1:8" x14ac:dyDescent="0.25">
      <c r="A115" s="25">
        <v>113</v>
      </c>
      <c r="B115" s="34" t="s">
        <v>316</v>
      </c>
      <c r="C115" s="27" t="str">
        <f>VLOOKUP(B115,'12-2023'!$B$3:$C$864,2,0)</f>
        <v>SUỐI CÁT 45</v>
      </c>
      <c r="D115" s="34">
        <v>242</v>
      </c>
      <c r="E115" s="28">
        <v>19</v>
      </c>
      <c r="F115" s="36">
        <v>19</v>
      </c>
      <c r="G115" s="28">
        <v>21</v>
      </c>
      <c r="H115" s="84"/>
    </row>
    <row r="116" spans="1:8" x14ac:dyDescent="0.25">
      <c r="A116" s="25">
        <v>114</v>
      </c>
      <c r="B116" s="34" t="s">
        <v>318</v>
      </c>
      <c r="C116" s="27" t="str">
        <f>VLOOKUP(B116,'12-2023'!$B$3:$C$864,2,0)</f>
        <v>CLB RAU SUỐI CÁT</v>
      </c>
      <c r="D116" s="34">
        <v>54</v>
      </c>
      <c r="E116" s="28">
        <v>19</v>
      </c>
      <c r="F116" s="36">
        <v>19</v>
      </c>
      <c r="G116" s="28">
        <v>21</v>
      </c>
      <c r="H116" s="84"/>
    </row>
    <row r="117" spans="1:8" x14ac:dyDescent="0.25">
      <c r="A117" s="25">
        <v>115</v>
      </c>
      <c r="B117" s="34" t="s">
        <v>320</v>
      </c>
      <c r="C117" s="27" t="str">
        <f>VLOOKUP(B117,'12-2023'!$B$3:$C$864,2,0)</f>
        <v>CĐ SUỐI CÁT</v>
      </c>
      <c r="D117" s="34">
        <v>54</v>
      </c>
      <c r="E117" s="28">
        <v>19</v>
      </c>
      <c r="F117" s="36">
        <v>19</v>
      </c>
      <c r="G117" s="28">
        <v>21</v>
      </c>
      <c r="H117" s="84"/>
    </row>
    <row r="118" spans="1:8" x14ac:dyDescent="0.25">
      <c r="A118" s="25">
        <v>116</v>
      </c>
      <c r="B118" s="34" t="s">
        <v>108</v>
      </c>
      <c r="C118" s="27" t="str">
        <f>VLOOKUP(B118,'12-2023'!$B$3:$C$864,2,0)</f>
        <v>BẦU SÌNH 6</v>
      </c>
      <c r="D118" s="34">
        <v>4</v>
      </c>
      <c r="E118" s="28">
        <v>19</v>
      </c>
      <c r="F118" s="24">
        <v>20</v>
      </c>
      <c r="G118" s="28">
        <v>22</v>
      </c>
      <c r="H118" s="77">
        <v>128</v>
      </c>
    </row>
    <row r="119" spans="1:8" x14ac:dyDescent="0.25">
      <c r="A119" s="25">
        <v>117</v>
      </c>
      <c r="B119" s="34" t="s">
        <v>110</v>
      </c>
      <c r="C119" s="27" t="str">
        <f>VLOOKUP(B119,'12-2023'!$B$3:$C$864,2,0)</f>
        <v>BẦU SÌNH 7</v>
      </c>
      <c r="D119" s="34">
        <v>4</v>
      </c>
      <c r="E119" s="28">
        <v>19</v>
      </c>
      <c r="F119" s="24">
        <v>20</v>
      </c>
      <c r="G119" s="28">
        <v>22</v>
      </c>
      <c r="H119" s="78"/>
    </row>
    <row r="120" spans="1:8" x14ac:dyDescent="0.25">
      <c r="A120" s="25">
        <v>118</v>
      </c>
      <c r="B120" s="34" t="s">
        <v>112</v>
      </c>
      <c r="C120" s="27" t="str">
        <f>VLOOKUP(B120,'12-2023'!$B$3:$C$864,2,0)</f>
        <v>BẦU SÌNH 8</v>
      </c>
      <c r="D120" s="34">
        <v>11</v>
      </c>
      <c r="E120" s="28">
        <v>19</v>
      </c>
      <c r="F120" s="24">
        <v>20</v>
      </c>
      <c r="G120" s="28">
        <v>22</v>
      </c>
      <c r="H120" s="78"/>
    </row>
    <row r="121" spans="1:8" x14ac:dyDescent="0.25">
      <c r="A121" s="25">
        <v>119</v>
      </c>
      <c r="B121" s="34" t="s">
        <v>114</v>
      </c>
      <c r="C121" s="27" t="str">
        <f>VLOOKUP(B121,'12-2023'!$B$3:$C$864,2,0)</f>
        <v>BẦU SÌNH 8A</v>
      </c>
      <c r="D121" s="34">
        <v>10</v>
      </c>
      <c r="E121" s="28">
        <v>19</v>
      </c>
      <c r="F121" s="24">
        <v>20</v>
      </c>
      <c r="G121" s="28">
        <v>22</v>
      </c>
      <c r="H121" s="78"/>
    </row>
    <row r="122" spans="1:8" x14ac:dyDescent="0.25">
      <c r="A122" s="25">
        <v>120</v>
      </c>
      <c r="B122" s="34" t="s">
        <v>116</v>
      </c>
      <c r="C122" s="27" t="str">
        <f>VLOOKUP(B122,'12-2023'!$B$3:$C$864,2,0)</f>
        <v>CHÀ RANG 1</v>
      </c>
      <c r="D122" s="34">
        <v>48</v>
      </c>
      <c r="E122" s="28">
        <v>19</v>
      </c>
      <c r="F122" s="24">
        <v>20</v>
      </c>
      <c r="G122" s="28">
        <v>22</v>
      </c>
      <c r="H122" s="78"/>
    </row>
    <row r="123" spans="1:8" x14ac:dyDescent="0.25">
      <c r="A123" s="25">
        <v>121</v>
      </c>
      <c r="B123" s="34" t="s">
        <v>118</v>
      </c>
      <c r="C123" s="27" t="str">
        <f>VLOOKUP(B123,'12-2023'!$B$3:$C$864,2,0)</f>
        <v>CHÀ RANG 2</v>
      </c>
      <c r="D123" s="34">
        <v>49</v>
      </c>
      <c r="E123" s="28">
        <v>19</v>
      </c>
      <c r="F123" s="24">
        <v>20</v>
      </c>
      <c r="G123" s="28">
        <v>22</v>
      </c>
      <c r="H123" s="78"/>
    </row>
    <row r="124" spans="1:8" x14ac:dyDescent="0.25">
      <c r="A124" s="25">
        <v>122</v>
      </c>
      <c r="B124" s="34" t="s">
        <v>120</v>
      </c>
      <c r="C124" s="27" t="str">
        <f>VLOOKUP(B124,'12-2023'!$B$3:$C$864,2,0)</f>
        <v>CHÀ RANG 3</v>
      </c>
      <c r="D124" s="34">
        <v>73</v>
      </c>
      <c r="E124" s="28">
        <v>19</v>
      </c>
      <c r="F124" s="24">
        <v>20</v>
      </c>
      <c r="G124" s="28">
        <v>22</v>
      </c>
      <c r="H124" s="78"/>
    </row>
    <row r="125" spans="1:8" x14ac:dyDescent="0.25">
      <c r="A125" s="25">
        <v>123</v>
      </c>
      <c r="B125" s="34" t="s">
        <v>122</v>
      </c>
      <c r="C125" s="27" t="str">
        <f>VLOOKUP(B125,'12-2023'!$B$3:$C$864,2,0)</f>
        <v>CHÀ RANG 4</v>
      </c>
      <c r="D125" s="34">
        <v>34</v>
      </c>
      <c r="E125" s="28">
        <v>19</v>
      </c>
      <c r="F125" s="24">
        <v>20</v>
      </c>
      <c r="G125" s="28">
        <v>22</v>
      </c>
      <c r="H125" s="78"/>
    </row>
    <row r="126" spans="1:8" x14ac:dyDescent="0.25">
      <c r="A126" s="25">
        <v>124</v>
      </c>
      <c r="B126" s="34" t="s">
        <v>124</v>
      </c>
      <c r="C126" s="27" t="str">
        <f>VLOOKUP(B126,'12-2023'!$B$3:$C$864,2,0)</f>
        <v>CHÀ RANG 5</v>
      </c>
      <c r="D126" s="34">
        <v>17</v>
      </c>
      <c r="E126" s="28">
        <v>19</v>
      </c>
      <c r="F126" s="24">
        <v>20</v>
      </c>
      <c r="G126" s="28">
        <v>22</v>
      </c>
      <c r="H126" s="78"/>
    </row>
    <row r="127" spans="1:8" x14ac:dyDescent="0.25">
      <c r="A127" s="25">
        <v>125</v>
      </c>
      <c r="B127" s="34" t="s">
        <v>126</v>
      </c>
      <c r="C127" s="27" t="str">
        <f>VLOOKUP(B127,'12-2023'!$B$3:$C$864,2,0)</f>
        <v>CHÀ RANG 6</v>
      </c>
      <c r="D127" s="34">
        <v>19</v>
      </c>
      <c r="E127" s="28">
        <v>19</v>
      </c>
      <c r="F127" s="24">
        <v>20</v>
      </c>
      <c r="G127" s="28">
        <v>22</v>
      </c>
      <c r="H127" s="78"/>
    </row>
    <row r="128" spans="1:8" x14ac:dyDescent="0.25">
      <c r="A128" s="25">
        <v>126</v>
      </c>
      <c r="B128" s="34" t="s">
        <v>128</v>
      </c>
      <c r="C128" s="27" t="str">
        <f>VLOOKUP(B128,'12-2023'!$B$3:$C$864,2,0)</f>
        <v>BẦU SÌNH 3</v>
      </c>
      <c r="D128" s="34">
        <v>107</v>
      </c>
      <c r="E128" s="28">
        <v>19</v>
      </c>
      <c r="F128" s="24">
        <v>20</v>
      </c>
      <c r="G128" s="28">
        <v>22</v>
      </c>
      <c r="H128" s="78"/>
    </row>
    <row r="129" spans="1:8" x14ac:dyDescent="0.25">
      <c r="A129" s="25">
        <v>127</v>
      </c>
      <c r="B129" s="34" t="s">
        <v>130</v>
      </c>
      <c r="C129" s="27" t="str">
        <f>VLOOKUP(B129,'12-2023'!$B$3:$C$864,2,0)</f>
        <v>BẦU SÌNH 3A</v>
      </c>
      <c r="D129" s="34">
        <v>36</v>
      </c>
      <c r="E129" s="28">
        <v>19</v>
      </c>
      <c r="F129" s="24">
        <v>20</v>
      </c>
      <c r="G129" s="28">
        <v>22</v>
      </c>
      <c r="H129" s="78"/>
    </row>
    <row r="130" spans="1:8" x14ac:dyDescent="0.25">
      <c r="A130" s="25">
        <v>128</v>
      </c>
      <c r="B130" s="34" t="s">
        <v>132</v>
      </c>
      <c r="C130" s="27" t="str">
        <f>VLOOKUP(B130,'12-2023'!$B$3:$C$864,2,0)</f>
        <v>BẦU SÌNH 4</v>
      </c>
      <c r="D130" s="34">
        <v>43</v>
      </c>
      <c r="E130" s="28">
        <v>19</v>
      </c>
      <c r="F130" s="24">
        <v>20</v>
      </c>
      <c r="G130" s="28">
        <v>22</v>
      </c>
      <c r="H130" s="78"/>
    </row>
    <row r="131" spans="1:8" x14ac:dyDescent="0.25">
      <c r="A131" s="25">
        <v>129</v>
      </c>
      <c r="B131" s="34" t="s">
        <v>134</v>
      </c>
      <c r="C131" s="27" t="str">
        <f>VLOOKUP(B131,'12-2023'!$B$3:$C$864,2,0)</f>
        <v>BẦU SÌNH 5</v>
      </c>
      <c r="D131" s="34">
        <v>42</v>
      </c>
      <c r="E131" s="28">
        <v>19</v>
      </c>
      <c r="F131" s="24">
        <v>20</v>
      </c>
      <c r="G131" s="28">
        <v>22</v>
      </c>
      <c r="H131" s="78"/>
    </row>
    <row r="132" spans="1:8" x14ac:dyDescent="0.25">
      <c r="A132" s="25">
        <v>130</v>
      </c>
      <c r="B132" s="34" t="s">
        <v>136</v>
      </c>
      <c r="C132" s="27" t="str">
        <f>VLOOKUP(B132,'12-2023'!$B$3:$C$864,2,0)</f>
        <v>BẦU SÌNH 5A</v>
      </c>
      <c r="D132" s="34">
        <v>27</v>
      </c>
      <c r="E132" s="28">
        <v>19</v>
      </c>
      <c r="F132" s="24">
        <v>20</v>
      </c>
      <c r="G132" s="28">
        <v>22</v>
      </c>
      <c r="H132" s="78"/>
    </row>
    <row r="133" spans="1:8" x14ac:dyDescent="0.25">
      <c r="A133" s="25">
        <v>131</v>
      </c>
      <c r="B133" s="34" t="s">
        <v>138</v>
      </c>
      <c r="C133" s="27" t="str">
        <f>VLOOKUP(B133,'12-2023'!$B$3:$C$864,2,0)</f>
        <v>THỌ TÂN 1</v>
      </c>
      <c r="D133" s="34">
        <v>50</v>
      </c>
      <c r="E133" s="28">
        <v>19</v>
      </c>
      <c r="F133" s="24">
        <v>20</v>
      </c>
      <c r="G133" s="28">
        <v>22</v>
      </c>
      <c r="H133" s="78"/>
    </row>
    <row r="134" spans="1:8" x14ac:dyDescent="0.25">
      <c r="A134" s="25">
        <v>132</v>
      </c>
      <c r="B134" s="34" t="s">
        <v>140</v>
      </c>
      <c r="C134" s="27" t="str">
        <f>VLOOKUP(B134,'12-2023'!$B$3:$C$864,2,0)</f>
        <v>THỌ TÂN 2</v>
      </c>
      <c r="D134" s="34">
        <v>79</v>
      </c>
      <c r="E134" s="28">
        <v>19</v>
      </c>
      <c r="F134" s="24">
        <v>20</v>
      </c>
      <c r="G134" s="28">
        <v>22</v>
      </c>
      <c r="H134" s="78"/>
    </row>
    <row r="135" spans="1:8" x14ac:dyDescent="0.25">
      <c r="A135" s="25">
        <v>133</v>
      </c>
      <c r="B135" s="34" t="s">
        <v>142</v>
      </c>
      <c r="C135" s="27" t="str">
        <f>VLOOKUP(B135,'12-2023'!$B$3:$C$864,2,0)</f>
        <v>THỌ TÂN 4</v>
      </c>
      <c r="D135" s="34">
        <v>36</v>
      </c>
      <c r="E135" s="28">
        <v>19</v>
      </c>
      <c r="F135" s="24">
        <v>20</v>
      </c>
      <c r="G135" s="28">
        <v>22</v>
      </c>
      <c r="H135" s="78"/>
    </row>
    <row r="136" spans="1:8" x14ac:dyDescent="0.25">
      <c r="A136" s="25">
        <v>134</v>
      </c>
      <c r="B136" s="34" t="s">
        <v>144</v>
      </c>
      <c r="C136" s="27" t="str">
        <f>VLOOKUP(B136,'12-2023'!$B$3:$C$864,2,0)</f>
        <v>THỌ TÂN 5</v>
      </c>
      <c r="D136" s="34">
        <v>54</v>
      </c>
      <c r="E136" s="28">
        <v>19</v>
      </c>
      <c r="F136" s="24">
        <v>20</v>
      </c>
      <c r="G136" s="28">
        <v>22</v>
      </c>
      <c r="H136" s="78"/>
    </row>
    <row r="137" spans="1:8" x14ac:dyDescent="0.25">
      <c r="A137" s="25">
        <v>135</v>
      </c>
      <c r="B137" s="34" t="s">
        <v>146</v>
      </c>
      <c r="C137" s="27" t="str">
        <f>VLOOKUP(B137,'12-2023'!$B$3:$C$864,2,0)</f>
        <v>THỌ TÂN 3</v>
      </c>
      <c r="D137" s="34">
        <v>63</v>
      </c>
      <c r="E137" s="28">
        <v>19</v>
      </c>
      <c r="F137" s="24">
        <v>20</v>
      </c>
      <c r="G137" s="28">
        <v>22</v>
      </c>
      <c r="H137" s="78"/>
    </row>
    <row r="138" spans="1:8" x14ac:dyDescent="0.25">
      <c r="A138" s="25">
        <v>136</v>
      </c>
      <c r="B138" s="34" t="s">
        <v>148</v>
      </c>
      <c r="C138" s="27" t="str">
        <f>VLOOKUP(B138,'12-2023'!$B$3:$C$864,2,0)</f>
        <v>THỌ TÂN 2A</v>
      </c>
      <c r="D138" s="34">
        <v>43</v>
      </c>
      <c r="E138" s="28">
        <v>19</v>
      </c>
      <c r="F138" s="24">
        <v>20</v>
      </c>
      <c r="G138" s="28">
        <v>22</v>
      </c>
      <c r="H138" s="78"/>
    </row>
    <row r="139" spans="1:8" x14ac:dyDescent="0.25">
      <c r="A139" s="25">
        <v>137</v>
      </c>
      <c r="B139" s="34" t="s">
        <v>150</v>
      </c>
      <c r="C139" s="27" t="str">
        <f>VLOOKUP(B139,'12-2023'!$B$3:$C$864,2,0)</f>
        <v>THỌ TÂN 2C</v>
      </c>
      <c r="D139" s="34">
        <v>43</v>
      </c>
      <c r="E139" s="28">
        <v>19</v>
      </c>
      <c r="F139" s="24">
        <v>20</v>
      </c>
      <c r="G139" s="28">
        <v>22</v>
      </c>
      <c r="H139" s="78"/>
    </row>
    <row r="140" spans="1:8" x14ac:dyDescent="0.25">
      <c r="A140" s="25">
        <v>138</v>
      </c>
      <c r="B140" s="34" t="s">
        <v>152</v>
      </c>
      <c r="C140" s="27" t="str">
        <f>VLOOKUP(B140,'12-2023'!$B$3:$C$864,2,0)</f>
        <v>THỌ TÂN 1A</v>
      </c>
      <c r="D140" s="34">
        <v>30</v>
      </c>
      <c r="E140" s="28">
        <v>19</v>
      </c>
      <c r="F140" s="24">
        <v>20</v>
      </c>
      <c r="G140" s="28">
        <v>22</v>
      </c>
      <c r="H140" s="78"/>
    </row>
    <row r="141" spans="1:8" x14ac:dyDescent="0.25">
      <c r="A141" s="25">
        <v>139</v>
      </c>
      <c r="B141" s="34" t="s">
        <v>154</v>
      </c>
      <c r="C141" s="27" t="str">
        <f>VLOOKUP(B141,'12-2023'!$B$3:$C$864,2,0)</f>
        <v>THỌ TÂN 1B</v>
      </c>
      <c r="D141" s="34">
        <v>49</v>
      </c>
      <c r="E141" s="28">
        <v>19</v>
      </c>
      <c r="F141" s="24">
        <v>20</v>
      </c>
      <c r="G141" s="28">
        <v>22</v>
      </c>
      <c r="H141" s="78"/>
    </row>
    <row r="142" spans="1:8" x14ac:dyDescent="0.25">
      <c r="A142" s="25">
        <v>140</v>
      </c>
      <c r="B142" s="34" t="s">
        <v>156</v>
      </c>
      <c r="C142" s="27" t="str">
        <f>VLOOKUP(B142,'12-2023'!$B$3:$C$864,2,0)</f>
        <v>THỌ TÂN 3A</v>
      </c>
      <c r="D142" s="34">
        <v>38</v>
      </c>
      <c r="E142" s="28">
        <v>19</v>
      </c>
      <c r="F142" s="24">
        <v>20</v>
      </c>
      <c r="G142" s="28">
        <v>22</v>
      </c>
      <c r="H142" s="78"/>
    </row>
    <row r="143" spans="1:8" x14ac:dyDescent="0.25">
      <c r="A143" s="25">
        <v>141</v>
      </c>
      <c r="B143" s="34" t="s">
        <v>158</v>
      </c>
      <c r="C143" s="27" t="str">
        <f>VLOOKUP(B143,'12-2023'!$B$3:$C$864,2,0)</f>
        <v>BẢO CHÁNH 6B</v>
      </c>
      <c r="D143" s="34">
        <v>83</v>
      </c>
      <c r="E143" s="28">
        <v>19</v>
      </c>
      <c r="F143" s="24">
        <v>20</v>
      </c>
      <c r="G143" s="28">
        <v>22</v>
      </c>
      <c r="H143" s="78"/>
    </row>
    <row r="144" spans="1:8" x14ac:dyDescent="0.25">
      <c r="A144" s="25">
        <v>142</v>
      </c>
      <c r="B144" s="34" t="s">
        <v>160</v>
      </c>
      <c r="C144" s="27" t="str">
        <f>VLOOKUP(B144,'12-2023'!$B$3:$C$864,2,0)</f>
        <v>BẢO CHÁNH 6</v>
      </c>
      <c r="D144" s="34">
        <v>74</v>
      </c>
      <c r="E144" s="28">
        <v>19</v>
      </c>
      <c r="F144" s="24">
        <v>20</v>
      </c>
      <c r="G144" s="28">
        <v>22</v>
      </c>
      <c r="H144" s="78"/>
    </row>
    <row r="145" spans="1:8" x14ac:dyDescent="0.25">
      <c r="A145" s="25">
        <v>143</v>
      </c>
      <c r="B145" s="34" t="s">
        <v>162</v>
      </c>
      <c r="C145" s="27" t="str">
        <f>VLOOKUP(B145,'12-2023'!$B$3:$C$864,2,0)</f>
        <v>BẢO CHÁNH 6A</v>
      </c>
      <c r="D145" s="34">
        <v>61</v>
      </c>
      <c r="E145" s="28">
        <v>19</v>
      </c>
      <c r="F145" s="24">
        <v>20</v>
      </c>
      <c r="G145" s="28">
        <v>22</v>
      </c>
      <c r="H145" s="78"/>
    </row>
    <row r="146" spans="1:8" x14ac:dyDescent="0.25">
      <c r="A146" s="25">
        <v>144</v>
      </c>
      <c r="B146" s="34" t="s">
        <v>164</v>
      </c>
      <c r="C146" s="27" t="str">
        <f>VLOOKUP(B146,'12-2023'!$B$3:$C$864,2,0)</f>
        <v>CĐ THỌ TÂN</v>
      </c>
      <c r="D146" s="34">
        <v>27</v>
      </c>
      <c r="E146" s="28">
        <v>19</v>
      </c>
      <c r="F146" s="24">
        <v>20</v>
      </c>
      <c r="G146" s="28">
        <v>22</v>
      </c>
      <c r="H146" s="78"/>
    </row>
    <row r="147" spans="1:8" x14ac:dyDescent="0.25">
      <c r="A147" s="25">
        <v>145</v>
      </c>
      <c r="B147" s="34" t="s">
        <v>166</v>
      </c>
      <c r="C147" s="27" t="str">
        <f>VLOOKUP(B147,'12-2023'!$B$3:$C$864,2,0)</f>
        <v>THỌ TRUNG 1B</v>
      </c>
      <c r="D147" s="34">
        <v>100</v>
      </c>
      <c r="E147" s="28">
        <v>19</v>
      </c>
      <c r="F147" s="24">
        <v>20</v>
      </c>
      <c r="G147" s="28">
        <v>22</v>
      </c>
      <c r="H147" s="78"/>
    </row>
    <row r="148" spans="1:8" x14ac:dyDescent="0.25">
      <c r="A148" s="25">
        <v>146</v>
      </c>
      <c r="B148" s="34" t="s">
        <v>168</v>
      </c>
      <c r="C148" s="27" t="str">
        <f>VLOOKUP(B148,'12-2023'!$B$3:$C$864,2,0)</f>
        <v>THỌ TÂN 5A</v>
      </c>
      <c r="D148" s="34">
        <v>75</v>
      </c>
      <c r="E148" s="28">
        <v>19</v>
      </c>
      <c r="F148" s="24">
        <v>20</v>
      </c>
      <c r="G148" s="28">
        <v>22</v>
      </c>
      <c r="H148" s="78"/>
    </row>
    <row r="149" spans="1:8" x14ac:dyDescent="0.25">
      <c r="A149" s="25">
        <v>147</v>
      </c>
      <c r="B149" s="34" t="s">
        <v>170</v>
      </c>
      <c r="C149" s="27" t="str">
        <f>VLOOKUP(B149,'12-2023'!$B$3:$C$864,2,0)</f>
        <v>THỌ TÂN 4A</v>
      </c>
      <c r="D149" s="34">
        <v>36</v>
      </c>
      <c r="E149" s="28">
        <v>19</v>
      </c>
      <c r="F149" s="24">
        <v>20</v>
      </c>
      <c r="G149" s="28">
        <v>22</v>
      </c>
      <c r="H149" s="78"/>
    </row>
    <row r="150" spans="1:8" x14ac:dyDescent="0.25">
      <c r="A150" s="25">
        <v>148</v>
      </c>
      <c r="B150" s="34" t="s">
        <v>172</v>
      </c>
      <c r="C150" s="27" t="str">
        <f>VLOOKUP(B150,'12-2023'!$B$3:$C$864,2,0)</f>
        <v>THỌ TÂN 3B</v>
      </c>
      <c r="D150" s="34">
        <v>47</v>
      </c>
      <c r="E150" s="28">
        <v>19</v>
      </c>
      <c r="F150" s="24">
        <v>20</v>
      </c>
      <c r="G150" s="28">
        <v>22</v>
      </c>
      <c r="H150" s="78"/>
    </row>
    <row r="151" spans="1:8" x14ac:dyDescent="0.25">
      <c r="A151" s="25">
        <v>149</v>
      </c>
      <c r="B151" s="34" t="s">
        <v>174</v>
      </c>
      <c r="C151" s="27" t="str">
        <f>VLOOKUP(B151,'12-2023'!$B$3:$C$864,2,0)</f>
        <v>THỌ TÂN 3C</v>
      </c>
      <c r="D151" s="34">
        <v>34</v>
      </c>
      <c r="E151" s="28">
        <v>19</v>
      </c>
      <c r="F151" s="24">
        <v>20</v>
      </c>
      <c r="G151" s="28">
        <v>22</v>
      </c>
      <c r="H151" s="78"/>
    </row>
    <row r="152" spans="1:8" x14ac:dyDescent="0.25">
      <c r="A152" s="25">
        <v>150</v>
      </c>
      <c r="B152" s="34" t="s">
        <v>176</v>
      </c>
      <c r="C152" s="27" t="str">
        <f>VLOOKUP(B152,'12-2023'!$B$3:$C$864,2,0)</f>
        <v>GIA RAY 6</v>
      </c>
      <c r="D152" s="34">
        <v>59</v>
      </c>
      <c r="E152" s="28">
        <v>19</v>
      </c>
      <c r="F152" s="24">
        <v>20</v>
      </c>
      <c r="G152" s="28">
        <v>22</v>
      </c>
      <c r="H152" s="78"/>
    </row>
    <row r="153" spans="1:8" x14ac:dyDescent="0.25">
      <c r="A153" s="25">
        <v>151</v>
      </c>
      <c r="B153" s="34" t="s">
        <v>178</v>
      </c>
      <c r="C153" s="27" t="str">
        <f>VLOOKUP(B153,'12-2023'!$B$3:$C$864,2,0)</f>
        <v>HUYỆN ỦY</v>
      </c>
      <c r="D153" s="34">
        <v>55</v>
      </c>
      <c r="E153" s="28">
        <v>19</v>
      </c>
      <c r="F153" s="24">
        <v>20</v>
      </c>
      <c r="G153" s="28">
        <v>22</v>
      </c>
      <c r="H153" s="78"/>
    </row>
    <row r="154" spans="1:8" x14ac:dyDescent="0.25">
      <c r="A154" s="25">
        <v>152</v>
      </c>
      <c r="B154" s="34" t="s">
        <v>180</v>
      </c>
      <c r="C154" s="27" t="str">
        <f>VLOOKUP(B154,'12-2023'!$B$3:$C$864,2,0)</f>
        <v>GIA RAY 2</v>
      </c>
      <c r="D154" s="34">
        <v>184</v>
      </c>
      <c r="E154" s="28">
        <v>19</v>
      </c>
      <c r="F154" s="24">
        <v>20</v>
      </c>
      <c r="G154" s="28">
        <v>22</v>
      </c>
      <c r="H154" s="78"/>
    </row>
    <row r="155" spans="1:8" x14ac:dyDescent="0.25">
      <c r="A155" s="25">
        <v>153</v>
      </c>
      <c r="B155" s="34" t="s">
        <v>182</v>
      </c>
      <c r="C155" s="27" t="str">
        <f>VLOOKUP(B155,'12-2023'!$B$3:$C$864,2,0)</f>
        <v>GIA RAY 2B</v>
      </c>
      <c r="D155" s="34">
        <v>180</v>
      </c>
      <c r="E155" s="28">
        <v>19</v>
      </c>
      <c r="F155" s="24">
        <v>20</v>
      </c>
      <c r="G155" s="28">
        <v>22</v>
      </c>
      <c r="H155" s="78"/>
    </row>
    <row r="156" spans="1:8" x14ac:dyDescent="0.25">
      <c r="A156" s="25">
        <v>154</v>
      </c>
      <c r="B156" s="34" t="s">
        <v>184</v>
      </c>
      <c r="C156" s="27" t="str">
        <f>VLOOKUP(B156,'12-2023'!$B$3:$C$864,2,0)</f>
        <v>GIA RAY 2A</v>
      </c>
      <c r="D156" s="34">
        <v>148</v>
      </c>
      <c r="E156" s="28">
        <v>19</v>
      </c>
      <c r="F156" s="24">
        <v>20</v>
      </c>
      <c r="G156" s="28">
        <v>22</v>
      </c>
      <c r="H156" s="78"/>
    </row>
    <row r="157" spans="1:8" x14ac:dyDescent="0.25">
      <c r="A157" s="25">
        <v>155</v>
      </c>
      <c r="B157" s="34" t="s">
        <v>186</v>
      </c>
      <c r="C157" s="27" t="str">
        <f>VLOOKUP(B157,'12-2023'!$B$3:$C$864,2,0)</f>
        <v>GIA RAY 1</v>
      </c>
      <c r="D157" s="34">
        <v>356</v>
      </c>
      <c r="E157" s="28">
        <v>19</v>
      </c>
      <c r="F157" s="24">
        <v>20</v>
      </c>
      <c r="G157" s="28">
        <v>22</v>
      </c>
      <c r="H157" s="78"/>
    </row>
    <row r="158" spans="1:8" x14ac:dyDescent="0.25">
      <c r="A158" s="25">
        <v>156</v>
      </c>
      <c r="B158" s="34" t="s">
        <v>188</v>
      </c>
      <c r="C158" s="27" t="str">
        <f>VLOOKUP(B158,'12-2023'!$B$3:$C$864,2,0)</f>
        <v>GIA RAY 1A</v>
      </c>
      <c r="D158" s="34">
        <v>333</v>
      </c>
      <c r="E158" s="28">
        <v>19</v>
      </c>
      <c r="F158" s="24">
        <v>20</v>
      </c>
      <c r="G158" s="28">
        <v>22</v>
      </c>
      <c r="H158" s="78"/>
    </row>
    <row r="159" spans="1:8" x14ac:dyDescent="0.25">
      <c r="A159" s="25">
        <v>157</v>
      </c>
      <c r="B159" s="34" t="s">
        <v>190</v>
      </c>
      <c r="C159" s="27" t="str">
        <f>VLOOKUP(B159,'12-2023'!$B$3:$C$864,2,0)</f>
        <v>GIA RAY 2C</v>
      </c>
      <c r="D159" s="34">
        <v>193</v>
      </c>
      <c r="E159" s="28">
        <v>19</v>
      </c>
      <c r="F159" s="24">
        <v>20</v>
      </c>
      <c r="G159" s="28">
        <v>22</v>
      </c>
      <c r="H159" s="78"/>
    </row>
    <row r="160" spans="1:8" x14ac:dyDescent="0.25">
      <c r="A160" s="25">
        <v>158</v>
      </c>
      <c r="B160" s="34" t="s">
        <v>192</v>
      </c>
      <c r="C160" s="27" t="str">
        <f>VLOOKUP(B160,'12-2023'!$B$3:$C$864,2,0)</f>
        <v>GIA RAY 2D</v>
      </c>
      <c r="D160" s="34">
        <v>132</v>
      </c>
      <c r="E160" s="28">
        <v>19</v>
      </c>
      <c r="F160" s="24">
        <v>20</v>
      </c>
      <c r="G160" s="28">
        <v>22</v>
      </c>
      <c r="H160" s="78"/>
    </row>
    <row r="161" spans="1:8" x14ac:dyDescent="0.25">
      <c r="A161" s="25">
        <v>159</v>
      </c>
      <c r="B161" s="34" t="s">
        <v>194</v>
      </c>
      <c r="C161" s="27" t="str">
        <f>VLOOKUP(B161,'12-2023'!$B$3:$C$864,2,0)</f>
        <v>GIA RAY 1B</v>
      </c>
      <c r="D161" s="34">
        <v>144</v>
      </c>
      <c r="E161" s="28">
        <v>19</v>
      </c>
      <c r="F161" s="24">
        <v>20</v>
      </c>
      <c r="G161" s="28">
        <v>22</v>
      </c>
      <c r="H161" s="78"/>
    </row>
    <row r="162" spans="1:8" x14ac:dyDescent="0.25">
      <c r="A162" s="25">
        <v>160</v>
      </c>
      <c r="B162" s="34" t="s">
        <v>324</v>
      </c>
      <c r="C162" s="27" t="str">
        <f>VLOOKUP(B162,'12-2023'!$B$3:$C$864,2,0)</f>
        <v>THỌ VỰC 8</v>
      </c>
      <c r="D162" s="34">
        <v>41</v>
      </c>
      <c r="E162" s="28">
        <v>20</v>
      </c>
      <c r="F162" s="36">
        <v>20</v>
      </c>
      <c r="G162" s="28">
        <v>22</v>
      </c>
      <c r="H162" s="78"/>
    </row>
    <row r="163" spans="1:8" x14ac:dyDescent="0.25">
      <c r="A163" s="25">
        <v>161</v>
      </c>
      <c r="B163" s="34" t="s">
        <v>326</v>
      </c>
      <c r="C163" s="27" t="str">
        <f>VLOOKUP(B163,'12-2023'!$B$3:$C$864,2,0)</f>
        <v>THỌ VỰC 9</v>
      </c>
      <c r="D163" s="34">
        <v>55</v>
      </c>
      <c r="E163" s="28">
        <v>20</v>
      </c>
      <c r="F163" s="36">
        <v>20</v>
      </c>
      <c r="G163" s="28">
        <v>22</v>
      </c>
      <c r="H163" s="78"/>
    </row>
    <row r="164" spans="1:8" x14ac:dyDescent="0.25">
      <c r="A164" s="25">
        <v>162</v>
      </c>
      <c r="B164" s="34" t="s">
        <v>328</v>
      </c>
      <c r="C164" s="27" t="str">
        <f>VLOOKUP(B164,'12-2023'!$B$3:$C$864,2,0)</f>
        <v>THỌ VỰC 9A</v>
      </c>
      <c r="D164" s="34">
        <v>51</v>
      </c>
      <c r="E164" s="28">
        <v>20</v>
      </c>
      <c r="F164" s="36">
        <v>20</v>
      </c>
      <c r="G164" s="28">
        <v>22</v>
      </c>
      <c r="H164" s="78"/>
    </row>
    <row r="165" spans="1:8" x14ac:dyDescent="0.25">
      <c r="A165" s="25">
        <v>163</v>
      </c>
      <c r="B165" s="34" t="s">
        <v>330</v>
      </c>
      <c r="C165" s="27" t="str">
        <f>VLOOKUP(B165,'12-2023'!$B$3:$C$864,2,0)</f>
        <v>THỌ VỰC 8A</v>
      </c>
      <c r="D165" s="34">
        <v>24</v>
      </c>
      <c r="E165" s="28">
        <v>20</v>
      </c>
      <c r="F165" s="36">
        <v>20</v>
      </c>
      <c r="G165" s="28">
        <v>22</v>
      </c>
      <c r="H165" s="78"/>
    </row>
    <row r="166" spans="1:8" x14ac:dyDescent="0.25">
      <c r="A166" s="25">
        <v>164</v>
      </c>
      <c r="B166" s="34" t="s">
        <v>332</v>
      </c>
      <c r="C166" s="27" t="str">
        <f>VLOOKUP(B166,'12-2023'!$B$3:$C$864,2,0)</f>
        <v>THỌ VỰC 10</v>
      </c>
      <c r="D166" s="34">
        <v>17</v>
      </c>
      <c r="E166" s="28">
        <v>20</v>
      </c>
      <c r="F166" s="36">
        <v>20</v>
      </c>
      <c r="G166" s="28">
        <v>22</v>
      </c>
      <c r="H166" s="78"/>
    </row>
    <row r="167" spans="1:8" x14ac:dyDescent="0.25">
      <c r="A167" s="25">
        <v>165</v>
      </c>
      <c r="B167" s="34" t="s">
        <v>334</v>
      </c>
      <c r="C167" s="27" t="str">
        <f>VLOOKUP(B167,'12-2023'!$B$3:$C$864,2,0)</f>
        <v>THỌ VỰC 3</v>
      </c>
      <c r="D167" s="34">
        <v>105</v>
      </c>
      <c r="E167" s="28">
        <v>20</v>
      </c>
      <c r="F167" s="36">
        <v>20</v>
      </c>
      <c r="G167" s="28">
        <v>22</v>
      </c>
      <c r="H167" s="78"/>
    </row>
    <row r="168" spans="1:8" x14ac:dyDescent="0.25">
      <c r="A168" s="25">
        <v>166</v>
      </c>
      <c r="B168" s="34" t="s">
        <v>336</v>
      </c>
      <c r="C168" s="27" t="str">
        <f>VLOOKUP(B168,'12-2023'!$B$3:$C$864,2,0)</f>
        <v>THỌ VỰC 2</v>
      </c>
      <c r="D168" s="34">
        <v>92</v>
      </c>
      <c r="E168" s="28">
        <v>20</v>
      </c>
      <c r="F168" s="36">
        <v>20</v>
      </c>
      <c r="G168" s="28">
        <v>22</v>
      </c>
      <c r="H168" s="78"/>
    </row>
    <row r="169" spans="1:8" x14ac:dyDescent="0.25">
      <c r="A169" s="25">
        <v>167</v>
      </c>
      <c r="B169" s="34" t="s">
        <v>338</v>
      </c>
      <c r="C169" s="27" t="str">
        <f>VLOOKUP(B169,'12-2023'!$B$3:$C$864,2,0)</f>
        <v>THỌ VỰC 1</v>
      </c>
      <c r="D169" s="34">
        <v>84</v>
      </c>
      <c r="E169" s="28">
        <v>20</v>
      </c>
      <c r="F169" s="36">
        <v>20</v>
      </c>
      <c r="G169" s="28">
        <v>22</v>
      </c>
      <c r="H169" s="78"/>
    </row>
    <row r="170" spans="1:8" x14ac:dyDescent="0.25">
      <c r="A170" s="25">
        <v>168</v>
      </c>
      <c r="B170" s="34" t="s">
        <v>340</v>
      </c>
      <c r="C170" s="27" t="str">
        <f>VLOOKUP(B170,'12-2023'!$B$3:$C$864,2,0)</f>
        <v>THỌ VỰC 2A</v>
      </c>
      <c r="D170" s="34">
        <v>88</v>
      </c>
      <c r="E170" s="28">
        <v>20</v>
      </c>
      <c r="F170" s="36">
        <v>20</v>
      </c>
      <c r="G170" s="28">
        <v>22</v>
      </c>
      <c r="H170" s="78"/>
    </row>
    <row r="171" spans="1:8" x14ac:dyDescent="0.25">
      <c r="A171" s="25">
        <v>169</v>
      </c>
      <c r="B171" s="34" t="s">
        <v>342</v>
      </c>
      <c r="C171" s="27" t="str">
        <f>VLOOKUP(B171,'12-2023'!$B$3:$C$864,2,0)</f>
        <v>THỌ VỰC 9B</v>
      </c>
      <c r="D171" s="34">
        <v>33</v>
      </c>
      <c r="E171" s="28">
        <v>20</v>
      </c>
      <c r="F171" s="36">
        <v>20</v>
      </c>
      <c r="G171" s="28">
        <v>22</v>
      </c>
      <c r="H171" s="78"/>
    </row>
    <row r="172" spans="1:8" x14ac:dyDescent="0.25">
      <c r="A172" s="25">
        <v>170</v>
      </c>
      <c r="B172" s="34" t="s">
        <v>344</v>
      </c>
      <c r="C172" s="27" t="str">
        <f>VLOOKUP(B172,'12-2023'!$B$3:$C$864,2,0)</f>
        <v>THỌ VỰC 1A</v>
      </c>
      <c r="D172" s="34">
        <v>54</v>
      </c>
      <c r="E172" s="28">
        <v>20</v>
      </c>
      <c r="F172" s="36">
        <v>20</v>
      </c>
      <c r="G172" s="28">
        <v>22</v>
      </c>
      <c r="H172" s="78"/>
    </row>
    <row r="173" spans="1:8" x14ac:dyDescent="0.25">
      <c r="A173" s="25">
        <v>171</v>
      </c>
      <c r="B173" s="34" t="s">
        <v>346</v>
      </c>
      <c r="C173" s="27" t="str">
        <f>VLOOKUP(B173,'12-2023'!$B$3:$C$864,2,0)</f>
        <v>THỌ VỰC 3A</v>
      </c>
      <c r="D173" s="34">
        <v>56</v>
      </c>
      <c r="E173" s="28">
        <v>20</v>
      </c>
      <c r="F173" s="36">
        <v>20</v>
      </c>
      <c r="G173" s="28">
        <v>22</v>
      </c>
      <c r="H173" s="78"/>
    </row>
    <row r="174" spans="1:8" x14ac:dyDescent="0.25">
      <c r="A174" s="25">
        <v>172</v>
      </c>
      <c r="B174" s="34" t="s">
        <v>348</v>
      </c>
      <c r="C174" s="27" t="str">
        <f>VLOOKUP(B174,'12-2023'!$B$3:$C$864,2,0)</f>
        <v>THỌ VỰC 7</v>
      </c>
      <c r="D174" s="34">
        <v>61</v>
      </c>
      <c r="E174" s="28">
        <v>20</v>
      </c>
      <c r="F174" s="36">
        <v>20</v>
      </c>
      <c r="G174" s="28">
        <v>22</v>
      </c>
      <c r="H174" s="78"/>
    </row>
    <row r="175" spans="1:8" x14ac:dyDescent="0.25">
      <c r="A175" s="25">
        <v>173</v>
      </c>
      <c r="B175" s="34" t="s">
        <v>350</v>
      </c>
      <c r="C175" s="27" t="str">
        <f>VLOOKUP(B175,'12-2023'!$B$3:$C$864,2,0)</f>
        <v>THỌ VỰC 6</v>
      </c>
      <c r="D175" s="34">
        <v>22</v>
      </c>
      <c r="E175" s="28">
        <v>20</v>
      </c>
      <c r="F175" s="36">
        <v>20</v>
      </c>
      <c r="G175" s="28">
        <v>22</v>
      </c>
      <c r="H175" s="78"/>
    </row>
    <row r="176" spans="1:8" x14ac:dyDescent="0.25">
      <c r="A176" s="25">
        <v>174</v>
      </c>
      <c r="B176" s="34" t="s">
        <v>352</v>
      </c>
      <c r="C176" s="27" t="str">
        <f>VLOOKUP(B176,'12-2023'!$B$3:$C$864,2,0)</f>
        <v>THỌ VỰC 7A</v>
      </c>
      <c r="D176" s="34">
        <v>39</v>
      </c>
      <c r="E176" s="28">
        <v>20</v>
      </c>
      <c r="F176" s="36">
        <v>20</v>
      </c>
      <c r="G176" s="28">
        <v>22</v>
      </c>
      <c r="H176" s="78"/>
    </row>
    <row r="177" spans="1:8" x14ac:dyDescent="0.25">
      <c r="A177" s="25">
        <v>175</v>
      </c>
      <c r="B177" s="34" t="s">
        <v>354</v>
      </c>
      <c r="C177" s="27" t="str">
        <f>VLOOKUP(B177,'12-2023'!$B$3:$C$864,2,0)</f>
        <v>THỌ VỰC 6A</v>
      </c>
      <c r="D177" s="34">
        <v>47</v>
      </c>
      <c r="E177" s="28">
        <v>20</v>
      </c>
      <c r="F177" s="36">
        <v>20</v>
      </c>
      <c r="G177" s="28">
        <v>22</v>
      </c>
      <c r="H177" s="78"/>
    </row>
    <row r="178" spans="1:8" x14ac:dyDescent="0.25">
      <c r="A178" s="25">
        <v>176</v>
      </c>
      <c r="B178" s="34" t="s">
        <v>356</v>
      </c>
      <c r="C178" s="27" t="str">
        <f>VLOOKUP(B178,'12-2023'!$B$3:$C$864,2,0)</f>
        <v>THỌ VỰC 6B</v>
      </c>
      <c r="D178" s="34">
        <v>18</v>
      </c>
      <c r="E178" s="28">
        <v>20</v>
      </c>
      <c r="F178" s="36">
        <v>20</v>
      </c>
      <c r="G178" s="28">
        <v>22</v>
      </c>
      <c r="H178" s="78"/>
    </row>
    <row r="179" spans="1:8" x14ac:dyDescent="0.25">
      <c r="A179" s="25">
        <v>177</v>
      </c>
      <c r="B179" s="34" t="s">
        <v>358</v>
      </c>
      <c r="C179" s="27" t="str">
        <f>VLOOKUP(B179,'12-2023'!$B$3:$C$864,2,0)</f>
        <v>THỌ VỰC 6C</v>
      </c>
      <c r="D179" s="34">
        <v>25</v>
      </c>
      <c r="E179" s="28">
        <v>20</v>
      </c>
      <c r="F179" s="36">
        <v>20</v>
      </c>
      <c r="G179" s="28">
        <v>22</v>
      </c>
      <c r="H179" s="78"/>
    </row>
    <row r="180" spans="1:8" x14ac:dyDescent="0.25">
      <c r="A180" s="25">
        <v>178</v>
      </c>
      <c r="B180" s="34" t="s">
        <v>360</v>
      </c>
      <c r="C180" s="27" t="str">
        <f>VLOOKUP(B180,'12-2023'!$B$3:$C$864,2,0)</f>
        <v>THỌ VỰC 7B</v>
      </c>
      <c r="D180" s="34">
        <v>26</v>
      </c>
      <c r="E180" s="28">
        <v>20</v>
      </c>
      <c r="F180" s="36">
        <v>20</v>
      </c>
      <c r="G180" s="28">
        <v>22</v>
      </c>
      <c r="H180" s="78"/>
    </row>
    <row r="181" spans="1:8" x14ac:dyDescent="0.25">
      <c r="A181" s="25">
        <v>179</v>
      </c>
      <c r="B181" s="34" t="s">
        <v>362</v>
      </c>
      <c r="C181" s="27" t="str">
        <f>VLOOKUP(B181,'12-2023'!$B$3:$C$864,2,0)</f>
        <v>THỌ VỰC 10A</v>
      </c>
      <c r="D181" s="34">
        <v>21</v>
      </c>
      <c r="E181" s="28">
        <v>20</v>
      </c>
      <c r="F181" s="36">
        <v>20</v>
      </c>
      <c r="G181" s="28">
        <v>22</v>
      </c>
      <c r="H181" s="78"/>
    </row>
    <row r="182" spans="1:8" x14ac:dyDescent="0.25">
      <c r="A182" s="25">
        <v>180</v>
      </c>
      <c r="B182" s="34" t="s">
        <v>364</v>
      </c>
      <c r="C182" s="27" t="str">
        <f>VLOOKUP(B182,'12-2023'!$B$3:$C$864,2,0)</f>
        <v>THỌ VỰC 6D</v>
      </c>
      <c r="D182" s="34">
        <v>43</v>
      </c>
      <c r="E182" s="28">
        <v>20</v>
      </c>
      <c r="F182" s="36">
        <v>20</v>
      </c>
      <c r="G182" s="28">
        <v>22</v>
      </c>
      <c r="H182" s="78"/>
    </row>
    <row r="183" spans="1:8" x14ac:dyDescent="0.25">
      <c r="A183" s="25">
        <v>181</v>
      </c>
      <c r="B183" s="34" t="s">
        <v>366</v>
      </c>
      <c r="C183" s="27" t="str">
        <f>VLOOKUP(B183,'12-2023'!$B$3:$C$864,2,0)</f>
        <v>THỌ VỰC 3B</v>
      </c>
      <c r="D183" s="34">
        <v>37</v>
      </c>
      <c r="E183" s="28">
        <v>20</v>
      </c>
      <c r="F183" s="36">
        <v>20</v>
      </c>
      <c r="G183" s="28">
        <v>22</v>
      </c>
      <c r="H183" s="78"/>
    </row>
    <row r="184" spans="1:8" x14ac:dyDescent="0.25">
      <c r="A184" s="25">
        <v>182</v>
      </c>
      <c r="B184" s="34" t="s">
        <v>368</v>
      </c>
      <c r="C184" s="27" t="str">
        <f>VLOOKUP(B184,'12-2023'!$B$3:$C$864,2,0)</f>
        <v>THỌ VỰC 6E</v>
      </c>
      <c r="D184" s="34">
        <v>19</v>
      </c>
      <c r="E184" s="28">
        <v>20</v>
      </c>
      <c r="F184" s="36">
        <v>20</v>
      </c>
      <c r="G184" s="28">
        <v>22</v>
      </c>
      <c r="H184" s="78"/>
    </row>
    <row r="185" spans="1:8" x14ac:dyDescent="0.25">
      <c r="A185" s="25">
        <v>183</v>
      </c>
      <c r="B185" s="34" t="s">
        <v>370</v>
      </c>
      <c r="C185" s="27" t="str">
        <f>VLOOKUP(B185,'12-2023'!$B$3:$C$864,2,0)</f>
        <v>THỌ VỰC 7C</v>
      </c>
      <c r="D185" s="34">
        <v>4</v>
      </c>
      <c r="E185" s="28">
        <v>20</v>
      </c>
      <c r="F185" s="36">
        <v>20</v>
      </c>
      <c r="G185" s="28">
        <v>22</v>
      </c>
      <c r="H185" s="78"/>
    </row>
    <row r="186" spans="1:8" x14ac:dyDescent="0.25">
      <c r="A186" s="25">
        <v>184</v>
      </c>
      <c r="B186" s="34" t="s">
        <v>372</v>
      </c>
      <c r="C186" s="27" t="str">
        <f>VLOOKUP(B186,'12-2023'!$B$3:$C$864,2,0)</f>
        <v>ĐỒI ĐÁ 2</v>
      </c>
      <c r="D186" s="34">
        <v>55</v>
      </c>
      <c r="E186" s="28">
        <v>20</v>
      </c>
      <c r="F186" s="36">
        <v>20</v>
      </c>
      <c r="G186" s="28">
        <v>22</v>
      </c>
      <c r="H186" s="78"/>
    </row>
    <row r="187" spans="1:8" x14ac:dyDescent="0.25">
      <c r="A187" s="25">
        <v>185</v>
      </c>
      <c r="B187" s="34" t="s">
        <v>374</v>
      </c>
      <c r="C187" s="27" t="str">
        <f>VLOOKUP(B187,'12-2023'!$B$3:$C$864,2,0)</f>
        <v>ĐỒI ĐÁ 1</v>
      </c>
      <c r="D187" s="34">
        <v>18</v>
      </c>
      <c r="E187" s="28">
        <v>20</v>
      </c>
      <c r="F187" s="36">
        <v>20</v>
      </c>
      <c r="G187" s="28">
        <v>22</v>
      </c>
      <c r="H187" s="78"/>
    </row>
    <row r="188" spans="1:8" x14ac:dyDescent="0.25">
      <c r="A188" s="25">
        <v>186</v>
      </c>
      <c r="B188" s="34" t="s">
        <v>376</v>
      </c>
      <c r="C188" s="27" t="str">
        <f>VLOOKUP(B188,'12-2023'!$B$3:$C$864,2,0)</f>
        <v>BẦU SEN 5</v>
      </c>
      <c r="D188" s="34">
        <v>99</v>
      </c>
      <c r="E188" s="28">
        <v>20</v>
      </c>
      <c r="F188" s="36">
        <v>20</v>
      </c>
      <c r="G188" s="28">
        <v>22</v>
      </c>
      <c r="H188" s="78"/>
    </row>
    <row r="189" spans="1:8" x14ac:dyDescent="0.25">
      <c r="A189" s="25">
        <v>187</v>
      </c>
      <c r="B189" s="34" t="s">
        <v>378</v>
      </c>
      <c r="C189" s="27" t="str">
        <f>VLOOKUP(B189,'12-2023'!$B$3:$C$864,2,0)</f>
        <v>BẦU SEN 4</v>
      </c>
      <c r="D189" s="34">
        <v>52</v>
      </c>
      <c r="E189" s="28">
        <v>20</v>
      </c>
      <c r="F189" s="36">
        <v>20</v>
      </c>
      <c r="G189" s="28">
        <v>22</v>
      </c>
      <c r="H189" s="78"/>
    </row>
    <row r="190" spans="1:8" x14ac:dyDescent="0.25">
      <c r="A190" s="25">
        <v>188</v>
      </c>
      <c r="B190" s="34" t="s">
        <v>380</v>
      </c>
      <c r="C190" s="27" t="str">
        <f>VLOOKUP(B190,'12-2023'!$B$3:$C$864,2,0)</f>
        <v>BẾN ĐÒ</v>
      </c>
      <c r="D190" s="34">
        <v>49</v>
      </c>
      <c r="E190" s="28">
        <v>20</v>
      </c>
      <c r="F190" s="36">
        <v>20</v>
      </c>
      <c r="G190" s="28">
        <v>22</v>
      </c>
      <c r="H190" s="78"/>
    </row>
    <row r="191" spans="1:8" x14ac:dyDescent="0.25">
      <c r="A191" s="25">
        <v>189</v>
      </c>
      <c r="B191" s="34" t="s">
        <v>382</v>
      </c>
      <c r="C191" s="27" t="str">
        <f>VLOOKUP(B191,'12-2023'!$B$3:$C$864,2,0)</f>
        <v>BẦU SEN 7</v>
      </c>
      <c r="D191" s="34">
        <v>61</v>
      </c>
      <c r="E191" s="28">
        <v>20</v>
      </c>
      <c r="F191" s="36">
        <v>20</v>
      </c>
      <c r="G191" s="28">
        <v>22</v>
      </c>
      <c r="H191" s="78"/>
    </row>
    <row r="192" spans="1:8" x14ac:dyDescent="0.25">
      <c r="A192" s="25">
        <v>190</v>
      </c>
      <c r="B192" s="34" t="s">
        <v>384</v>
      </c>
      <c r="C192" s="27" t="str">
        <f>VLOOKUP(B192,'12-2023'!$B$3:$C$864,2,0)</f>
        <v>BẦU SEN 6</v>
      </c>
      <c r="D192" s="34">
        <v>106</v>
      </c>
      <c r="E192" s="28">
        <v>20</v>
      </c>
      <c r="F192" s="36">
        <v>20</v>
      </c>
      <c r="G192" s="28">
        <v>22</v>
      </c>
      <c r="H192" s="78"/>
    </row>
    <row r="193" spans="1:8" x14ac:dyDescent="0.25">
      <c r="A193" s="25">
        <v>191</v>
      </c>
      <c r="B193" s="34" t="s">
        <v>386</v>
      </c>
      <c r="C193" s="27" t="str">
        <f>VLOOKUP(B193,'12-2023'!$B$3:$C$864,2,0)</f>
        <v>CĐ SUỐI KHỈ</v>
      </c>
      <c r="D193" s="34">
        <v>12</v>
      </c>
      <c r="E193" s="28">
        <v>20</v>
      </c>
      <c r="F193" s="36">
        <v>20</v>
      </c>
      <c r="G193" s="28">
        <v>22</v>
      </c>
      <c r="H193" s="78"/>
    </row>
    <row r="194" spans="1:8" x14ac:dyDescent="0.25">
      <c r="A194" s="25">
        <v>192</v>
      </c>
      <c r="B194" s="34" t="s">
        <v>388</v>
      </c>
      <c r="C194" s="27" t="str">
        <f>VLOOKUP(B194,'12-2023'!$B$3:$C$864,2,0)</f>
        <v>BẦU SEN 1</v>
      </c>
      <c r="D194" s="34">
        <v>111</v>
      </c>
      <c r="E194" s="28">
        <v>20</v>
      </c>
      <c r="F194" s="36">
        <v>20</v>
      </c>
      <c r="G194" s="28">
        <v>22</v>
      </c>
      <c r="H194" s="78"/>
    </row>
    <row r="195" spans="1:8" x14ac:dyDescent="0.25">
      <c r="A195" s="25">
        <v>193</v>
      </c>
      <c r="B195" s="34" t="s">
        <v>390</v>
      </c>
      <c r="C195" s="27" t="str">
        <f>VLOOKUP(B195,'12-2023'!$B$3:$C$864,2,0)</f>
        <v>BẦU SEN 2</v>
      </c>
      <c r="D195" s="34">
        <v>166</v>
      </c>
      <c r="E195" s="28">
        <v>20</v>
      </c>
      <c r="F195" s="36">
        <v>20</v>
      </c>
      <c r="G195" s="28">
        <v>22</v>
      </c>
      <c r="H195" s="78"/>
    </row>
    <row r="196" spans="1:8" x14ac:dyDescent="0.25">
      <c r="A196" s="25">
        <v>194</v>
      </c>
      <c r="B196" s="34" t="s">
        <v>392</v>
      </c>
      <c r="C196" s="27" t="str">
        <f>VLOOKUP(B196,'12-2023'!$B$3:$C$864,2,0)</f>
        <v>BẦU SEN 3</v>
      </c>
      <c r="D196" s="34">
        <v>65</v>
      </c>
      <c r="E196" s="28">
        <v>20</v>
      </c>
      <c r="F196" s="36">
        <v>20</v>
      </c>
      <c r="G196" s="28">
        <v>22</v>
      </c>
      <c r="H196" s="78"/>
    </row>
    <row r="197" spans="1:8" x14ac:dyDescent="0.25">
      <c r="A197" s="25">
        <v>195</v>
      </c>
      <c r="B197" s="34" t="s">
        <v>394</v>
      </c>
      <c r="C197" s="27" t="str">
        <f>VLOOKUP(B197,'12-2023'!$B$3:$C$864,2,0)</f>
        <v>ĐỒI ĐÁ 3</v>
      </c>
      <c r="D197" s="34">
        <v>23</v>
      </c>
      <c r="E197" s="28">
        <v>20</v>
      </c>
      <c r="F197" s="36">
        <v>20</v>
      </c>
      <c r="G197" s="28">
        <v>22</v>
      </c>
      <c r="H197" s="78"/>
    </row>
    <row r="198" spans="1:8" x14ac:dyDescent="0.25">
      <c r="A198" s="25">
        <v>196</v>
      </c>
      <c r="B198" s="34" t="s">
        <v>396</v>
      </c>
      <c r="C198" s="27" t="str">
        <f>VLOOKUP(B198,'12-2023'!$B$3:$C$864,2,0)</f>
        <v>BẦU SEN 1A</v>
      </c>
      <c r="D198" s="34">
        <v>127</v>
      </c>
      <c r="E198" s="28">
        <v>20</v>
      </c>
      <c r="F198" s="36">
        <v>20</v>
      </c>
      <c r="G198" s="28">
        <v>22</v>
      </c>
      <c r="H198" s="78"/>
    </row>
    <row r="199" spans="1:8" x14ac:dyDescent="0.25">
      <c r="A199" s="25">
        <v>197</v>
      </c>
      <c r="B199" s="34" t="s">
        <v>398</v>
      </c>
      <c r="C199" s="27" t="str">
        <f>VLOOKUP(B199,'12-2023'!$B$3:$C$864,2,0)</f>
        <v>BẦU SEN 3A</v>
      </c>
      <c r="D199" s="34">
        <v>55</v>
      </c>
      <c r="E199" s="28">
        <v>20</v>
      </c>
      <c r="F199" s="36">
        <v>20</v>
      </c>
      <c r="G199" s="28">
        <v>22</v>
      </c>
      <c r="H199" s="78"/>
    </row>
    <row r="200" spans="1:8" x14ac:dyDescent="0.25">
      <c r="A200" s="25">
        <v>198</v>
      </c>
      <c r="B200" s="34" t="s">
        <v>400</v>
      </c>
      <c r="C200" s="27" t="str">
        <f>VLOOKUP(B200,'12-2023'!$B$3:$C$864,2,0)</f>
        <v>CĐ CÂY ME 1</v>
      </c>
      <c r="D200" s="34">
        <v>15</v>
      </c>
      <c r="E200" s="28">
        <v>20</v>
      </c>
      <c r="F200" s="36">
        <v>20</v>
      </c>
      <c r="G200" s="28">
        <v>22</v>
      </c>
      <c r="H200" s="78"/>
    </row>
    <row r="201" spans="1:8" x14ac:dyDescent="0.25">
      <c r="A201" s="25">
        <v>199</v>
      </c>
      <c r="B201" s="34" t="s">
        <v>402</v>
      </c>
      <c r="C201" s="27" t="str">
        <f>VLOOKUP(B201,'12-2023'!$B$3:$C$864,2,0)</f>
        <v>CĐ CÂY ME 2</v>
      </c>
      <c r="D201" s="34">
        <v>39</v>
      </c>
      <c r="E201" s="28">
        <v>20</v>
      </c>
      <c r="F201" s="36">
        <v>20</v>
      </c>
      <c r="G201" s="28">
        <v>22</v>
      </c>
      <c r="H201" s="78"/>
    </row>
    <row r="202" spans="1:8" x14ac:dyDescent="0.25">
      <c r="A202" s="25">
        <v>200</v>
      </c>
      <c r="B202" s="34" t="s">
        <v>404</v>
      </c>
      <c r="C202" s="27" t="str">
        <f>VLOOKUP(B202,'12-2023'!$B$3:$C$864,2,0)</f>
        <v>XUÂN PHÚ 3B</v>
      </c>
      <c r="D202" s="34">
        <v>92</v>
      </c>
      <c r="E202" s="28">
        <v>20</v>
      </c>
      <c r="F202" s="36">
        <v>20</v>
      </c>
      <c r="G202" s="28">
        <v>22</v>
      </c>
      <c r="H202" s="78"/>
    </row>
    <row r="203" spans="1:8" x14ac:dyDescent="0.25">
      <c r="A203" s="25">
        <v>201</v>
      </c>
      <c r="B203" s="34" t="s">
        <v>406</v>
      </c>
      <c r="C203" s="27" t="str">
        <f>VLOOKUP(B203,'12-2023'!$B$3:$C$864,2,0)</f>
        <v>CLB XUÂN TIẾN</v>
      </c>
      <c r="D203" s="34">
        <v>40</v>
      </c>
      <c r="E203" s="28">
        <v>20</v>
      </c>
      <c r="F203" s="36">
        <v>20</v>
      </c>
      <c r="G203" s="28">
        <v>22</v>
      </c>
      <c r="H203" s="78"/>
    </row>
    <row r="204" spans="1:8" x14ac:dyDescent="0.25">
      <c r="A204" s="25">
        <v>202</v>
      </c>
      <c r="B204" s="34" t="s">
        <v>408</v>
      </c>
      <c r="C204" s="27" t="str">
        <f>VLOOKUP(B204,'12-2023'!$B$3:$C$864,2,0)</f>
        <v>CLB XUÂN TIẾN 1A</v>
      </c>
      <c r="D204" s="34">
        <v>18</v>
      </c>
      <c r="E204" s="28">
        <v>20</v>
      </c>
      <c r="F204" s="36">
        <v>20</v>
      </c>
      <c r="G204" s="28">
        <v>22</v>
      </c>
      <c r="H204" s="78"/>
    </row>
    <row r="205" spans="1:8" x14ac:dyDescent="0.25">
      <c r="A205" s="25">
        <v>203</v>
      </c>
      <c r="B205" s="34" t="s">
        <v>410</v>
      </c>
      <c r="C205" s="27" t="str">
        <f>VLOOKUP(B205,'12-2023'!$B$3:$C$864,2,0)</f>
        <v>XUÂN PHÚ 2</v>
      </c>
      <c r="D205" s="34">
        <v>195</v>
      </c>
      <c r="E205" s="28">
        <v>20</v>
      </c>
      <c r="F205" s="36">
        <v>20</v>
      </c>
      <c r="G205" s="28">
        <v>22</v>
      </c>
      <c r="H205" s="78"/>
    </row>
    <row r="206" spans="1:8" x14ac:dyDescent="0.25">
      <c r="A206" s="25">
        <v>204</v>
      </c>
      <c r="B206" s="34" t="s">
        <v>412</v>
      </c>
      <c r="C206" s="27" t="str">
        <f>VLOOKUP(B206,'12-2023'!$B$3:$C$864,2,0)</f>
        <v>XUÂN PHÚ 3A</v>
      </c>
      <c r="D206" s="34">
        <v>172</v>
      </c>
      <c r="E206" s="28">
        <v>20</v>
      </c>
      <c r="F206" s="36">
        <v>20</v>
      </c>
      <c r="G206" s="28">
        <v>22</v>
      </c>
      <c r="H206" s="78"/>
    </row>
    <row r="207" spans="1:8" x14ac:dyDescent="0.25">
      <c r="A207" s="25">
        <v>205</v>
      </c>
      <c r="B207" s="34" t="s">
        <v>414</v>
      </c>
      <c r="C207" s="27" t="str">
        <f>VLOOKUP(B207,'12-2023'!$B$3:$C$864,2,0)</f>
        <v>XUÂN PHÚ 4</v>
      </c>
      <c r="D207" s="34">
        <v>68</v>
      </c>
      <c r="E207" s="28">
        <v>20</v>
      </c>
      <c r="F207" s="36">
        <v>20</v>
      </c>
      <c r="G207" s="28">
        <v>22</v>
      </c>
      <c r="H207" s="78"/>
    </row>
    <row r="208" spans="1:8" x14ac:dyDescent="0.25">
      <c r="A208" s="25">
        <v>206</v>
      </c>
      <c r="B208" s="34" t="s">
        <v>416</v>
      </c>
      <c r="C208" s="27" t="str">
        <f>VLOOKUP(B208,'12-2023'!$B$3:$C$864,2,0)</f>
        <v>XUÂN PHÚ 3</v>
      </c>
      <c r="D208" s="34">
        <v>102</v>
      </c>
      <c r="E208" s="28">
        <v>20</v>
      </c>
      <c r="F208" s="36">
        <v>20</v>
      </c>
      <c r="G208" s="28">
        <v>22</v>
      </c>
      <c r="H208" s="78"/>
    </row>
    <row r="209" spans="1:8" x14ac:dyDescent="0.25">
      <c r="A209" s="25">
        <v>207</v>
      </c>
      <c r="B209" s="34" t="s">
        <v>418</v>
      </c>
      <c r="C209" s="27" t="str">
        <f>VLOOKUP(B209,'12-2023'!$B$3:$C$864,2,0)</f>
        <v>XUÂN PHÚ 3C</v>
      </c>
      <c r="D209" s="34">
        <v>115</v>
      </c>
      <c r="E209" s="28">
        <v>20</v>
      </c>
      <c r="F209" s="36">
        <v>20</v>
      </c>
      <c r="G209" s="28">
        <v>22</v>
      </c>
      <c r="H209" s="78"/>
    </row>
    <row r="210" spans="1:8" x14ac:dyDescent="0.25">
      <c r="A210" s="25">
        <v>208</v>
      </c>
      <c r="B210" s="34" t="s">
        <v>420</v>
      </c>
      <c r="C210" s="27" t="str">
        <f>VLOOKUP(B210,'12-2023'!$B$3:$C$864,2,0)</f>
        <v>XUÂN PHÚ 4B</v>
      </c>
      <c r="D210" s="34">
        <v>71</v>
      </c>
      <c r="E210" s="28">
        <v>20</v>
      </c>
      <c r="F210" s="36">
        <v>20</v>
      </c>
      <c r="G210" s="28">
        <v>22</v>
      </c>
      <c r="H210" s="78"/>
    </row>
    <row r="211" spans="1:8" x14ac:dyDescent="0.25">
      <c r="A211" s="25">
        <v>209</v>
      </c>
      <c r="B211" s="34" t="s">
        <v>422</v>
      </c>
      <c r="C211" s="27" t="str">
        <f>VLOOKUP(B211,'12-2023'!$B$3:$C$864,2,0)</f>
        <v>BÌNH XUÂN 3</v>
      </c>
      <c r="D211" s="34">
        <v>155</v>
      </c>
      <c r="E211" s="28">
        <v>20</v>
      </c>
      <c r="F211" s="36">
        <v>20</v>
      </c>
      <c r="G211" s="28">
        <v>22</v>
      </c>
      <c r="H211" s="78"/>
    </row>
    <row r="212" spans="1:8" x14ac:dyDescent="0.25">
      <c r="A212" s="25">
        <v>210</v>
      </c>
      <c r="B212" s="34" t="s">
        <v>424</v>
      </c>
      <c r="C212" s="27" t="str">
        <f>VLOOKUP(B212,'12-2023'!$B$3:$C$864,2,0)</f>
        <v>XUÂN PHÚ 4C</v>
      </c>
      <c r="D212" s="34">
        <v>83</v>
      </c>
      <c r="E212" s="28">
        <v>20</v>
      </c>
      <c r="F212" s="36">
        <v>20</v>
      </c>
      <c r="G212" s="28">
        <v>22</v>
      </c>
      <c r="H212" s="78"/>
    </row>
    <row r="213" spans="1:8" x14ac:dyDescent="0.25">
      <c r="A213" s="25">
        <v>211</v>
      </c>
      <c r="B213" s="34" t="s">
        <v>426</v>
      </c>
      <c r="C213" s="27" t="str">
        <f>VLOOKUP(B213,'12-2023'!$B$3:$C$864,2,0)</f>
        <v>XUÂN PHÚ 4D</v>
      </c>
      <c r="D213" s="34">
        <v>83</v>
      </c>
      <c r="E213" s="28">
        <v>20</v>
      </c>
      <c r="F213" s="36">
        <v>20</v>
      </c>
      <c r="G213" s="28">
        <v>22</v>
      </c>
      <c r="H213" s="78"/>
    </row>
    <row r="214" spans="1:8" x14ac:dyDescent="0.25">
      <c r="A214" s="25">
        <v>212</v>
      </c>
      <c r="B214" s="34" t="s">
        <v>428</v>
      </c>
      <c r="C214" s="27" t="str">
        <f>VLOOKUP(B214,'12-2023'!$B$3:$C$864,2,0)</f>
        <v>CĐ CÂY ME 1A</v>
      </c>
      <c r="D214" s="34">
        <v>46</v>
      </c>
      <c r="E214" s="28">
        <v>20</v>
      </c>
      <c r="F214" s="36">
        <v>20</v>
      </c>
      <c r="G214" s="28">
        <v>22</v>
      </c>
      <c r="H214" s="78"/>
    </row>
    <row r="215" spans="1:8" x14ac:dyDescent="0.25">
      <c r="A215" s="25">
        <v>213</v>
      </c>
      <c r="B215" s="34" t="s">
        <v>430</v>
      </c>
      <c r="C215" s="27" t="str">
        <f>VLOOKUP(B215,'12-2023'!$B$3:$C$864,2,0)</f>
        <v>CĐ CÂY ME 2A</v>
      </c>
      <c r="D215" s="34">
        <v>27</v>
      </c>
      <c r="E215" s="28">
        <v>20</v>
      </c>
      <c r="F215" s="36">
        <v>20</v>
      </c>
      <c r="G215" s="28">
        <v>22</v>
      </c>
      <c r="H215" s="78"/>
    </row>
    <row r="216" spans="1:8" x14ac:dyDescent="0.25">
      <c r="A216" s="25">
        <v>214</v>
      </c>
      <c r="B216" s="34" t="s">
        <v>432</v>
      </c>
      <c r="C216" s="27" t="str">
        <f>VLOOKUP(B216,'12-2023'!$B$3:$C$864,2,0)</f>
        <v>CLB Xuân Tiến 2</v>
      </c>
      <c r="D216" s="34">
        <v>33</v>
      </c>
      <c r="E216" s="28">
        <v>20</v>
      </c>
      <c r="F216" s="36">
        <v>20</v>
      </c>
      <c r="G216" s="28">
        <v>22</v>
      </c>
      <c r="H216" s="78"/>
    </row>
    <row r="217" spans="1:8" x14ac:dyDescent="0.25">
      <c r="A217" s="25">
        <v>215</v>
      </c>
      <c r="B217" s="34" t="s">
        <v>434</v>
      </c>
      <c r="C217" s="27" t="str">
        <f>VLOOKUP(B217,'12-2023'!$B$3:$C$864,2,0)</f>
        <v>LANG MINH 1</v>
      </c>
      <c r="D217" s="34">
        <v>70</v>
      </c>
      <c r="E217" s="28">
        <v>20</v>
      </c>
      <c r="F217" s="36">
        <v>20</v>
      </c>
      <c r="G217" s="28">
        <v>22</v>
      </c>
      <c r="H217" s="78"/>
    </row>
    <row r="218" spans="1:8" x14ac:dyDescent="0.25">
      <c r="A218" s="25">
        <v>216</v>
      </c>
      <c r="B218" s="34" t="s">
        <v>436</v>
      </c>
      <c r="C218" s="27" t="str">
        <f>VLOOKUP(B218,'12-2023'!$B$3:$C$864,2,0)</f>
        <v>SUỐI CÁT 3</v>
      </c>
      <c r="D218" s="34">
        <v>131</v>
      </c>
      <c r="E218" s="28">
        <v>20</v>
      </c>
      <c r="F218" s="36">
        <v>20</v>
      </c>
      <c r="G218" s="28">
        <v>22</v>
      </c>
      <c r="H218" s="78"/>
    </row>
    <row r="219" spans="1:8" x14ac:dyDescent="0.25">
      <c r="A219" s="25">
        <v>217</v>
      </c>
      <c r="B219" s="34" t="s">
        <v>438</v>
      </c>
      <c r="C219" s="27" t="str">
        <f>VLOOKUP(B219,'12-2023'!$B$3:$C$864,2,0)</f>
        <v>SUỐI CÁT 4</v>
      </c>
      <c r="D219" s="34">
        <v>184</v>
      </c>
      <c r="E219" s="28">
        <v>20</v>
      </c>
      <c r="F219" s="36">
        <v>20</v>
      </c>
      <c r="G219" s="28">
        <v>22</v>
      </c>
      <c r="H219" s="78"/>
    </row>
    <row r="220" spans="1:8" x14ac:dyDescent="0.25">
      <c r="A220" s="25">
        <v>218</v>
      </c>
      <c r="B220" s="34" t="s">
        <v>440</v>
      </c>
      <c r="C220" s="27" t="str">
        <f>VLOOKUP(B220,'12-2023'!$B$3:$C$864,2,0)</f>
        <v>CĐ LANG MINH</v>
      </c>
      <c r="D220" s="34">
        <v>25</v>
      </c>
      <c r="E220" s="28">
        <v>20</v>
      </c>
      <c r="F220" s="36">
        <v>20</v>
      </c>
      <c r="G220" s="28">
        <v>22</v>
      </c>
      <c r="H220" s="78"/>
    </row>
    <row r="221" spans="1:8" x14ac:dyDescent="0.25">
      <c r="A221" s="25">
        <v>219</v>
      </c>
      <c r="B221" s="34" t="s">
        <v>442</v>
      </c>
      <c r="C221" s="27" t="str">
        <f>VLOOKUP(B221,'12-2023'!$B$3:$C$864,2,0)</f>
        <v>LANG MINH 1A</v>
      </c>
      <c r="D221" s="34">
        <v>43</v>
      </c>
      <c r="E221" s="28">
        <v>20</v>
      </c>
      <c r="F221" s="36">
        <v>20</v>
      </c>
      <c r="G221" s="28">
        <v>22</v>
      </c>
      <c r="H221" s="78"/>
    </row>
    <row r="222" spans="1:8" x14ac:dyDescent="0.25">
      <c r="A222" s="25">
        <v>220</v>
      </c>
      <c r="B222" s="34" t="s">
        <v>444</v>
      </c>
      <c r="C222" s="27" t="str">
        <f>VLOOKUP(B222,'12-2023'!$B$3:$C$864,2,0)</f>
        <v>CĐ BẢO LIỆT</v>
      </c>
      <c r="D222" s="34">
        <v>16</v>
      </c>
      <c r="E222" s="28">
        <v>20</v>
      </c>
      <c r="F222" s="36">
        <v>20</v>
      </c>
      <c r="G222" s="28">
        <v>22</v>
      </c>
      <c r="H222" s="78"/>
    </row>
    <row r="223" spans="1:8" x14ac:dyDescent="0.25">
      <c r="A223" s="25">
        <v>221</v>
      </c>
      <c r="B223" s="34" t="s">
        <v>446</v>
      </c>
      <c r="C223" s="27" t="str">
        <f>VLOOKUP(B223,'12-2023'!$B$3:$C$864,2,0)</f>
        <v>TẬP ĐOÀN 7-ẤP BÌNH MINH</v>
      </c>
      <c r="D223" s="34">
        <v>1</v>
      </c>
      <c r="E223" s="28">
        <v>20</v>
      </c>
      <c r="F223" s="36">
        <v>20</v>
      </c>
      <c r="G223" s="28">
        <v>22</v>
      </c>
      <c r="H223" s="78"/>
    </row>
    <row r="224" spans="1:8" x14ac:dyDescent="0.25">
      <c r="A224" s="25">
        <v>222</v>
      </c>
      <c r="B224" s="34" t="s">
        <v>448</v>
      </c>
      <c r="C224" s="27" t="str">
        <f>VLOOKUP(B224,'12-2023'!$B$3:$C$864,2,0)</f>
        <v>GIA RAY C</v>
      </c>
      <c r="D224" s="34">
        <v>384</v>
      </c>
      <c r="E224" s="28">
        <v>20</v>
      </c>
      <c r="F224" s="36">
        <v>20</v>
      </c>
      <c r="G224" s="28">
        <v>22</v>
      </c>
      <c r="H224" s="78"/>
    </row>
    <row r="225" spans="1:8" x14ac:dyDescent="0.25">
      <c r="A225" s="25">
        <v>223</v>
      </c>
      <c r="B225" s="34" t="s">
        <v>450</v>
      </c>
      <c r="C225" s="27" t="str">
        <f>VLOOKUP(B225,'12-2023'!$B$3:$C$864,2,0)</f>
        <v>PHƯỚC HƯNG</v>
      </c>
      <c r="D225" s="34">
        <v>109</v>
      </c>
      <c r="E225" s="28">
        <v>20</v>
      </c>
      <c r="F225" s="36">
        <v>20</v>
      </c>
      <c r="G225" s="28">
        <v>22</v>
      </c>
      <c r="H225" s="78"/>
    </row>
    <row r="226" spans="1:8" x14ac:dyDescent="0.25">
      <c r="A226" s="25">
        <v>224</v>
      </c>
      <c r="B226" s="34" t="s">
        <v>452</v>
      </c>
      <c r="C226" s="27" t="str">
        <f>VLOOKUP(B226,'12-2023'!$B$3:$C$864,2,0)</f>
        <v>XUÂN TRƯỜNG 102A</v>
      </c>
      <c r="D226" s="34">
        <v>95</v>
      </c>
      <c r="E226" s="28">
        <v>20</v>
      </c>
      <c r="F226" s="36">
        <v>20</v>
      </c>
      <c r="G226" s="28">
        <v>22</v>
      </c>
      <c r="H226" s="78"/>
    </row>
    <row r="227" spans="1:8" x14ac:dyDescent="0.25">
      <c r="A227" s="25">
        <v>225</v>
      </c>
      <c r="B227" s="34" t="s">
        <v>454</v>
      </c>
      <c r="C227" s="27" t="str">
        <f>VLOOKUP(B227,'12-2023'!$B$3:$C$864,2,0)</f>
        <v>XUÂN TRƯỜNG 102</v>
      </c>
      <c r="D227" s="34">
        <v>200</v>
      </c>
      <c r="E227" s="28">
        <v>20</v>
      </c>
      <c r="F227" s="36">
        <v>20</v>
      </c>
      <c r="G227" s="28">
        <v>22</v>
      </c>
      <c r="H227" s="78"/>
    </row>
    <row r="228" spans="1:8" x14ac:dyDescent="0.25">
      <c r="A228" s="25">
        <v>226</v>
      </c>
      <c r="B228" s="34" t="s">
        <v>456</v>
      </c>
      <c r="C228" s="27" t="str">
        <f>VLOOKUP(B228,'12-2023'!$B$3:$C$864,2,0)</f>
        <v>PHƯỚC HƯNG B</v>
      </c>
      <c r="D228" s="34">
        <v>59</v>
      </c>
      <c r="E228" s="28">
        <v>20</v>
      </c>
      <c r="F228" s="36">
        <v>20</v>
      </c>
      <c r="G228" s="28">
        <v>22</v>
      </c>
      <c r="H228" s="78"/>
    </row>
    <row r="229" spans="1:8" x14ac:dyDescent="0.25">
      <c r="A229" s="25">
        <v>227</v>
      </c>
      <c r="B229" s="34" t="s">
        <v>458</v>
      </c>
      <c r="C229" s="27" t="str">
        <f>VLOOKUP(B229,'12-2023'!$B$3:$C$864,2,0)</f>
        <v>XUÂN TRƯỜNG 102B</v>
      </c>
      <c r="D229" s="34">
        <v>120</v>
      </c>
      <c r="E229" s="28">
        <v>20</v>
      </c>
      <c r="F229" s="36">
        <v>20</v>
      </c>
      <c r="G229" s="28">
        <v>22</v>
      </c>
      <c r="H229" s="78"/>
    </row>
    <row r="230" spans="1:8" x14ac:dyDescent="0.25">
      <c r="A230" s="25">
        <v>228</v>
      </c>
      <c r="B230" s="34" t="s">
        <v>460</v>
      </c>
      <c r="C230" s="27" t="str">
        <f>VLOOKUP(B230,'12-2023'!$B$3:$C$864,2,0)</f>
        <v>XUÂN TRƯỜNG 102C</v>
      </c>
      <c r="D230" s="34">
        <v>67</v>
      </c>
      <c r="E230" s="28">
        <v>20</v>
      </c>
      <c r="F230" s="36">
        <v>20</v>
      </c>
      <c r="G230" s="28">
        <v>22</v>
      </c>
      <c r="H230" s="78"/>
    </row>
    <row r="231" spans="1:8" x14ac:dyDescent="0.25">
      <c r="A231" s="25">
        <v>229</v>
      </c>
      <c r="B231" s="34" t="s">
        <v>462</v>
      </c>
      <c r="C231" s="27" t="str">
        <f>VLOOKUP(B231,'12-2023'!$B$3:$C$864,2,0)</f>
        <v>GIA RAY B</v>
      </c>
      <c r="D231" s="34">
        <v>138</v>
      </c>
      <c r="E231" s="28">
        <v>20</v>
      </c>
      <c r="F231" s="36">
        <v>20</v>
      </c>
      <c r="G231" s="28">
        <v>22</v>
      </c>
      <c r="H231" s="78"/>
    </row>
    <row r="232" spans="1:8" x14ac:dyDescent="0.25">
      <c r="A232" s="25">
        <v>230</v>
      </c>
      <c r="B232" s="34" t="s">
        <v>464</v>
      </c>
      <c r="C232" s="27" t="str">
        <f>VLOOKUP(B232,'12-2023'!$B$3:$C$864,2,0)</f>
        <v>THỌ PHƯỚC</v>
      </c>
      <c r="D232" s="34">
        <v>84</v>
      </c>
      <c r="E232" s="28">
        <v>20</v>
      </c>
      <c r="F232" s="36">
        <v>20</v>
      </c>
      <c r="G232" s="28">
        <v>22</v>
      </c>
      <c r="H232" s="78"/>
    </row>
    <row r="233" spans="1:8" x14ac:dyDescent="0.25">
      <c r="A233" s="25">
        <v>231</v>
      </c>
      <c r="B233" s="34" t="s">
        <v>466</v>
      </c>
      <c r="C233" s="27" t="str">
        <f>VLOOKUP(B233,'12-2023'!$B$3:$C$864,2,0)</f>
        <v>THỌ LỘC 2</v>
      </c>
      <c r="D233" s="34">
        <v>117</v>
      </c>
      <c r="E233" s="28">
        <v>20</v>
      </c>
      <c r="F233" s="36">
        <v>20</v>
      </c>
      <c r="G233" s="28">
        <v>22</v>
      </c>
      <c r="H233" s="78"/>
    </row>
    <row r="234" spans="1:8" x14ac:dyDescent="0.25">
      <c r="A234" s="25">
        <v>232</v>
      </c>
      <c r="B234" s="34" t="s">
        <v>468</v>
      </c>
      <c r="C234" s="27" t="str">
        <f>VLOOKUP(B234,'12-2023'!$B$3:$C$864,2,0)</f>
        <v>THỌ LỘC 2A</v>
      </c>
      <c r="D234" s="34">
        <v>228</v>
      </c>
      <c r="E234" s="28">
        <v>20</v>
      </c>
      <c r="F234" s="36">
        <v>20</v>
      </c>
      <c r="G234" s="28">
        <v>22</v>
      </c>
      <c r="H234" s="78"/>
    </row>
    <row r="235" spans="1:8" x14ac:dyDescent="0.25">
      <c r="A235" s="25">
        <v>233</v>
      </c>
      <c r="B235" s="34" t="s">
        <v>470</v>
      </c>
      <c r="C235" s="27" t="str">
        <f>VLOOKUP(B235,'12-2023'!$B$3:$C$864,2,0)</f>
        <v>CĐ THỌ CHÁNH 2</v>
      </c>
      <c r="D235" s="34">
        <v>18</v>
      </c>
      <c r="E235" s="28">
        <v>20</v>
      </c>
      <c r="F235" s="36">
        <v>20</v>
      </c>
      <c r="G235" s="28">
        <v>22</v>
      </c>
      <c r="H235" s="78"/>
    </row>
    <row r="236" spans="1:8" ht="13.8" x14ac:dyDescent="0.25">
      <c r="A236" s="25">
        <v>234</v>
      </c>
      <c r="B236" s="34" t="s">
        <v>1791</v>
      </c>
      <c r="C236" s="40" t="s">
        <v>1792</v>
      </c>
      <c r="D236" s="40">
        <v>22</v>
      </c>
      <c r="E236" s="28">
        <v>20</v>
      </c>
      <c r="F236" s="36">
        <v>20</v>
      </c>
      <c r="G236" s="28">
        <v>22</v>
      </c>
      <c r="H236" s="78"/>
    </row>
    <row r="237" spans="1:8" x14ac:dyDescent="0.25">
      <c r="A237" s="25">
        <v>235</v>
      </c>
      <c r="B237" s="34" t="s">
        <v>472</v>
      </c>
      <c r="C237" s="27" t="str">
        <f>VLOOKUP(B237,'12-2023'!$B$3:$C$864,2,0)</f>
        <v>THỌ TRUNG 1</v>
      </c>
      <c r="D237" s="34">
        <v>47</v>
      </c>
      <c r="E237" s="28">
        <v>20</v>
      </c>
      <c r="F237" s="36">
        <v>20</v>
      </c>
      <c r="G237" s="28">
        <v>22</v>
      </c>
      <c r="H237" s="78"/>
    </row>
    <row r="238" spans="1:8" x14ac:dyDescent="0.25">
      <c r="A238" s="25">
        <v>236</v>
      </c>
      <c r="B238" s="34" t="s">
        <v>474</v>
      </c>
      <c r="C238" s="27" t="str">
        <f>VLOOKUP(B238,'12-2023'!$B$3:$C$864,2,0)</f>
        <v>THỌ TRUNG 2</v>
      </c>
      <c r="D238" s="34">
        <v>63</v>
      </c>
      <c r="E238" s="28">
        <v>20</v>
      </c>
      <c r="F238" s="36">
        <v>20</v>
      </c>
      <c r="G238" s="28">
        <v>22</v>
      </c>
      <c r="H238" s="78"/>
    </row>
    <row r="239" spans="1:8" x14ac:dyDescent="0.25">
      <c r="A239" s="25">
        <v>237</v>
      </c>
      <c r="B239" s="34" t="s">
        <v>476</v>
      </c>
      <c r="C239" s="27" t="str">
        <f>VLOOKUP(B239,'12-2023'!$B$3:$C$864,2,0)</f>
        <v>THỌ TRUNG 3</v>
      </c>
      <c r="D239" s="34">
        <v>60</v>
      </c>
      <c r="E239" s="28">
        <v>20</v>
      </c>
      <c r="F239" s="36">
        <v>20</v>
      </c>
      <c r="G239" s="28">
        <v>22</v>
      </c>
      <c r="H239" s="78"/>
    </row>
    <row r="240" spans="1:8" x14ac:dyDescent="0.25">
      <c r="A240" s="25">
        <v>238</v>
      </c>
      <c r="B240" s="34" t="s">
        <v>478</v>
      </c>
      <c r="C240" s="27" t="str">
        <f>VLOOKUP(B240,'12-2023'!$B$3:$C$864,2,0)</f>
        <v>THỌ TRUNG 2A</v>
      </c>
      <c r="D240" s="34">
        <v>77</v>
      </c>
      <c r="E240" s="28">
        <v>20</v>
      </c>
      <c r="F240" s="36">
        <v>20</v>
      </c>
      <c r="G240" s="28">
        <v>22</v>
      </c>
      <c r="H240" s="78"/>
    </row>
    <row r="241" spans="1:8" x14ac:dyDescent="0.25">
      <c r="A241" s="25">
        <v>239</v>
      </c>
      <c r="B241" s="34" t="s">
        <v>480</v>
      </c>
      <c r="C241" s="27" t="str">
        <f>VLOOKUP(B241,'12-2023'!$B$3:$C$864,2,0)</f>
        <v>THỌ TRUNG 1A</v>
      </c>
      <c r="D241" s="34">
        <v>58</v>
      </c>
      <c r="E241" s="28">
        <v>20</v>
      </c>
      <c r="F241" s="36">
        <v>20</v>
      </c>
      <c r="G241" s="28">
        <v>22</v>
      </c>
      <c r="H241" s="78"/>
    </row>
    <row r="242" spans="1:8" x14ac:dyDescent="0.25">
      <c r="A242" s="25">
        <v>240</v>
      </c>
      <c r="B242" s="34" t="s">
        <v>482</v>
      </c>
      <c r="C242" s="27" t="str">
        <f>VLOOKUP(B242,'12-2023'!$B$3:$C$864,2,0)</f>
        <v>THỌ PHƯỚC A</v>
      </c>
      <c r="D242" s="34">
        <v>99</v>
      </c>
      <c r="E242" s="28">
        <v>20</v>
      </c>
      <c r="F242" s="36">
        <v>20</v>
      </c>
      <c r="G242" s="28">
        <v>22</v>
      </c>
      <c r="H242" s="78"/>
    </row>
    <row r="243" spans="1:8" x14ac:dyDescent="0.25">
      <c r="A243" s="25">
        <v>241</v>
      </c>
      <c r="B243" s="34" t="s">
        <v>484</v>
      </c>
      <c r="C243" s="27" t="str">
        <f>VLOOKUP(B243,'12-2023'!$B$3:$C$864,2,0)</f>
        <v>CĐ THỌ CHÁNH 6</v>
      </c>
      <c r="D243" s="34">
        <v>25</v>
      </c>
      <c r="E243" s="28">
        <v>20</v>
      </c>
      <c r="F243" s="36">
        <v>20</v>
      </c>
      <c r="G243" s="28">
        <v>22</v>
      </c>
      <c r="H243" s="78"/>
    </row>
    <row r="244" spans="1:8" x14ac:dyDescent="0.25">
      <c r="A244" s="25">
        <v>242</v>
      </c>
      <c r="B244" s="34" t="s">
        <v>486</v>
      </c>
      <c r="C244" s="27" t="str">
        <f>VLOOKUP(B244,'12-2023'!$B$3:$C$864,2,0)</f>
        <v>THỌ TRUNG 1C</v>
      </c>
      <c r="D244" s="34">
        <v>35</v>
      </c>
      <c r="E244" s="28">
        <v>20</v>
      </c>
      <c r="F244" s="36">
        <v>20</v>
      </c>
      <c r="G244" s="28">
        <v>22</v>
      </c>
      <c r="H244" s="78"/>
    </row>
    <row r="245" spans="1:8" x14ac:dyDescent="0.25">
      <c r="A245" s="25">
        <v>243</v>
      </c>
      <c r="B245" s="34" t="s">
        <v>488</v>
      </c>
      <c r="C245" s="27" t="str">
        <f>VLOOKUP(B245,'12-2023'!$B$3:$C$864,2,0)</f>
        <v>THỌ TRUNG 2B</v>
      </c>
      <c r="D245" s="34">
        <v>28</v>
      </c>
      <c r="E245" s="28">
        <v>20</v>
      </c>
      <c r="F245" s="36">
        <v>20</v>
      </c>
      <c r="G245" s="28">
        <v>22</v>
      </c>
      <c r="H245" s="78"/>
    </row>
    <row r="246" spans="1:8" x14ac:dyDescent="0.25">
      <c r="A246" s="25">
        <v>244</v>
      </c>
      <c r="B246" s="34" t="s">
        <v>490</v>
      </c>
      <c r="C246" s="27" t="str">
        <f>VLOOKUP(B246,'12-2023'!$B$3:$C$864,2,0)</f>
        <v>THỌ PHƯỚC B</v>
      </c>
      <c r="D246" s="34">
        <v>35</v>
      </c>
      <c r="E246" s="28">
        <v>20</v>
      </c>
      <c r="F246" s="36">
        <v>20</v>
      </c>
      <c r="G246" s="28">
        <v>22</v>
      </c>
      <c r="H246" s="79"/>
    </row>
    <row r="247" spans="1:8" x14ac:dyDescent="0.25">
      <c r="A247" s="25">
        <v>245</v>
      </c>
      <c r="B247" s="34" t="s">
        <v>494</v>
      </c>
      <c r="C247" s="27" t="str">
        <f>VLOOKUP(B247,'12-2023'!$B$3:$C$864,2,0)</f>
        <v>BẢO CHÁNH 2</v>
      </c>
      <c r="D247" s="34">
        <v>376</v>
      </c>
      <c r="E247" s="28">
        <v>21</v>
      </c>
      <c r="F247" s="36">
        <v>21</v>
      </c>
      <c r="G247" s="28">
        <v>23</v>
      </c>
      <c r="H247" s="80">
        <v>67</v>
      </c>
    </row>
    <row r="248" spans="1:8" x14ac:dyDescent="0.25">
      <c r="A248" s="25">
        <v>246</v>
      </c>
      <c r="B248" s="34" t="s">
        <v>496</v>
      </c>
      <c r="C248" s="27" t="str">
        <f>VLOOKUP(B248,'12-2023'!$B$3:$C$864,2,0)</f>
        <v>BẢO CHÁNH 3</v>
      </c>
      <c r="D248" s="34">
        <v>119</v>
      </c>
      <c r="E248" s="28">
        <v>21</v>
      </c>
      <c r="F248" s="36">
        <v>21</v>
      </c>
      <c r="G248" s="28">
        <v>23</v>
      </c>
      <c r="H248" s="81"/>
    </row>
    <row r="249" spans="1:8" x14ac:dyDescent="0.25">
      <c r="A249" s="25">
        <v>247</v>
      </c>
      <c r="B249" s="34" t="s">
        <v>498</v>
      </c>
      <c r="C249" s="27" t="str">
        <f>VLOOKUP(B249,'12-2023'!$B$3:$C$864,2,0)</f>
        <v>BẢO CHÁNH 4A</v>
      </c>
      <c r="D249" s="34">
        <v>98</v>
      </c>
      <c r="E249" s="28">
        <v>21</v>
      </c>
      <c r="F249" s="36">
        <v>21</v>
      </c>
      <c r="G249" s="28">
        <v>23</v>
      </c>
      <c r="H249" s="81"/>
    </row>
    <row r="250" spans="1:8" x14ac:dyDescent="0.25">
      <c r="A250" s="25">
        <v>248</v>
      </c>
      <c r="B250" s="34" t="s">
        <v>500</v>
      </c>
      <c r="C250" s="27" t="str">
        <f>VLOOKUP(B250,'12-2023'!$B$3:$C$864,2,0)</f>
        <v>BẢO CHÁNH 3A</v>
      </c>
      <c r="D250" s="34">
        <v>220</v>
      </c>
      <c r="E250" s="28">
        <v>21</v>
      </c>
      <c r="F250" s="36">
        <v>21</v>
      </c>
      <c r="G250" s="28">
        <v>23</v>
      </c>
      <c r="H250" s="81"/>
    </row>
    <row r="251" spans="1:8" x14ac:dyDescent="0.25">
      <c r="A251" s="25">
        <v>249</v>
      </c>
      <c r="B251" s="34" t="s">
        <v>502</v>
      </c>
      <c r="C251" s="27" t="str">
        <f>VLOOKUP(B251,'12-2023'!$B$3:$C$864,2,0)</f>
        <v>CĐ THỌ CHÁNH 5</v>
      </c>
      <c r="D251" s="34">
        <v>27</v>
      </c>
      <c r="E251" s="28">
        <v>21</v>
      </c>
      <c r="F251" s="36">
        <v>21</v>
      </c>
      <c r="G251" s="28">
        <v>23</v>
      </c>
      <c r="H251" s="81"/>
    </row>
    <row r="252" spans="1:8" x14ac:dyDescent="0.25">
      <c r="A252" s="25">
        <v>250</v>
      </c>
      <c r="B252" s="34" t="s">
        <v>504</v>
      </c>
      <c r="C252" s="27" t="str">
        <f>VLOOKUP(B252,'12-2023'!$B$3:$C$864,2,0)</f>
        <v>BẢO CHÁNH 5</v>
      </c>
      <c r="D252" s="34">
        <v>97</v>
      </c>
      <c r="E252" s="28">
        <v>21</v>
      </c>
      <c r="F252" s="36">
        <v>21</v>
      </c>
      <c r="G252" s="28">
        <v>23</v>
      </c>
      <c r="H252" s="81"/>
    </row>
    <row r="253" spans="1:8" x14ac:dyDescent="0.25">
      <c r="A253" s="25">
        <v>251</v>
      </c>
      <c r="B253" s="34" t="s">
        <v>506</v>
      </c>
      <c r="C253" s="27" t="str">
        <f>VLOOKUP(B253,'12-2023'!$B$3:$C$864,2,0)</f>
        <v>CĐ THỌ CHÁNH 4</v>
      </c>
      <c r="D253" s="34">
        <v>98</v>
      </c>
      <c r="E253" s="28">
        <v>21</v>
      </c>
      <c r="F253" s="36">
        <v>21</v>
      </c>
      <c r="G253" s="28">
        <v>23</v>
      </c>
      <c r="H253" s="81"/>
    </row>
    <row r="254" spans="1:8" x14ac:dyDescent="0.25">
      <c r="A254" s="25">
        <v>252</v>
      </c>
      <c r="B254" s="34" t="s">
        <v>508</v>
      </c>
      <c r="C254" s="27" t="str">
        <f>VLOOKUP(B254,'12-2023'!$B$3:$C$864,2,0)</f>
        <v>CĐ THỌ CHÁNH 3</v>
      </c>
      <c r="D254" s="34">
        <v>51</v>
      </c>
      <c r="E254" s="28">
        <v>21</v>
      </c>
      <c r="F254" s="36">
        <v>21</v>
      </c>
      <c r="G254" s="28">
        <v>23</v>
      </c>
      <c r="H254" s="81"/>
    </row>
    <row r="255" spans="1:8" x14ac:dyDescent="0.25">
      <c r="A255" s="25">
        <v>253</v>
      </c>
      <c r="B255" s="34" t="s">
        <v>510</v>
      </c>
      <c r="C255" s="27" t="str">
        <f>VLOOKUP(B255,'12-2023'!$B$3:$C$864,2,0)</f>
        <v>CĐ THỌ BÌNH</v>
      </c>
      <c r="D255" s="34">
        <v>49</v>
      </c>
      <c r="E255" s="28">
        <v>21</v>
      </c>
      <c r="F255" s="36">
        <v>21</v>
      </c>
      <c r="G255" s="28">
        <v>23</v>
      </c>
      <c r="H255" s="81"/>
    </row>
    <row r="256" spans="1:8" x14ac:dyDescent="0.25">
      <c r="A256" s="25">
        <v>254</v>
      </c>
      <c r="B256" s="34" t="s">
        <v>512</v>
      </c>
      <c r="C256" s="27" t="str">
        <f>VLOOKUP(B256,'12-2023'!$B$3:$C$864,2,0)</f>
        <v>BẢO CHÁNH 3B</v>
      </c>
      <c r="D256" s="34">
        <v>80</v>
      </c>
      <c r="E256" s="28">
        <v>21</v>
      </c>
      <c r="F256" s="36">
        <v>21</v>
      </c>
      <c r="G256" s="28">
        <v>23</v>
      </c>
      <c r="H256" s="81"/>
    </row>
    <row r="257" spans="1:8" x14ac:dyDescent="0.25">
      <c r="A257" s="25">
        <v>255</v>
      </c>
      <c r="B257" s="34" t="s">
        <v>514</v>
      </c>
      <c r="C257" s="27" t="str">
        <f>VLOOKUP(B257,'12-2023'!$B$3:$C$864,2,0)</f>
        <v>BẢO CHÁNH 3C</v>
      </c>
      <c r="D257" s="34">
        <v>22</v>
      </c>
      <c r="E257" s="28">
        <v>21</v>
      </c>
      <c r="F257" s="36">
        <v>21</v>
      </c>
      <c r="G257" s="28">
        <v>23</v>
      </c>
      <c r="H257" s="81"/>
    </row>
    <row r="258" spans="1:8" x14ac:dyDescent="0.25">
      <c r="A258" s="25">
        <v>256</v>
      </c>
      <c r="B258" s="34" t="s">
        <v>516</v>
      </c>
      <c r="C258" s="27" t="str">
        <f>VLOOKUP(B258,'12-2023'!$B$3:$C$864,2,0)</f>
        <v>BẢO CHÁNH 5B</v>
      </c>
      <c r="D258" s="34">
        <v>49</v>
      </c>
      <c r="E258" s="28">
        <v>21</v>
      </c>
      <c r="F258" s="36">
        <v>21</v>
      </c>
      <c r="G258" s="28">
        <v>23</v>
      </c>
      <c r="H258" s="81"/>
    </row>
    <row r="259" spans="1:8" x14ac:dyDescent="0.25">
      <c r="A259" s="25">
        <v>257</v>
      </c>
      <c r="B259" s="34" t="s">
        <v>518</v>
      </c>
      <c r="C259" s="27" t="str">
        <f>VLOOKUP(B259,'12-2023'!$B$3:$C$864,2,0)</f>
        <v>BẢO CHÁNH 3D</v>
      </c>
      <c r="D259" s="34">
        <v>13</v>
      </c>
      <c r="E259" s="28">
        <v>21</v>
      </c>
      <c r="F259" s="36">
        <v>21</v>
      </c>
      <c r="G259" s="28">
        <v>23</v>
      </c>
      <c r="H259" s="81"/>
    </row>
    <row r="260" spans="1:8" x14ac:dyDescent="0.25">
      <c r="A260" s="25">
        <v>258</v>
      </c>
      <c r="B260" s="34" t="s">
        <v>520</v>
      </c>
      <c r="C260" s="27" t="str">
        <f>VLOOKUP(B260,'12-2023'!$B$3:$C$864,2,0)</f>
        <v>BẤU CỐI 1</v>
      </c>
      <c r="D260" s="34">
        <v>92</v>
      </c>
      <c r="E260" s="28">
        <v>21</v>
      </c>
      <c r="F260" s="36">
        <v>21</v>
      </c>
      <c r="G260" s="28">
        <v>23</v>
      </c>
      <c r="H260" s="81"/>
    </row>
    <row r="261" spans="1:8" x14ac:dyDescent="0.25">
      <c r="A261" s="25">
        <v>259</v>
      </c>
      <c r="B261" s="34" t="s">
        <v>522</v>
      </c>
      <c r="C261" s="27" t="str">
        <f>VLOOKUP(B261,'12-2023'!$B$3:$C$864,2,0)</f>
        <v>BẦU CỐI 3</v>
      </c>
      <c r="D261" s="34">
        <v>61</v>
      </c>
      <c r="E261" s="28">
        <v>21</v>
      </c>
      <c r="F261" s="36">
        <v>21</v>
      </c>
      <c r="G261" s="28">
        <v>23</v>
      </c>
      <c r="H261" s="81"/>
    </row>
    <row r="262" spans="1:8" x14ac:dyDescent="0.25">
      <c r="A262" s="25">
        <v>260</v>
      </c>
      <c r="B262" s="34" t="s">
        <v>524</v>
      </c>
      <c r="C262" s="27" t="str">
        <f>VLOOKUP(B262,'12-2023'!$B$3:$C$864,2,0)</f>
        <v>BẦU CỐI 3A</v>
      </c>
      <c r="D262" s="34">
        <v>45</v>
      </c>
      <c r="E262" s="28">
        <v>21</v>
      </c>
      <c r="F262" s="36">
        <v>21</v>
      </c>
      <c r="G262" s="28">
        <v>23</v>
      </c>
      <c r="H262" s="81"/>
    </row>
    <row r="263" spans="1:8" x14ac:dyDescent="0.25">
      <c r="A263" s="25">
        <v>261</v>
      </c>
      <c r="B263" s="34" t="s">
        <v>526</v>
      </c>
      <c r="C263" s="27" t="str">
        <f>VLOOKUP(B263,'12-2023'!$B$3:$C$864,2,0)</f>
        <v>BẦU CỐI 2</v>
      </c>
      <c r="D263" s="34">
        <v>322</v>
      </c>
      <c r="E263" s="28">
        <v>21</v>
      </c>
      <c r="F263" s="36">
        <v>21</v>
      </c>
      <c r="G263" s="28">
        <v>23</v>
      </c>
      <c r="H263" s="81"/>
    </row>
    <row r="264" spans="1:8" x14ac:dyDescent="0.25">
      <c r="A264" s="25">
        <v>262</v>
      </c>
      <c r="B264" s="34" t="s">
        <v>528</v>
      </c>
      <c r="C264" s="27" t="str">
        <f>VLOOKUP(B264,'12-2023'!$B$3:$C$864,2,0)</f>
        <v>THỌ VỰC 4</v>
      </c>
      <c r="D264" s="34">
        <v>133</v>
      </c>
      <c r="E264" s="28">
        <v>21</v>
      </c>
      <c r="F264" s="36">
        <v>21</v>
      </c>
      <c r="G264" s="28">
        <v>23</v>
      </c>
      <c r="H264" s="81"/>
    </row>
    <row r="265" spans="1:8" x14ac:dyDescent="0.25">
      <c r="A265" s="25">
        <v>263</v>
      </c>
      <c r="B265" s="34" t="s">
        <v>530</v>
      </c>
      <c r="C265" s="27" t="str">
        <f>VLOOKUP(B265,'12-2023'!$B$3:$C$864,2,0)</f>
        <v>THỌ VỰC 5</v>
      </c>
      <c r="D265" s="34">
        <v>202</v>
      </c>
      <c r="E265" s="28">
        <v>21</v>
      </c>
      <c r="F265" s="36">
        <v>21</v>
      </c>
      <c r="G265" s="28">
        <v>23</v>
      </c>
      <c r="H265" s="81"/>
    </row>
    <row r="266" spans="1:8" x14ac:dyDescent="0.25">
      <c r="A266" s="25">
        <v>264</v>
      </c>
      <c r="B266" s="34" t="s">
        <v>532</v>
      </c>
      <c r="C266" s="27" t="str">
        <f>VLOOKUP(B266,'12-2023'!$B$3:$C$864,2,0)</f>
        <v>THỌ VỰC 11</v>
      </c>
      <c r="D266" s="34">
        <v>45</v>
      </c>
      <c r="E266" s="28">
        <v>21</v>
      </c>
      <c r="F266" s="36">
        <v>21</v>
      </c>
      <c r="G266" s="28">
        <v>23</v>
      </c>
      <c r="H266" s="81"/>
    </row>
    <row r="267" spans="1:8" x14ac:dyDescent="0.25">
      <c r="A267" s="25">
        <v>265</v>
      </c>
      <c r="B267" s="34" t="s">
        <v>534</v>
      </c>
      <c r="C267" s="27" t="str">
        <f>VLOOKUP(B267,'12-2023'!$B$3:$C$864,2,0)</f>
        <v>THỌ VỰC 5A</v>
      </c>
      <c r="D267" s="34">
        <v>172</v>
      </c>
      <c r="E267" s="28">
        <v>21</v>
      </c>
      <c r="F267" s="36">
        <v>21</v>
      </c>
      <c r="G267" s="28">
        <v>23</v>
      </c>
      <c r="H267" s="81"/>
    </row>
    <row r="268" spans="1:8" x14ac:dyDescent="0.25">
      <c r="A268" s="25">
        <v>266</v>
      </c>
      <c r="B268" s="34" t="s">
        <v>536</v>
      </c>
      <c r="C268" s="27" t="str">
        <f>VLOOKUP(B268,'12-2023'!$B$3:$C$864,2,0)</f>
        <v>BẦU CỐI 2A</v>
      </c>
      <c r="D268" s="34">
        <v>49</v>
      </c>
      <c r="E268" s="28">
        <v>21</v>
      </c>
      <c r="F268" s="36">
        <v>21</v>
      </c>
      <c r="G268" s="28">
        <v>23</v>
      </c>
      <c r="H268" s="81"/>
    </row>
    <row r="269" spans="1:8" x14ac:dyDescent="0.25">
      <c r="A269" s="25">
        <v>267</v>
      </c>
      <c r="B269" s="34" t="s">
        <v>538</v>
      </c>
      <c r="C269" s="27" t="str">
        <f>VLOOKUP(B269,'12-2023'!$B$3:$C$864,2,0)</f>
        <v>THỌ VỰC 4A</v>
      </c>
      <c r="D269" s="34">
        <v>70</v>
      </c>
      <c r="E269" s="28">
        <v>21</v>
      </c>
      <c r="F269" s="36">
        <v>21</v>
      </c>
      <c r="G269" s="28">
        <v>23</v>
      </c>
      <c r="H269" s="81"/>
    </row>
    <row r="270" spans="1:8" x14ac:dyDescent="0.25">
      <c r="A270" s="25">
        <v>268</v>
      </c>
      <c r="B270" s="34" t="s">
        <v>540</v>
      </c>
      <c r="C270" s="27" t="str">
        <f>VLOOKUP(B270,'12-2023'!$B$3:$C$864,2,0)</f>
        <v>BẦU CỐI 4</v>
      </c>
      <c r="D270" s="34">
        <v>17</v>
      </c>
      <c r="E270" s="28">
        <v>21</v>
      </c>
      <c r="F270" s="36">
        <v>21</v>
      </c>
      <c r="G270" s="28">
        <v>23</v>
      </c>
      <c r="H270" s="81"/>
    </row>
    <row r="271" spans="1:8" x14ac:dyDescent="0.25">
      <c r="A271" s="25">
        <v>269</v>
      </c>
      <c r="B271" s="34" t="s">
        <v>542</v>
      </c>
      <c r="C271" s="27" t="str">
        <f>VLOOKUP(B271,'12-2023'!$B$3:$C$864,2,0)</f>
        <v>THỌ VỰC 4B</v>
      </c>
      <c r="D271" s="34">
        <v>49</v>
      </c>
      <c r="E271" s="28">
        <v>21</v>
      </c>
      <c r="F271" s="36">
        <v>21</v>
      </c>
      <c r="G271" s="28">
        <v>23</v>
      </c>
      <c r="H271" s="81"/>
    </row>
    <row r="272" spans="1:8" x14ac:dyDescent="0.25">
      <c r="A272" s="25">
        <v>270</v>
      </c>
      <c r="B272" s="34" t="s">
        <v>544</v>
      </c>
      <c r="C272" s="27" t="str">
        <f>VLOOKUP(B272,'12-2023'!$B$3:$C$864,2,0)</f>
        <v>THỌ VỰC 10B</v>
      </c>
      <c r="D272" s="34">
        <v>10</v>
      </c>
      <c r="E272" s="28">
        <v>21</v>
      </c>
      <c r="F272" s="36">
        <v>21</v>
      </c>
      <c r="G272" s="28">
        <v>23</v>
      </c>
      <c r="H272" s="81"/>
    </row>
    <row r="273" spans="1:8" x14ac:dyDescent="0.25">
      <c r="A273" s="25">
        <v>271</v>
      </c>
      <c r="B273" s="34" t="s">
        <v>546</v>
      </c>
      <c r="C273" s="27" t="str">
        <f>VLOOKUP(B273,'12-2023'!$B$3:$C$864,2,0)</f>
        <v>THỌ VỰC 5B</v>
      </c>
      <c r="D273" s="34">
        <v>2</v>
      </c>
      <c r="E273" s="28">
        <v>21</v>
      </c>
      <c r="F273" s="36">
        <v>21</v>
      </c>
      <c r="G273" s="28">
        <v>23</v>
      </c>
      <c r="H273" s="81"/>
    </row>
    <row r="274" spans="1:8" x14ac:dyDescent="0.25">
      <c r="A274" s="25">
        <v>272</v>
      </c>
      <c r="B274" s="34" t="s">
        <v>548</v>
      </c>
      <c r="C274" s="27" t="str">
        <f>VLOOKUP(B274,'12-2023'!$B$3:$C$864,2,0)</f>
        <v>BẦU CỐI 2B</v>
      </c>
      <c r="D274" s="34">
        <v>8</v>
      </c>
      <c r="E274" s="28">
        <v>21</v>
      </c>
      <c r="F274" s="36">
        <v>21</v>
      </c>
      <c r="G274" s="28">
        <v>23</v>
      </c>
      <c r="H274" s="81"/>
    </row>
    <row r="275" spans="1:8" x14ac:dyDescent="0.25">
      <c r="A275" s="25">
        <v>273</v>
      </c>
      <c r="B275" s="34" t="s">
        <v>550</v>
      </c>
      <c r="C275" s="27" t="str">
        <f>VLOOKUP(B275,'12-2023'!$B$3:$C$864,2,0)</f>
        <v>BÌNH MINH 2</v>
      </c>
      <c r="D275" s="34">
        <v>72</v>
      </c>
      <c r="E275" s="28">
        <v>21</v>
      </c>
      <c r="F275" s="36">
        <v>21</v>
      </c>
      <c r="G275" s="28">
        <v>23</v>
      </c>
      <c r="H275" s="81"/>
    </row>
    <row r="276" spans="1:8" x14ac:dyDescent="0.25">
      <c r="A276" s="25">
        <v>274</v>
      </c>
      <c r="B276" s="34" t="s">
        <v>552</v>
      </c>
      <c r="C276" s="27" t="str">
        <f>VLOOKUP(B276,'12-2023'!$B$3:$C$864,2,0)</f>
        <v>BÌNH MINH 3</v>
      </c>
      <c r="D276" s="34">
        <v>12</v>
      </c>
      <c r="E276" s="28">
        <v>21</v>
      </c>
      <c r="F276" s="36">
        <v>21</v>
      </c>
      <c r="G276" s="28">
        <v>23</v>
      </c>
      <c r="H276" s="81"/>
    </row>
    <row r="277" spans="1:8" x14ac:dyDescent="0.25">
      <c r="A277" s="25">
        <v>275</v>
      </c>
      <c r="B277" s="34" t="s">
        <v>554</v>
      </c>
      <c r="C277" s="27" t="str">
        <f>VLOOKUP(B277,'12-2023'!$B$3:$C$864,2,0)</f>
        <v>SUỐI CÁT 2</v>
      </c>
      <c r="D277" s="34">
        <v>60</v>
      </c>
      <c r="E277" s="28">
        <v>21</v>
      </c>
      <c r="F277" s="36">
        <v>21</v>
      </c>
      <c r="G277" s="28">
        <v>23</v>
      </c>
      <c r="H277" s="81"/>
    </row>
    <row r="278" spans="1:8" x14ac:dyDescent="0.25">
      <c r="A278" s="25">
        <v>276</v>
      </c>
      <c r="B278" s="34" t="s">
        <v>556</v>
      </c>
      <c r="C278" s="27" t="str">
        <f>VLOOKUP(B278,'12-2023'!$B$3:$C$864,2,0)</f>
        <v>SUỐI CÁT 5</v>
      </c>
      <c r="D278" s="34">
        <v>188</v>
      </c>
      <c r="E278" s="28">
        <v>21</v>
      </c>
      <c r="F278" s="36">
        <v>21</v>
      </c>
      <c r="G278" s="28">
        <v>23</v>
      </c>
      <c r="H278" s="81"/>
    </row>
    <row r="279" spans="1:8" x14ac:dyDescent="0.25">
      <c r="A279" s="25">
        <v>277</v>
      </c>
      <c r="B279" s="34" t="s">
        <v>558</v>
      </c>
      <c r="C279" s="27" t="str">
        <f>VLOOKUP(B279,'12-2023'!$B$3:$C$864,2,0)</f>
        <v>SUỐI CÁT 5A</v>
      </c>
      <c r="D279" s="34">
        <v>48</v>
      </c>
      <c r="E279" s="28">
        <v>21</v>
      </c>
      <c r="F279" s="36">
        <v>21</v>
      </c>
      <c r="G279" s="28">
        <v>23</v>
      </c>
      <c r="H279" s="81"/>
    </row>
    <row r="280" spans="1:8" x14ac:dyDescent="0.25">
      <c r="A280" s="25">
        <v>278</v>
      </c>
      <c r="B280" s="34" t="s">
        <v>560</v>
      </c>
      <c r="C280" s="27" t="str">
        <f>VLOOKUP(B280,'12-2023'!$B$3:$C$864,2,0)</f>
        <v>BÌNH MINH 2B</v>
      </c>
      <c r="D280" s="34">
        <v>31</v>
      </c>
      <c r="E280" s="28">
        <v>21</v>
      </c>
      <c r="F280" s="36">
        <v>21</v>
      </c>
      <c r="G280" s="28">
        <v>23</v>
      </c>
      <c r="H280" s="81"/>
    </row>
    <row r="281" spans="1:8" x14ac:dyDescent="0.25">
      <c r="A281" s="25">
        <v>279</v>
      </c>
      <c r="B281" s="34" t="s">
        <v>562</v>
      </c>
      <c r="C281" s="27" t="str">
        <f>VLOOKUP(B281,'12-2023'!$B$3:$C$864,2,0)</f>
        <v>BÌNH MINH 2A</v>
      </c>
      <c r="D281" s="34">
        <v>30</v>
      </c>
      <c r="E281" s="28">
        <v>21</v>
      </c>
      <c r="F281" s="36">
        <v>21</v>
      </c>
      <c r="G281" s="28">
        <v>23</v>
      </c>
      <c r="H281" s="81"/>
    </row>
    <row r="282" spans="1:8" x14ac:dyDescent="0.25">
      <c r="A282" s="25">
        <v>280</v>
      </c>
      <c r="B282" s="34" t="s">
        <v>564</v>
      </c>
      <c r="C282" s="27" t="str">
        <f>VLOOKUP(B282,'12-2023'!$B$3:$C$864,2,0)</f>
        <v>SUỐI CÁT 2A</v>
      </c>
      <c r="D282" s="34">
        <v>28</v>
      </c>
      <c r="E282" s="28">
        <v>21</v>
      </c>
      <c r="F282" s="36">
        <v>21</v>
      </c>
      <c r="G282" s="28">
        <v>23</v>
      </c>
      <c r="H282" s="81"/>
    </row>
    <row r="283" spans="1:8" x14ac:dyDescent="0.25">
      <c r="A283" s="25">
        <v>281</v>
      </c>
      <c r="B283" s="34" t="s">
        <v>566</v>
      </c>
      <c r="C283" s="27" t="str">
        <f>VLOOKUP(B283,'12-2023'!$B$3:$C$864,2,0)</f>
        <v>BÌNH MINH 3A</v>
      </c>
      <c r="D283" s="34">
        <v>45</v>
      </c>
      <c r="E283" s="28">
        <v>21</v>
      </c>
      <c r="F283" s="36">
        <v>21</v>
      </c>
      <c r="G283" s="28">
        <v>23</v>
      </c>
      <c r="H283" s="81"/>
    </row>
    <row r="284" spans="1:8" x14ac:dyDescent="0.25">
      <c r="A284" s="25">
        <v>282</v>
      </c>
      <c r="B284" s="34" t="s">
        <v>568</v>
      </c>
      <c r="C284" s="27" t="str">
        <f>VLOOKUP(B284,'12-2023'!$B$3:$C$864,2,0)</f>
        <v>BÌNH MINH 3B</v>
      </c>
      <c r="D284" s="34">
        <v>35</v>
      </c>
      <c r="E284" s="28">
        <v>21</v>
      </c>
      <c r="F284" s="36">
        <v>21</v>
      </c>
      <c r="G284" s="28">
        <v>23</v>
      </c>
      <c r="H284" s="81"/>
    </row>
    <row r="285" spans="1:8" x14ac:dyDescent="0.25">
      <c r="A285" s="25">
        <v>283</v>
      </c>
      <c r="B285" s="34" t="s">
        <v>570</v>
      </c>
      <c r="C285" s="27" t="str">
        <f>VLOOKUP(B285,'12-2023'!$B$3:$C$864,2,0)</f>
        <v>SUỐI CÁT 8A</v>
      </c>
      <c r="D285" s="34">
        <v>79</v>
      </c>
      <c r="E285" s="28">
        <v>21</v>
      </c>
      <c r="F285" s="36">
        <v>21</v>
      </c>
      <c r="G285" s="28">
        <v>23</v>
      </c>
      <c r="H285" s="81"/>
    </row>
    <row r="286" spans="1:8" x14ac:dyDescent="0.25">
      <c r="A286" s="25">
        <v>284</v>
      </c>
      <c r="B286" s="34" t="s">
        <v>572</v>
      </c>
      <c r="C286" s="27" t="str">
        <f>VLOOKUP(B286,'12-2023'!$B$3:$C$864,2,0)</f>
        <v>LANG MINH</v>
      </c>
      <c r="D286" s="34">
        <v>160</v>
      </c>
      <c r="E286" s="28">
        <v>21</v>
      </c>
      <c r="F286" s="36">
        <v>21</v>
      </c>
      <c r="G286" s="28">
        <v>23</v>
      </c>
      <c r="H286" s="81"/>
    </row>
    <row r="287" spans="1:8" x14ac:dyDescent="0.25">
      <c r="A287" s="25">
        <v>285</v>
      </c>
      <c r="B287" s="34" t="s">
        <v>574</v>
      </c>
      <c r="C287" s="27" t="str">
        <f>VLOOKUP(B287,'12-2023'!$B$3:$C$864,2,0)</f>
        <v>LANG MINH A</v>
      </c>
      <c r="D287" s="34">
        <v>164</v>
      </c>
      <c r="E287" s="28">
        <v>21</v>
      </c>
      <c r="F287" s="36">
        <v>21</v>
      </c>
      <c r="G287" s="28">
        <v>23</v>
      </c>
      <c r="H287" s="81"/>
    </row>
    <row r="288" spans="1:8" x14ac:dyDescent="0.25">
      <c r="A288" s="25">
        <v>286</v>
      </c>
      <c r="B288" s="34" t="s">
        <v>576</v>
      </c>
      <c r="C288" s="27" t="str">
        <f>VLOOKUP(B288,'12-2023'!$B$3:$C$864,2,0)</f>
        <v>CHỢ SUỐI CÁT</v>
      </c>
      <c r="D288" s="34">
        <v>185</v>
      </c>
      <c r="E288" s="28">
        <v>21</v>
      </c>
      <c r="F288" s="36">
        <v>21</v>
      </c>
      <c r="G288" s="28">
        <v>23</v>
      </c>
      <c r="H288" s="81"/>
    </row>
    <row r="289" spans="1:8" x14ac:dyDescent="0.25">
      <c r="A289" s="25">
        <v>287</v>
      </c>
      <c r="B289" s="34" t="s">
        <v>578</v>
      </c>
      <c r="C289" s="27" t="str">
        <f>VLOOKUP(B289,'12-2023'!$B$3:$C$864,2,0)</f>
        <v>LANG MINH B</v>
      </c>
      <c r="D289" s="34">
        <v>277</v>
      </c>
      <c r="E289" s="28">
        <v>21</v>
      </c>
      <c r="F289" s="36">
        <v>21</v>
      </c>
      <c r="G289" s="28">
        <v>23</v>
      </c>
      <c r="H289" s="81"/>
    </row>
    <row r="290" spans="1:8" x14ac:dyDescent="0.25">
      <c r="A290" s="25">
        <v>288</v>
      </c>
      <c r="B290" s="34" t="s">
        <v>580</v>
      </c>
      <c r="C290" s="27" t="str">
        <f>VLOOKUP(B290,'12-2023'!$B$3:$C$864,2,0)</f>
        <v>SUỐI CÁT 8</v>
      </c>
      <c r="D290" s="34">
        <v>73</v>
      </c>
      <c r="E290" s="28">
        <v>21</v>
      </c>
      <c r="F290" s="36">
        <v>21</v>
      </c>
      <c r="G290" s="28">
        <v>23</v>
      </c>
      <c r="H290" s="81"/>
    </row>
    <row r="291" spans="1:8" x14ac:dyDescent="0.25">
      <c r="A291" s="25">
        <v>289</v>
      </c>
      <c r="B291" s="34" t="s">
        <v>582</v>
      </c>
      <c r="C291" s="27" t="str">
        <f>VLOOKUP(B291,'12-2023'!$B$3:$C$864,2,0)</f>
        <v>SUỐI CÁT 9</v>
      </c>
      <c r="D291" s="34">
        <v>189</v>
      </c>
      <c r="E291" s="28">
        <v>21</v>
      </c>
      <c r="F291" s="36">
        <v>21</v>
      </c>
      <c r="G291" s="28">
        <v>23</v>
      </c>
      <c r="H291" s="81"/>
    </row>
    <row r="292" spans="1:8" x14ac:dyDescent="0.25">
      <c r="A292" s="25">
        <v>290</v>
      </c>
      <c r="B292" s="34" t="s">
        <v>584</v>
      </c>
      <c r="C292" s="27" t="str">
        <f>VLOOKUP(B292,'12-2023'!$B$3:$C$864,2,0)</f>
        <v>SUỐI CÁT 10</v>
      </c>
      <c r="D292" s="34">
        <v>21</v>
      </c>
      <c r="E292" s="28">
        <v>21</v>
      </c>
      <c r="F292" s="36">
        <v>21</v>
      </c>
      <c r="G292" s="28">
        <v>23</v>
      </c>
      <c r="H292" s="81"/>
    </row>
    <row r="293" spans="1:8" x14ac:dyDescent="0.25">
      <c r="A293" s="25">
        <v>291</v>
      </c>
      <c r="B293" s="34" t="s">
        <v>586</v>
      </c>
      <c r="C293" s="27" t="str">
        <f>VLOOKUP(B293,'12-2023'!$B$3:$C$864,2,0)</f>
        <v>LANG MINH C</v>
      </c>
      <c r="D293" s="34">
        <v>175</v>
      </c>
      <c r="E293" s="28">
        <v>21</v>
      </c>
      <c r="F293" s="36">
        <v>21</v>
      </c>
      <c r="G293" s="28">
        <v>23</v>
      </c>
      <c r="H293" s="81"/>
    </row>
    <row r="294" spans="1:8" x14ac:dyDescent="0.25">
      <c r="A294" s="25">
        <v>292</v>
      </c>
      <c r="B294" s="34" t="s">
        <v>588</v>
      </c>
      <c r="C294" s="27" t="str">
        <f>VLOOKUP(B294,'12-2023'!$B$3:$C$864,2,0)</f>
        <v>LANG MINH D</v>
      </c>
      <c r="D294" s="34">
        <v>53</v>
      </c>
      <c r="E294" s="28">
        <v>21</v>
      </c>
      <c r="F294" s="36">
        <v>21</v>
      </c>
      <c r="G294" s="28">
        <v>23</v>
      </c>
      <c r="H294" s="81"/>
    </row>
    <row r="295" spans="1:8" x14ac:dyDescent="0.25">
      <c r="A295" s="25">
        <v>293</v>
      </c>
      <c r="B295" s="34" t="s">
        <v>590</v>
      </c>
      <c r="C295" s="27" t="str">
        <f>VLOOKUP(B295,'12-2023'!$B$3:$C$864,2,0)</f>
        <v>LANG MINH G</v>
      </c>
      <c r="D295" s="34">
        <v>69</v>
      </c>
      <c r="E295" s="28">
        <v>21</v>
      </c>
      <c r="F295" s="36">
        <v>21</v>
      </c>
      <c r="G295" s="28">
        <v>23</v>
      </c>
      <c r="H295" s="81"/>
    </row>
    <row r="296" spans="1:8" x14ac:dyDescent="0.25">
      <c r="A296" s="25">
        <v>294</v>
      </c>
      <c r="B296" s="34" t="s">
        <v>592</v>
      </c>
      <c r="C296" s="27" t="str">
        <f>VLOOKUP(B296,'12-2023'!$B$3:$C$864,2,0)</f>
        <v>LANG MINH F</v>
      </c>
      <c r="D296" s="34">
        <v>98</v>
      </c>
      <c r="E296" s="28">
        <v>21</v>
      </c>
      <c r="F296" s="36">
        <v>21</v>
      </c>
      <c r="G296" s="28">
        <v>23</v>
      </c>
      <c r="H296" s="81"/>
    </row>
    <row r="297" spans="1:8" x14ac:dyDescent="0.25">
      <c r="A297" s="25">
        <v>295</v>
      </c>
      <c r="B297" s="34" t="s">
        <v>594</v>
      </c>
      <c r="C297" s="27" t="str">
        <f>VLOOKUP(B297,'12-2023'!$B$3:$C$864,2,0)</f>
        <v>LANG MINH E</v>
      </c>
      <c r="D297" s="34">
        <v>261</v>
      </c>
      <c r="E297" s="28">
        <v>21</v>
      </c>
      <c r="F297" s="36">
        <v>21</v>
      </c>
      <c r="G297" s="28">
        <v>23</v>
      </c>
      <c r="H297" s="81"/>
    </row>
    <row r="298" spans="1:8" x14ac:dyDescent="0.25">
      <c r="A298" s="25">
        <v>296</v>
      </c>
      <c r="B298" s="34" t="s">
        <v>596</v>
      </c>
      <c r="C298" s="27" t="str">
        <f>VLOOKUP(B298,'12-2023'!$B$3:$C$864,2,0)</f>
        <v>SUỐI CAO 2</v>
      </c>
      <c r="D298" s="34">
        <v>119</v>
      </c>
      <c r="E298" s="28">
        <v>21</v>
      </c>
      <c r="F298" s="36">
        <v>21</v>
      </c>
      <c r="G298" s="28">
        <v>23</v>
      </c>
      <c r="H298" s="81"/>
    </row>
    <row r="299" spans="1:8" x14ac:dyDescent="0.25">
      <c r="A299" s="25">
        <v>297</v>
      </c>
      <c r="B299" s="34" t="s">
        <v>598</v>
      </c>
      <c r="C299" s="27" t="str">
        <f>VLOOKUP(B299,'12-2023'!$B$3:$C$864,2,0)</f>
        <v>GIA RAY 50</v>
      </c>
      <c r="D299" s="34">
        <v>186</v>
      </c>
      <c r="E299" s="28">
        <v>21</v>
      </c>
      <c r="F299" s="36">
        <v>21</v>
      </c>
      <c r="G299" s="28">
        <v>23</v>
      </c>
      <c r="H299" s="81"/>
    </row>
    <row r="300" spans="1:8" x14ac:dyDescent="0.25">
      <c r="A300" s="25">
        <v>298</v>
      </c>
      <c r="B300" s="34" t="s">
        <v>600</v>
      </c>
      <c r="C300" s="27" t="str">
        <f>VLOOKUP(B300,'12-2023'!$B$3:$C$864,2,0)</f>
        <v>GIA RAY 50A</v>
      </c>
      <c r="D300" s="34">
        <v>358</v>
      </c>
      <c r="E300" s="28">
        <v>21</v>
      </c>
      <c r="F300" s="36">
        <v>21</v>
      </c>
      <c r="G300" s="28">
        <v>23</v>
      </c>
      <c r="H300" s="81"/>
    </row>
    <row r="301" spans="1:8" x14ac:dyDescent="0.25">
      <c r="A301" s="25">
        <v>299</v>
      </c>
      <c r="B301" s="34" t="s">
        <v>602</v>
      </c>
      <c r="C301" s="27" t="str">
        <f>VLOOKUP(B301,'12-2023'!$B$3:$C$864,2,0)</f>
        <v>GIA RAY 50B</v>
      </c>
      <c r="D301" s="34">
        <v>117</v>
      </c>
      <c r="E301" s="28">
        <v>21</v>
      </c>
      <c r="F301" s="36">
        <v>21</v>
      </c>
      <c r="G301" s="28">
        <v>23</v>
      </c>
      <c r="H301" s="81"/>
    </row>
    <row r="302" spans="1:8" x14ac:dyDescent="0.25">
      <c r="A302" s="25">
        <v>300</v>
      </c>
      <c r="B302" s="34" t="s">
        <v>604</v>
      </c>
      <c r="C302" s="27" t="str">
        <f>VLOOKUP(B302,'12-2023'!$B$3:$C$864,2,0)</f>
        <v>SUỐI CAO 1</v>
      </c>
      <c r="D302" s="34">
        <v>162</v>
      </c>
      <c r="E302" s="28">
        <v>21</v>
      </c>
      <c r="F302" s="36">
        <v>21</v>
      </c>
      <c r="G302" s="28">
        <v>23</v>
      </c>
      <c r="H302" s="81"/>
    </row>
    <row r="303" spans="1:8" x14ac:dyDescent="0.25">
      <c r="A303" s="25">
        <v>301</v>
      </c>
      <c r="B303" s="34" t="s">
        <v>606</v>
      </c>
      <c r="C303" s="27" t="str">
        <f>VLOOKUP(B303,'12-2023'!$B$3:$C$864,2,0)</f>
        <v>SUỐI CAO 1A</v>
      </c>
      <c r="D303" s="34">
        <v>48</v>
      </c>
      <c r="E303" s="28">
        <v>21</v>
      </c>
      <c r="F303" s="36">
        <v>21</v>
      </c>
      <c r="G303" s="28">
        <v>23</v>
      </c>
      <c r="H303" s="81"/>
    </row>
    <row r="304" spans="1:8" x14ac:dyDescent="0.25">
      <c r="A304" s="25">
        <v>302</v>
      </c>
      <c r="B304" s="34" t="s">
        <v>608</v>
      </c>
      <c r="C304" s="27" t="str">
        <f>VLOOKUP(B304,'12-2023'!$B$3:$C$864,2,0)</f>
        <v>THÁI THIỆN 1</v>
      </c>
      <c r="D304" s="34">
        <v>16</v>
      </c>
      <c r="E304" s="28">
        <v>21</v>
      </c>
      <c r="F304" s="36">
        <v>21</v>
      </c>
      <c r="G304" s="28">
        <v>23</v>
      </c>
      <c r="H304" s="81"/>
    </row>
    <row r="305" spans="1:8" x14ac:dyDescent="0.25">
      <c r="A305" s="25">
        <v>303</v>
      </c>
      <c r="B305" s="34" t="s">
        <v>610</v>
      </c>
      <c r="C305" s="27" t="str">
        <f>VLOOKUP(B305,'12-2023'!$B$3:$C$864,2,0)</f>
        <v>THÁI THIỆN 2</v>
      </c>
      <c r="D305" s="34">
        <v>11</v>
      </c>
      <c r="E305" s="28">
        <v>21</v>
      </c>
      <c r="F305" s="36">
        <v>21</v>
      </c>
      <c r="G305" s="28">
        <v>23</v>
      </c>
      <c r="H305" s="81"/>
    </row>
    <row r="306" spans="1:8" x14ac:dyDescent="0.25">
      <c r="A306" s="25">
        <v>304</v>
      </c>
      <c r="B306" s="34" t="s">
        <v>612</v>
      </c>
      <c r="C306" s="27" t="str">
        <f>VLOOKUP(B306,'12-2023'!$B$3:$C$864,2,0)</f>
        <v>XUÂN PHÚ 1</v>
      </c>
      <c r="D306" s="34">
        <v>163</v>
      </c>
      <c r="E306" s="28">
        <v>21</v>
      </c>
      <c r="F306" s="36">
        <v>21</v>
      </c>
      <c r="G306" s="28">
        <v>23</v>
      </c>
      <c r="H306" s="81"/>
    </row>
    <row r="307" spans="1:8" x14ac:dyDescent="0.25">
      <c r="A307" s="25">
        <v>305</v>
      </c>
      <c r="B307" s="34" t="s">
        <v>614</v>
      </c>
      <c r="C307" s="27" t="str">
        <f>VLOOKUP(B307,'12-2023'!$B$3:$C$864,2,0)</f>
        <v>XUÂN PHÚ 1B</v>
      </c>
      <c r="D307" s="34">
        <v>94</v>
      </c>
      <c r="E307" s="28">
        <v>21</v>
      </c>
      <c r="F307" s="36">
        <v>21</v>
      </c>
      <c r="G307" s="28">
        <v>23</v>
      </c>
      <c r="H307" s="81"/>
    </row>
    <row r="308" spans="1:8" x14ac:dyDescent="0.25">
      <c r="A308" s="25">
        <v>306</v>
      </c>
      <c r="B308" s="34" t="s">
        <v>616</v>
      </c>
      <c r="C308" s="27" t="str">
        <f>VLOOKUP(B308,'12-2023'!$B$3:$C$864,2,0)</f>
        <v>XUÂN PHÚ 1A</v>
      </c>
      <c r="D308" s="34">
        <v>334</v>
      </c>
      <c r="E308" s="28">
        <v>21</v>
      </c>
      <c r="F308" s="36">
        <v>21</v>
      </c>
      <c r="G308" s="28">
        <v>23</v>
      </c>
      <c r="H308" s="81"/>
    </row>
    <row r="309" spans="1:8" x14ac:dyDescent="0.25">
      <c r="A309" s="25">
        <v>307</v>
      </c>
      <c r="B309" s="34" t="s">
        <v>618</v>
      </c>
      <c r="C309" s="27" t="str">
        <f>VLOOKUP(B309,'12-2023'!$B$3:$C$864,2,0)</f>
        <v>THÁI THIỆN</v>
      </c>
      <c r="D309" s="34">
        <v>113</v>
      </c>
      <c r="E309" s="28">
        <v>21</v>
      </c>
      <c r="F309" s="36">
        <v>21</v>
      </c>
      <c r="G309" s="28">
        <v>23</v>
      </c>
      <c r="H309" s="81"/>
    </row>
    <row r="310" spans="1:8" x14ac:dyDescent="0.25">
      <c r="A310" s="25">
        <v>308</v>
      </c>
      <c r="B310" s="34" t="s">
        <v>620</v>
      </c>
      <c r="C310" s="27" t="str">
        <f>VLOOKUP(B310,'12-2023'!$B$3:$C$864,2,0)</f>
        <v>BÌNH XUÂN 1</v>
      </c>
      <c r="D310" s="34">
        <v>92</v>
      </c>
      <c r="E310" s="28">
        <v>21</v>
      </c>
      <c r="F310" s="36">
        <v>21</v>
      </c>
      <c r="G310" s="28">
        <v>23</v>
      </c>
      <c r="H310" s="81"/>
    </row>
    <row r="311" spans="1:8" x14ac:dyDescent="0.25">
      <c r="A311" s="25">
        <v>309</v>
      </c>
      <c r="B311" s="34" t="s">
        <v>622</v>
      </c>
      <c r="C311" s="27" t="str">
        <f>VLOOKUP(B311,'12-2023'!$B$3:$C$864,2,0)</f>
        <v>BÌNH XUÂN 1A</v>
      </c>
      <c r="D311" s="34">
        <v>101</v>
      </c>
      <c r="E311" s="28">
        <v>21</v>
      </c>
      <c r="F311" s="36">
        <v>21</v>
      </c>
      <c r="G311" s="28">
        <v>23</v>
      </c>
      <c r="H311" s="81"/>
    </row>
    <row r="312" spans="1:8" x14ac:dyDescent="0.25">
      <c r="A312" s="25">
        <v>310</v>
      </c>
      <c r="B312" s="34" t="s">
        <v>624</v>
      </c>
      <c r="C312" s="27" t="str">
        <f>VLOOKUP(B312,'12-2023'!$B$3:$C$864,2,0)</f>
        <v>BÌNH XUÂN 2</v>
      </c>
      <c r="D312" s="34">
        <v>115</v>
      </c>
      <c r="E312" s="28">
        <v>21</v>
      </c>
      <c r="F312" s="36">
        <v>21</v>
      </c>
      <c r="G312" s="28">
        <v>23</v>
      </c>
      <c r="H312" s="81"/>
    </row>
    <row r="313" spans="1:8" x14ac:dyDescent="0.25">
      <c r="A313" s="25">
        <v>311</v>
      </c>
      <c r="B313" s="34" t="s">
        <v>626</v>
      </c>
      <c r="C313" s="27" t="str">
        <f>VLOOKUP(B313,'12-2023'!$B$3:$C$864,2,0)</f>
        <v>CĐ THÁI THIỆN</v>
      </c>
      <c r="D313" s="34">
        <v>47</v>
      </c>
      <c r="E313" s="28">
        <v>21</v>
      </c>
      <c r="F313" s="36">
        <v>21</v>
      </c>
      <c r="G313" s="28">
        <v>23</v>
      </c>
      <c r="H313" s="82"/>
    </row>
    <row r="314" spans="1:8" x14ac:dyDescent="0.25">
      <c r="A314" s="25">
        <v>312</v>
      </c>
      <c r="B314" s="34" t="s">
        <v>630</v>
      </c>
      <c r="C314" s="27" t="str">
        <f>VLOOKUP(B314,'12-2023'!$B$3:$C$864,2,0)</f>
        <v>THÁC TRỜI 9</v>
      </c>
      <c r="D314" s="34">
        <v>9</v>
      </c>
      <c r="E314" s="28">
        <v>22</v>
      </c>
      <c r="F314" s="36">
        <v>22</v>
      </c>
      <c r="G314" s="28">
        <v>24</v>
      </c>
      <c r="H314" s="80">
        <v>79</v>
      </c>
    </row>
    <row r="315" spans="1:8" x14ac:dyDescent="0.25">
      <c r="A315" s="25">
        <v>313</v>
      </c>
      <c r="B315" s="34" t="s">
        <v>632</v>
      </c>
      <c r="C315" s="27" t="str">
        <f>VLOOKUP(B315,'12-2023'!$B$3:$C$864,2,0)</f>
        <v>XUÂN BẮC 16</v>
      </c>
      <c r="D315" s="34">
        <v>41</v>
      </c>
      <c r="E315" s="28">
        <v>22</v>
      </c>
      <c r="F315" s="36">
        <v>22</v>
      </c>
      <c r="G315" s="28">
        <v>24</v>
      </c>
      <c r="H315" s="81"/>
    </row>
    <row r="316" spans="1:8" x14ac:dyDescent="0.25">
      <c r="A316" s="25">
        <v>314</v>
      </c>
      <c r="B316" s="34" t="s">
        <v>634</v>
      </c>
      <c r="C316" s="27" t="str">
        <f>VLOOKUP(B316,'12-2023'!$B$3:$C$864,2,0)</f>
        <v>XUÂN BẮC 17</v>
      </c>
      <c r="D316" s="34">
        <v>38</v>
      </c>
      <c r="E316" s="28">
        <v>22</v>
      </c>
      <c r="F316" s="36">
        <v>22</v>
      </c>
      <c r="G316" s="28">
        <v>24</v>
      </c>
      <c r="H316" s="81"/>
    </row>
    <row r="317" spans="1:8" x14ac:dyDescent="0.25">
      <c r="A317" s="25">
        <v>315</v>
      </c>
      <c r="B317" s="34" t="s">
        <v>636</v>
      </c>
      <c r="C317" s="27" t="str">
        <f>VLOOKUP(B317,'12-2023'!$B$3:$C$864,2,0)</f>
        <v>XUÂN BẮC 16A</v>
      </c>
      <c r="D317" s="34">
        <v>33</v>
      </c>
      <c r="E317" s="28">
        <v>22</v>
      </c>
      <c r="F317" s="36">
        <v>22</v>
      </c>
      <c r="G317" s="28">
        <v>24</v>
      </c>
      <c r="H317" s="81"/>
    </row>
    <row r="318" spans="1:8" x14ac:dyDescent="0.25">
      <c r="A318" s="25">
        <v>316</v>
      </c>
      <c r="B318" s="34" t="s">
        <v>638</v>
      </c>
      <c r="C318" s="27" t="str">
        <f>VLOOKUP(B318,'12-2023'!$B$3:$C$864,2,0)</f>
        <v>THÁC TRỜI 1</v>
      </c>
      <c r="D318" s="34">
        <v>50</v>
      </c>
      <c r="E318" s="28">
        <v>22</v>
      </c>
      <c r="F318" s="36">
        <v>22</v>
      </c>
      <c r="G318" s="28">
        <v>24</v>
      </c>
      <c r="H318" s="81"/>
    </row>
    <row r="319" spans="1:8" x14ac:dyDescent="0.25">
      <c r="A319" s="25">
        <v>317</v>
      </c>
      <c r="B319" s="34" t="s">
        <v>640</v>
      </c>
      <c r="C319" s="27" t="str">
        <f>VLOOKUP(B319,'12-2023'!$B$3:$C$864,2,0)</f>
        <v>THÁC TRỜI 2</v>
      </c>
      <c r="D319" s="34">
        <v>39</v>
      </c>
      <c r="E319" s="28">
        <v>22</v>
      </c>
      <c r="F319" s="36">
        <v>22</v>
      </c>
      <c r="G319" s="28">
        <v>24</v>
      </c>
      <c r="H319" s="81"/>
    </row>
    <row r="320" spans="1:8" x14ac:dyDescent="0.25">
      <c r="A320" s="25">
        <v>318</v>
      </c>
      <c r="B320" s="34" t="s">
        <v>642</v>
      </c>
      <c r="C320" s="27" t="str">
        <f>VLOOKUP(B320,'12-2023'!$B$3:$C$864,2,0)</f>
        <v>THÁC TRỜI 3</v>
      </c>
      <c r="D320" s="34">
        <v>25</v>
      </c>
      <c r="E320" s="28">
        <v>22</v>
      </c>
      <c r="F320" s="36">
        <v>22</v>
      </c>
      <c r="G320" s="28">
        <v>24</v>
      </c>
      <c r="H320" s="81"/>
    </row>
    <row r="321" spans="1:8" x14ac:dyDescent="0.25">
      <c r="A321" s="25">
        <v>319</v>
      </c>
      <c r="B321" s="34" t="s">
        <v>644</v>
      </c>
      <c r="C321" s="27" t="str">
        <f>VLOOKUP(B321,'12-2023'!$B$3:$C$864,2,0)</f>
        <v>THÁC TRỜI 3A</v>
      </c>
      <c r="D321" s="34">
        <v>28</v>
      </c>
      <c r="E321" s="28">
        <v>22</v>
      </c>
      <c r="F321" s="36">
        <v>22</v>
      </c>
      <c r="G321" s="28">
        <v>24</v>
      </c>
      <c r="H321" s="81"/>
    </row>
    <row r="322" spans="1:8" x14ac:dyDescent="0.25">
      <c r="A322" s="25">
        <v>320</v>
      </c>
      <c r="B322" s="34" t="s">
        <v>646</v>
      </c>
      <c r="C322" s="27" t="str">
        <f>VLOOKUP(B322,'12-2023'!$B$3:$C$864,2,0)</f>
        <v>THÁC TRỜI 4A</v>
      </c>
      <c r="D322" s="34">
        <v>28</v>
      </c>
      <c r="E322" s="28">
        <v>22</v>
      </c>
      <c r="F322" s="36">
        <v>22</v>
      </c>
      <c r="G322" s="28">
        <v>24</v>
      </c>
      <c r="H322" s="81"/>
    </row>
    <row r="323" spans="1:8" x14ac:dyDescent="0.25">
      <c r="A323" s="25">
        <v>321</v>
      </c>
      <c r="B323" s="34" t="s">
        <v>648</v>
      </c>
      <c r="C323" s="27" t="str">
        <f>VLOOKUP(B323,'12-2023'!$B$3:$C$864,2,0)</f>
        <v>XUÂN BẮC 12</v>
      </c>
      <c r="D323" s="34">
        <v>68</v>
      </c>
      <c r="E323" s="28">
        <v>22</v>
      </c>
      <c r="F323" s="36">
        <v>22</v>
      </c>
      <c r="G323" s="28">
        <v>24</v>
      </c>
      <c r="H323" s="81"/>
    </row>
    <row r="324" spans="1:8" x14ac:dyDescent="0.25">
      <c r="A324" s="25">
        <v>322</v>
      </c>
      <c r="B324" s="34" t="s">
        <v>650</v>
      </c>
      <c r="C324" s="27" t="str">
        <f>VLOOKUP(B324,'12-2023'!$B$3:$C$864,2,0)</f>
        <v>THÁC TRỜI 4</v>
      </c>
      <c r="D324" s="34">
        <v>50</v>
      </c>
      <c r="E324" s="28">
        <v>22</v>
      </c>
      <c r="F324" s="36">
        <v>22</v>
      </c>
      <c r="G324" s="28">
        <v>24</v>
      </c>
      <c r="H324" s="81"/>
    </row>
    <row r="325" spans="1:8" x14ac:dyDescent="0.25">
      <c r="A325" s="25">
        <v>323</v>
      </c>
      <c r="B325" s="34" t="s">
        <v>652</v>
      </c>
      <c r="C325" s="27" t="str">
        <f>VLOOKUP(B325,'12-2023'!$B$3:$C$864,2,0)</f>
        <v>THÁC TRỜI 5</v>
      </c>
      <c r="D325" s="34">
        <v>39</v>
      </c>
      <c r="E325" s="28">
        <v>22</v>
      </c>
      <c r="F325" s="36">
        <v>22</v>
      </c>
      <c r="G325" s="28">
        <v>24</v>
      </c>
      <c r="H325" s="81"/>
    </row>
    <row r="326" spans="1:8" x14ac:dyDescent="0.25">
      <c r="A326" s="25">
        <v>324</v>
      </c>
      <c r="B326" s="34" t="s">
        <v>654</v>
      </c>
      <c r="C326" s="27" t="str">
        <f>VLOOKUP(B326,'12-2023'!$B$3:$C$864,2,0)</f>
        <v>THÁC TRỜI 6</v>
      </c>
      <c r="D326" s="34">
        <v>57</v>
      </c>
      <c r="E326" s="28">
        <v>22</v>
      </c>
      <c r="F326" s="36">
        <v>22</v>
      </c>
      <c r="G326" s="28">
        <v>24</v>
      </c>
      <c r="H326" s="81"/>
    </row>
    <row r="327" spans="1:8" x14ac:dyDescent="0.25">
      <c r="A327" s="25">
        <v>325</v>
      </c>
      <c r="B327" s="34" t="s">
        <v>656</v>
      </c>
      <c r="C327" s="27" t="str">
        <f>VLOOKUP(B327,'12-2023'!$B$3:$C$864,2,0)</f>
        <v>XUÂN BẮC 12A</v>
      </c>
      <c r="D327" s="34">
        <v>77</v>
      </c>
      <c r="E327" s="28">
        <v>22</v>
      </c>
      <c r="F327" s="36">
        <v>22</v>
      </c>
      <c r="G327" s="28">
        <v>24</v>
      </c>
      <c r="H327" s="81"/>
    </row>
    <row r="328" spans="1:8" x14ac:dyDescent="0.25">
      <c r="A328" s="25">
        <v>326</v>
      </c>
      <c r="B328" s="34" t="s">
        <v>658</v>
      </c>
      <c r="C328" s="27" t="str">
        <f>VLOOKUP(B328,'12-2023'!$B$3:$C$864,2,0)</f>
        <v>THÁC TRỜI 4B</v>
      </c>
      <c r="D328" s="34">
        <v>20</v>
      </c>
      <c r="E328" s="28">
        <v>22</v>
      </c>
      <c r="F328" s="36">
        <v>22</v>
      </c>
      <c r="G328" s="28">
        <v>24</v>
      </c>
      <c r="H328" s="81"/>
    </row>
    <row r="329" spans="1:8" x14ac:dyDescent="0.25">
      <c r="A329" s="25">
        <v>327</v>
      </c>
      <c r="B329" s="34" t="s">
        <v>660</v>
      </c>
      <c r="C329" s="27" t="str">
        <f>VLOOKUP(B329,'12-2023'!$B$3:$C$864,2,0)</f>
        <v>THÁC TRỜI 7</v>
      </c>
      <c r="D329" s="34">
        <v>62</v>
      </c>
      <c r="E329" s="28">
        <v>22</v>
      </c>
      <c r="F329" s="36">
        <v>22</v>
      </c>
      <c r="G329" s="28">
        <v>24</v>
      </c>
      <c r="H329" s="81"/>
    </row>
    <row r="330" spans="1:8" x14ac:dyDescent="0.25">
      <c r="A330" s="25">
        <v>328</v>
      </c>
      <c r="B330" s="34" t="s">
        <v>662</v>
      </c>
      <c r="C330" s="27" t="str">
        <f>VLOOKUP(B330,'12-2023'!$B$3:$C$864,2,0)</f>
        <v>THÁC TRỜI 8</v>
      </c>
      <c r="D330" s="34">
        <v>14</v>
      </c>
      <c r="E330" s="28">
        <v>22</v>
      </c>
      <c r="F330" s="36">
        <v>22</v>
      </c>
      <c r="G330" s="28">
        <v>24</v>
      </c>
      <c r="H330" s="81"/>
    </row>
    <row r="331" spans="1:8" x14ac:dyDescent="0.25">
      <c r="A331" s="25">
        <v>329</v>
      </c>
      <c r="B331" s="34" t="s">
        <v>664</v>
      </c>
      <c r="C331" s="27" t="str">
        <f>VLOOKUP(B331,'12-2023'!$B$3:$C$864,2,0)</f>
        <v>THÁC TRỜI 8A</v>
      </c>
      <c r="D331" s="34">
        <v>22</v>
      </c>
      <c r="E331" s="28">
        <v>22</v>
      </c>
      <c r="F331" s="36">
        <v>22</v>
      </c>
      <c r="G331" s="28">
        <v>24</v>
      </c>
      <c r="H331" s="81"/>
    </row>
    <row r="332" spans="1:8" x14ac:dyDescent="0.25">
      <c r="A332" s="25">
        <v>330</v>
      </c>
      <c r="B332" s="34" t="s">
        <v>666</v>
      </c>
      <c r="C332" s="27" t="str">
        <f>VLOOKUP(B332,'12-2023'!$B$3:$C$864,2,0)</f>
        <v>XUÂN BẮC 6</v>
      </c>
      <c r="D332" s="34">
        <v>70</v>
      </c>
      <c r="E332" s="28">
        <v>22</v>
      </c>
      <c r="F332" s="36">
        <v>22</v>
      </c>
      <c r="G332" s="28">
        <v>24</v>
      </c>
      <c r="H332" s="81"/>
    </row>
    <row r="333" spans="1:8" x14ac:dyDescent="0.25">
      <c r="A333" s="25">
        <v>331</v>
      </c>
      <c r="B333" s="34" t="s">
        <v>668</v>
      </c>
      <c r="C333" s="27" t="str">
        <f>VLOOKUP(B333,'12-2023'!$B$3:$C$864,2,0)</f>
        <v>XUÂN BẮC 6A</v>
      </c>
      <c r="D333" s="34">
        <v>87</v>
      </c>
      <c r="E333" s="28">
        <v>22</v>
      </c>
      <c r="F333" s="36">
        <v>22</v>
      </c>
      <c r="G333" s="28">
        <v>24</v>
      </c>
      <c r="H333" s="81"/>
    </row>
    <row r="334" spans="1:8" x14ac:dyDescent="0.25">
      <c r="A334" s="25">
        <v>332</v>
      </c>
      <c r="B334" s="34" t="s">
        <v>670</v>
      </c>
      <c r="C334" s="27" t="str">
        <f>VLOOKUP(B334,'12-2023'!$B$3:$C$864,2,0)</f>
        <v>XUÂN BẮC 7</v>
      </c>
      <c r="D334" s="34">
        <v>118</v>
      </c>
      <c r="E334" s="28">
        <v>22</v>
      </c>
      <c r="F334" s="36">
        <v>22</v>
      </c>
      <c r="G334" s="28">
        <v>24</v>
      </c>
      <c r="H334" s="81"/>
    </row>
    <row r="335" spans="1:8" x14ac:dyDescent="0.25">
      <c r="A335" s="25">
        <v>333</v>
      </c>
      <c r="B335" s="34" t="s">
        <v>672</v>
      </c>
      <c r="C335" s="27" t="str">
        <f>VLOOKUP(B335,'12-2023'!$B$3:$C$864,2,0)</f>
        <v>THÁC TRỜI 5A</v>
      </c>
      <c r="D335" s="34">
        <v>15</v>
      </c>
      <c r="E335" s="28">
        <v>22</v>
      </c>
      <c r="F335" s="36">
        <v>22</v>
      </c>
      <c r="G335" s="28">
        <v>24</v>
      </c>
      <c r="H335" s="81"/>
    </row>
    <row r="336" spans="1:8" x14ac:dyDescent="0.25">
      <c r="A336" s="25">
        <v>334</v>
      </c>
      <c r="B336" s="34" t="s">
        <v>674</v>
      </c>
      <c r="C336" s="27" t="str">
        <f>VLOOKUP(B336,'12-2023'!$B$3:$C$864,2,0)</f>
        <v>THÁC TRỜI 3B</v>
      </c>
      <c r="D336" s="34">
        <v>18</v>
      </c>
      <c r="E336" s="28">
        <v>22</v>
      </c>
      <c r="F336" s="36">
        <v>22</v>
      </c>
      <c r="G336" s="28">
        <v>24</v>
      </c>
      <c r="H336" s="81"/>
    </row>
    <row r="337" spans="1:8" x14ac:dyDescent="0.25">
      <c r="A337" s="25">
        <v>335</v>
      </c>
      <c r="B337" s="34" t="s">
        <v>676</v>
      </c>
      <c r="C337" s="27" t="str">
        <f>VLOOKUP(B337,'12-2023'!$B$3:$C$864,2,0)</f>
        <v>THÁC TRỜI 3C</v>
      </c>
      <c r="D337" s="34">
        <v>27</v>
      </c>
      <c r="E337" s="28">
        <v>22</v>
      </c>
      <c r="F337" s="36">
        <v>22</v>
      </c>
      <c r="G337" s="28">
        <v>24</v>
      </c>
      <c r="H337" s="81"/>
    </row>
    <row r="338" spans="1:8" x14ac:dyDescent="0.25">
      <c r="A338" s="25">
        <v>336</v>
      </c>
      <c r="B338" s="34" t="s">
        <v>678</v>
      </c>
      <c r="C338" s="27" t="str">
        <f>VLOOKUP(B338,'12-2023'!$B$3:$C$864,2,0)</f>
        <v>XUÂN BẮC 6C</v>
      </c>
      <c r="D338" s="34">
        <v>49</v>
      </c>
      <c r="E338" s="28">
        <v>22</v>
      </c>
      <c r="F338" s="36">
        <v>22</v>
      </c>
      <c r="G338" s="28">
        <v>24</v>
      </c>
      <c r="H338" s="81"/>
    </row>
    <row r="339" spans="1:8" x14ac:dyDescent="0.25">
      <c r="A339" s="25">
        <v>337</v>
      </c>
      <c r="B339" s="34" t="s">
        <v>680</v>
      </c>
      <c r="C339" s="27" t="str">
        <f>VLOOKUP(B339,'12-2023'!$B$3:$C$864,2,0)</f>
        <v>THÁC TRỜI 4C</v>
      </c>
      <c r="D339" s="34">
        <v>24</v>
      </c>
      <c r="E339" s="28">
        <v>22</v>
      </c>
      <c r="F339" s="36">
        <v>22</v>
      </c>
      <c r="G339" s="28">
        <v>24</v>
      </c>
      <c r="H339" s="81"/>
    </row>
    <row r="340" spans="1:8" x14ac:dyDescent="0.25">
      <c r="A340" s="25">
        <v>338</v>
      </c>
      <c r="B340" s="34" t="s">
        <v>682</v>
      </c>
      <c r="C340" s="27" t="str">
        <f>VLOOKUP(B340,'12-2023'!$B$3:$C$864,2,0)</f>
        <v>XUÂN BẮC 6D</v>
      </c>
      <c r="D340" s="34">
        <v>6</v>
      </c>
      <c r="E340" s="28">
        <v>22</v>
      </c>
      <c r="F340" s="36">
        <v>22</v>
      </c>
      <c r="G340" s="28">
        <v>24</v>
      </c>
      <c r="H340" s="81"/>
    </row>
    <row r="341" spans="1:8" ht="26.4" x14ac:dyDescent="0.25">
      <c r="A341" s="25">
        <v>339</v>
      </c>
      <c r="B341" s="34" t="s">
        <v>684</v>
      </c>
      <c r="C341" s="27" t="str">
        <f>VLOOKUP(B341,'12-2023'!$B$3:$C$864,2,0)</f>
        <v>TRẠM NGUYỄN THANH PHƯỢNG</v>
      </c>
      <c r="D341" s="34">
        <v>10</v>
      </c>
      <c r="E341" s="28">
        <v>22</v>
      </c>
      <c r="F341" s="36">
        <v>22</v>
      </c>
      <c r="G341" s="28">
        <v>24</v>
      </c>
      <c r="H341" s="81"/>
    </row>
    <row r="342" spans="1:8" x14ac:dyDescent="0.25">
      <c r="A342" s="25">
        <v>340</v>
      </c>
      <c r="B342" s="34" t="s">
        <v>686</v>
      </c>
      <c r="C342" s="27" t="str">
        <f>VLOOKUP(B342,'12-2023'!$B$3:$C$864,2,0)</f>
        <v>XUÂN BẮC 12B</v>
      </c>
      <c r="D342" s="34">
        <v>31</v>
      </c>
      <c r="E342" s="28">
        <v>22</v>
      </c>
      <c r="F342" s="36">
        <v>22</v>
      </c>
      <c r="G342" s="28">
        <v>24</v>
      </c>
      <c r="H342" s="81"/>
    </row>
    <row r="343" spans="1:8" x14ac:dyDescent="0.25">
      <c r="A343" s="25">
        <v>341</v>
      </c>
      <c r="B343" s="34" t="s">
        <v>688</v>
      </c>
      <c r="C343" s="27" t="str">
        <f>VLOOKUP(B343,'12-2023'!$B$3:$C$864,2,0)</f>
        <v>THÁC TRỜI 10</v>
      </c>
      <c r="D343" s="34">
        <v>13</v>
      </c>
      <c r="E343" s="28">
        <v>22</v>
      </c>
      <c r="F343" s="36">
        <v>22</v>
      </c>
      <c r="G343" s="28">
        <v>24</v>
      </c>
      <c r="H343" s="81"/>
    </row>
    <row r="344" spans="1:8" x14ac:dyDescent="0.25">
      <c r="A344" s="25">
        <v>342</v>
      </c>
      <c r="B344" s="34" t="s">
        <v>690</v>
      </c>
      <c r="C344" s="27" t="str">
        <f>VLOOKUP(B344,'12-2023'!$B$3:$C$864,2,0)</f>
        <v>TRƯỜNG GDLĐ XUÂN PHÚ 1</v>
      </c>
      <c r="D344" s="34">
        <v>66</v>
      </c>
      <c r="E344" s="28">
        <v>22</v>
      </c>
      <c r="F344" s="36">
        <v>22</v>
      </c>
      <c r="G344" s="28">
        <v>24</v>
      </c>
      <c r="H344" s="81"/>
    </row>
    <row r="345" spans="1:8" x14ac:dyDescent="0.25">
      <c r="A345" s="25">
        <v>343</v>
      </c>
      <c r="B345" s="34" t="s">
        <v>692</v>
      </c>
      <c r="C345" s="27" t="str">
        <f>VLOOKUP(B345,'12-2023'!$B$3:$C$864,2,0)</f>
        <v>TRƯỜNG GDLĐ XUÂN PHÚ 4</v>
      </c>
      <c r="D345" s="34">
        <v>13</v>
      </c>
      <c r="E345" s="28">
        <v>22</v>
      </c>
      <c r="F345" s="36">
        <v>22</v>
      </c>
      <c r="G345" s="28">
        <v>24</v>
      </c>
      <c r="H345" s="81"/>
    </row>
    <row r="346" spans="1:8" x14ac:dyDescent="0.25">
      <c r="A346" s="25">
        <v>344</v>
      </c>
      <c r="B346" s="34" t="s">
        <v>694</v>
      </c>
      <c r="C346" s="27" t="str">
        <f>VLOOKUP(B346,'12-2023'!$B$3:$C$864,2,0)</f>
        <v>BÌNH TIẾN 1</v>
      </c>
      <c r="D346" s="34">
        <v>75</v>
      </c>
      <c r="E346" s="28">
        <v>22</v>
      </c>
      <c r="F346" s="36">
        <v>22</v>
      </c>
      <c r="G346" s="28">
        <v>24</v>
      </c>
      <c r="H346" s="81"/>
    </row>
    <row r="347" spans="1:8" x14ac:dyDescent="0.25">
      <c r="A347" s="25">
        <v>345</v>
      </c>
      <c r="B347" s="34" t="s">
        <v>696</v>
      </c>
      <c r="C347" s="27" t="str">
        <f>VLOOKUP(B347,'12-2023'!$B$3:$C$864,2,0)</f>
        <v>BÌNH TIẾN 2</v>
      </c>
      <c r="D347" s="34">
        <v>92</v>
      </c>
      <c r="E347" s="28">
        <v>22</v>
      </c>
      <c r="F347" s="36">
        <v>22</v>
      </c>
      <c r="G347" s="28">
        <v>24</v>
      </c>
      <c r="H347" s="81"/>
    </row>
    <row r="348" spans="1:8" x14ac:dyDescent="0.25">
      <c r="A348" s="25">
        <v>346</v>
      </c>
      <c r="B348" s="34" t="s">
        <v>698</v>
      </c>
      <c r="C348" s="27" t="str">
        <f>VLOOKUP(B348,'12-2023'!$B$3:$C$864,2,0)</f>
        <v>BÌNH TIẾN 3</v>
      </c>
      <c r="D348" s="34">
        <v>159</v>
      </c>
      <c r="E348" s="28">
        <v>22</v>
      </c>
      <c r="F348" s="36">
        <v>22</v>
      </c>
      <c r="G348" s="28">
        <v>24</v>
      </c>
      <c r="H348" s="81"/>
    </row>
    <row r="349" spans="1:8" x14ac:dyDescent="0.25">
      <c r="A349" s="25">
        <v>347</v>
      </c>
      <c r="B349" s="34" t="s">
        <v>700</v>
      </c>
      <c r="C349" s="27" t="str">
        <f>VLOOKUP(B349,'12-2023'!$B$3:$C$864,2,0)</f>
        <v>BÌNH TIẾN 4</v>
      </c>
      <c r="D349" s="34">
        <v>166</v>
      </c>
      <c r="E349" s="28">
        <v>22</v>
      </c>
      <c r="F349" s="36">
        <v>22</v>
      </c>
      <c r="G349" s="28">
        <v>24</v>
      </c>
      <c r="H349" s="81"/>
    </row>
    <row r="350" spans="1:8" x14ac:dyDescent="0.25">
      <c r="A350" s="25">
        <v>348</v>
      </c>
      <c r="B350" s="34" t="s">
        <v>702</v>
      </c>
      <c r="C350" s="27" t="str">
        <f>VLOOKUP(B350,'12-2023'!$B$3:$C$864,2,0)</f>
        <v>BÌNH TIẾN 5</v>
      </c>
      <c r="D350" s="34">
        <v>33</v>
      </c>
      <c r="E350" s="28">
        <v>22</v>
      </c>
      <c r="F350" s="36">
        <v>22</v>
      </c>
      <c r="G350" s="28">
        <v>24</v>
      </c>
      <c r="H350" s="81"/>
    </row>
    <row r="351" spans="1:8" x14ac:dyDescent="0.25">
      <c r="A351" s="25">
        <v>349</v>
      </c>
      <c r="B351" s="34" t="s">
        <v>704</v>
      </c>
      <c r="C351" s="27" t="str">
        <f>VLOOKUP(B351,'12-2023'!$B$3:$C$864,2,0)</f>
        <v>BÌNH TIẾN 6</v>
      </c>
      <c r="D351" s="34">
        <v>103</v>
      </c>
      <c r="E351" s="28">
        <v>22</v>
      </c>
      <c r="F351" s="36">
        <v>22</v>
      </c>
      <c r="G351" s="28">
        <v>24</v>
      </c>
      <c r="H351" s="81"/>
    </row>
    <row r="352" spans="1:8" x14ac:dyDescent="0.25">
      <c r="A352" s="25">
        <v>350</v>
      </c>
      <c r="B352" s="34" t="s">
        <v>706</v>
      </c>
      <c r="C352" s="27" t="str">
        <f>VLOOKUP(B352,'12-2023'!$B$3:$C$864,2,0)</f>
        <v>BÌNH TIẾN 7</v>
      </c>
      <c r="D352" s="34">
        <v>39</v>
      </c>
      <c r="E352" s="28">
        <v>22</v>
      </c>
      <c r="F352" s="36">
        <v>22</v>
      </c>
      <c r="G352" s="28">
        <v>24</v>
      </c>
      <c r="H352" s="81"/>
    </row>
    <row r="353" spans="1:8" x14ac:dyDescent="0.25">
      <c r="A353" s="25">
        <v>351</v>
      </c>
      <c r="B353" s="34" t="s">
        <v>708</v>
      </c>
      <c r="C353" s="27" t="str">
        <f>VLOOKUP(B353,'12-2023'!$B$3:$C$864,2,0)</f>
        <v>BÌNH TIẾN 8</v>
      </c>
      <c r="D353" s="34">
        <v>50</v>
      </c>
      <c r="E353" s="28">
        <v>22</v>
      </c>
      <c r="F353" s="36">
        <v>22</v>
      </c>
      <c r="G353" s="28">
        <v>24</v>
      </c>
      <c r="H353" s="81"/>
    </row>
    <row r="354" spans="1:8" x14ac:dyDescent="0.25">
      <c r="A354" s="25">
        <v>352</v>
      </c>
      <c r="B354" s="34" t="s">
        <v>710</v>
      </c>
      <c r="C354" s="27" t="str">
        <f>VLOOKUP(B354,'12-2023'!$B$3:$C$864,2,0)</f>
        <v>BÌNH TIẾN 9</v>
      </c>
      <c r="D354" s="34">
        <v>22</v>
      </c>
      <c r="E354" s="28">
        <v>22</v>
      </c>
      <c r="F354" s="36">
        <v>22</v>
      </c>
      <c r="G354" s="28">
        <v>24</v>
      </c>
      <c r="H354" s="81"/>
    </row>
    <row r="355" spans="1:8" x14ac:dyDescent="0.25">
      <c r="A355" s="25">
        <v>353</v>
      </c>
      <c r="B355" s="34" t="s">
        <v>712</v>
      </c>
      <c r="C355" s="27" t="str">
        <f>VLOOKUP(B355,'12-2023'!$B$3:$C$864,2,0)</f>
        <v>BÌNH TIẾN 10</v>
      </c>
      <c r="D355" s="34">
        <v>14</v>
      </c>
      <c r="E355" s="28">
        <v>22</v>
      </c>
      <c r="F355" s="36">
        <v>22</v>
      </c>
      <c r="G355" s="28">
        <v>24</v>
      </c>
      <c r="H355" s="81"/>
    </row>
    <row r="356" spans="1:8" x14ac:dyDescent="0.25">
      <c r="A356" s="25">
        <v>354</v>
      </c>
      <c r="B356" s="34" t="s">
        <v>714</v>
      </c>
      <c r="C356" s="27" t="str">
        <f>VLOOKUP(B356,'12-2023'!$B$3:$C$864,2,0)</f>
        <v>BÌNH TIẾN 3A</v>
      </c>
      <c r="D356" s="34">
        <v>68</v>
      </c>
      <c r="E356" s="28">
        <v>22</v>
      </c>
      <c r="F356" s="36">
        <v>22</v>
      </c>
      <c r="G356" s="28">
        <v>24</v>
      </c>
      <c r="H356" s="81"/>
    </row>
    <row r="357" spans="1:8" x14ac:dyDescent="0.25">
      <c r="A357" s="25">
        <v>355</v>
      </c>
      <c r="B357" s="34" t="s">
        <v>716</v>
      </c>
      <c r="C357" s="27" t="str">
        <f>VLOOKUP(B357,'12-2023'!$B$3:$C$864,2,0)</f>
        <v>BÌNH TIẾN 4A</v>
      </c>
      <c r="D357" s="34">
        <v>57</v>
      </c>
      <c r="E357" s="28">
        <v>22</v>
      </c>
      <c r="F357" s="36">
        <v>22</v>
      </c>
      <c r="G357" s="28">
        <v>24</v>
      </c>
      <c r="H357" s="81"/>
    </row>
    <row r="358" spans="1:8" x14ac:dyDescent="0.25">
      <c r="A358" s="25">
        <v>356</v>
      </c>
      <c r="B358" s="34" t="s">
        <v>718</v>
      </c>
      <c r="C358" s="27" t="str">
        <f>VLOOKUP(B358,'12-2023'!$B$3:$C$864,2,0)</f>
        <v>XUÂN PHÚ 4A</v>
      </c>
      <c r="D358" s="34">
        <v>213</v>
      </c>
      <c r="E358" s="28">
        <v>22</v>
      </c>
      <c r="F358" s="36">
        <v>22</v>
      </c>
      <c r="G358" s="28">
        <v>24</v>
      </c>
      <c r="H358" s="81"/>
    </row>
    <row r="359" spans="1:8" x14ac:dyDescent="0.25">
      <c r="A359" s="25">
        <v>357</v>
      </c>
      <c r="B359" s="34" t="s">
        <v>720</v>
      </c>
      <c r="C359" s="27" t="str">
        <f>VLOOKUP(B359,'12-2023'!$B$3:$C$864,2,0)</f>
        <v>XUÂN PHÚ 4E</v>
      </c>
      <c r="D359" s="34">
        <v>54</v>
      </c>
      <c r="E359" s="28">
        <v>22</v>
      </c>
      <c r="F359" s="36">
        <v>22</v>
      </c>
      <c r="G359" s="28">
        <v>24</v>
      </c>
      <c r="H359" s="81"/>
    </row>
    <row r="360" spans="1:8" x14ac:dyDescent="0.25">
      <c r="A360" s="25">
        <v>358</v>
      </c>
      <c r="B360" s="34" t="s">
        <v>722</v>
      </c>
      <c r="C360" s="27" t="str">
        <f>VLOOKUP(B360,'12-2023'!$B$3:$C$864,2,0)</f>
        <v>GDLĐ XUÂN PHÚ 1A</v>
      </c>
      <c r="D360" s="34">
        <v>22</v>
      </c>
      <c r="E360" s="28">
        <v>22</v>
      </c>
      <c r="F360" s="36">
        <v>22</v>
      </c>
      <c r="G360" s="28">
        <v>24</v>
      </c>
      <c r="H360" s="81"/>
    </row>
    <row r="361" spans="1:8" x14ac:dyDescent="0.25">
      <c r="A361" s="25">
        <v>359</v>
      </c>
      <c r="B361" s="34" t="s">
        <v>724</v>
      </c>
      <c r="C361" s="27" t="str">
        <f>VLOOKUP(B361,'12-2023'!$B$3:$C$864,2,0)</f>
        <v>XUÂN PHÚ 4F</v>
      </c>
      <c r="D361" s="34">
        <v>59</v>
      </c>
      <c r="E361" s="28">
        <v>22</v>
      </c>
      <c r="F361" s="36">
        <v>22</v>
      </c>
      <c r="G361" s="28">
        <v>24</v>
      </c>
      <c r="H361" s="81"/>
    </row>
    <row r="362" spans="1:8" x14ac:dyDescent="0.25">
      <c r="A362" s="25">
        <v>360</v>
      </c>
      <c r="B362" s="34" t="s">
        <v>726</v>
      </c>
      <c r="C362" s="27" t="str">
        <f>VLOOKUP(B362,'12-2023'!$B$3:$C$864,2,0)</f>
        <v>PHƯỚC HƯNG 1</v>
      </c>
      <c r="D362" s="34">
        <v>172</v>
      </c>
      <c r="E362" s="28">
        <v>22</v>
      </c>
      <c r="F362" s="36">
        <v>22</v>
      </c>
      <c r="G362" s="28">
        <v>24</v>
      </c>
      <c r="H362" s="81"/>
    </row>
    <row r="363" spans="1:8" x14ac:dyDescent="0.25">
      <c r="A363" s="25">
        <v>361</v>
      </c>
      <c r="B363" s="34" t="s">
        <v>728</v>
      </c>
      <c r="C363" s="27" t="str">
        <f>VLOOKUP(B363,'12-2023'!$B$3:$C$864,2,0)</f>
        <v>XUÂN TRƯỜNG 2</v>
      </c>
      <c r="D363" s="34">
        <v>147</v>
      </c>
      <c r="E363" s="28">
        <v>22</v>
      </c>
      <c r="F363" s="36">
        <v>22</v>
      </c>
      <c r="G363" s="28">
        <v>24</v>
      </c>
      <c r="H363" s="81"/>
    </row>
    <row r="364" spans="1:8" x14ac:dyDescent="0.25">
      <c r="A364" s="25">
        <v>362</v>
      </c>
      <c r="B364" s="34" t="s">
        <v>730</v>
      </c>
      <c r="C364" s="27" t="str">
        <f>VLOOKUP(B364,'12-2023'!$B$3:$C$864,2,0)</f>
        <v>XUÂN TRƯỜNG 1</v>
      </c>
      <c r="D364" s="34">
        <v>151</v>
      </c>
      <c r="E364" s="28">
        <v>22</v>
      </c>
      <c r="F364" s="36">
        <v>22</v>
      </c>
      <c r="G364" s="28">
        <v>24</v>
      </c>
      <c r="H364" s="81"/>
    </row>
    <row r="365" spans="1:8" x14ac:dyDescent="0.25">
      <c r="A365" s="25">
        <v>363</v>
      </c>
      <c r="B365" s="34" t="s">
        <v>732</v>
      </c>
      <c r="C365" s="27" t="str">
        <f>VLOOKUP(B365,'12-2023'!$B$3:$C$864,2,0)</f>
        <v>XUÂN TRƯỜNG 1A</v>
      </c>
      <c r="D365" s="34">
        <v>235</v>
      </c>
      <c r="E365" s="28">
        <v>22</v>
      </c>
      <c r="F365" s="36">
        <v>22</v>
      </c>
      <c r="G365" s="28">
        <v>24</v>
      </c>
      <c r="H365" s="81"/>
    </row>
    <row r="366" spans="1:8" x14ac:dyDescent="0.25">
      <c r="A366" s="25">
        <v>364</v>
      </c>
      <c r="B366" s="34" t="s">
        <v>734</v>
      </c>
      <c r="C366" s="27" t="str">
        <f>VLOOKUP(B366,'12-2023'!$B$3:$C$864,2,0)</f>
        <v>XUÂN TRƯỜNG 2A</v>
      </c>
      <c r="D366" s="34">
        <v>56</v>
      </c>
      <c r="E366" s="28">
        <v>22</v>
      </c>
      <c r="F366" s="36">
        <v>22</v>
      </c>
      <c r="G366" s="28">
        <v>24</v>
      </c>
      <c r="H366" s="81"/>
    </row>
    <row r="367" spans="1:8" x14ac:dyDescent="0.25">
      <c r="A367" s="25">
        <v>365</v>
      </c>
      <c r="B367" s="34" t="s">
        <v>736</v>
      </c>
      <c r="C367" s="27" t="str">
        <f>VLOOKUP(B367,'12-2023'!$B$3:$C$864,2,0)</f>
        <v>TRUNG SƠN 1</v>
      </c>
      <c r="D367" s="34">
        <v>96</v>
      </c>
      <c r="E367" s="28">
        <v>22</v>
      </c>
      <c r="F367" s="36">
        <v>22</v>
      </c>
      <c r="G367" s="28">
        <v>24</v>
      </c>
      <c r="H367" s="81"/>
    </row>
    <row r="368" spans="1:8" x14ac:dyDescent="0.25">
      <c r="A368" s="25">
        <v>366</v>
      </c>
      <c r="B368" s="34" t="s">
        <v>738</v>
      </c>
      <c r="C368" s="27" t="str">
        <f>VLOOKUP(B368,'12-2023'!$B$3:$C$864,2,0)</f>
        <v>TRUNG SƠN 2</v>
      </c>
      <c r="D368" s="34">
        <v>49</v>
      </c>
      <c r="E368" s="28">
        <v>22</v>
      </c>
      <c r="F368" s="36">
        <v>22</v>
      </c>
      <c r="G368" s="28">
        <v>24</v>
      </c>
      <c r="H368" s="81"/>
    </row>
    <row r="369" spans="1:8" x14ac:dyDescent="0.25">
      <c r="A369" s="25">
        <v>367</v>
      </c>
      <c r="B369" s="34" t="s">
        <v>740</v>
      </c>
      <c r="C369" s="27" t="str">
        <f>VLOOKUP(B369,'12-2023'!$B$3:$C$864,2,0)</f>
        <v>TRUNG SƠN 3</v>
      </c>
      <c r="D369" s="34">
        <v>82</v>
      </c>
      <c r="E369" s="28">
        <v>22</v>
      </c>
      <c r="F369" s="36">
        <v>22</v>
      </c>
      <c r="G369" s="28">
        <v>24</v>
      </c>
      <c r="H369" s="81"/>
    </row>
    <row r="370" spans="1:8" x14ac:dyDescent="0.25">
      <c r="A370" s="25">
        <v>368</v>
      </c>
      <c r="B370" s="34" t="s">
        <v>742</v>
      </c>
      <c r="C370" s="27" t="str">
        <f>VLOOKUP(B370,'12-2023'!$B$3:$C$864,2,0)</f>
        <v>TRUNG SƠN 4</v>
      </c>
      <c r="D370" s="34">
        <v>135</v>
      </c>
      <c r="E370" s="28">
        <v>22</v>
      </c>
      <c r="F370" s="36">
        <v>22</v>
      </c>
      <c r="G370" s="28">
        <v>24</v>
      </c>
      <c r="H370" s="81"/>
    </row>
    <row r="371" spans="1:8" x14ac:dyDescent="0.25">
      <c r="A371" s="25">
        <v>369</v>
      </c>
      <c r="B371" s="34" t="s">
        <v>744</v>
      </c>
      <c r="C371" s="27" t="str">
        <f>VLOOKUP(B371,'12-2023'!$B$3:$C$864,2,0)</f>
        <v>TRUNG SƠN 2A</v>
      </c>
      <c r="D371" s="34">
        <v>81</v>
      </c>
      <c r="E371" s="28">
        <v>22</v>
      </c>
      <c r="F371" s="36">
        <v>22</v>
      </c>
      <c r="G371" s="28">
        <v>24</v>
      </c>
      <c r="H371" s="81"/>
    </row>
    <row r="372" spans="1:8" x14ac:dyDescent="0.25">
      <c r="A372" s="25">
        <v>370</v>
      </c>
      <c r="B372" s="34" t="s">
        <v>746</v>
      </c>
      <c r="C372" s="27" t="str">
        <f>VLOOKUP(B372,'12-2023'!$B$3:$C$864,2,0)</f>
        <v>TRUNG SƠN 1A</v>
      </c>
      <c r="D372" s="34">
        <v>65</v>
      </c>
      <c r="E372" s="28">
        <v>22</v>
      </c>
      <c r="F372" s="36">
        <v>22</v>
      </c>
      <c r="G372" s="28">
        <v>24</v>
      </c>
      <c r="H372" s="81"/>
    </row>
    <row r="373" spans="1:8" x14ac:dyDescent="0.25">
      <c r="A373" s="25">
        <v>371</v>
      </c>
      <c r="B373" s="34" t="s">
        <v>748</v>
      </c>
      <c r="C373" s="27" t="str">
        <f>VLOOKUP(B373,'12-2023'!$B$3:$C$864,2,0)</f>
        <v>TRUNG SƠN 2B</v>
      </c>
      <c r="D373" s="34">
        <v>37</v>
      </c>
      <c r="E373" s="28">
        <v>22</v>
      </c>
      <c r="F373" s="36">
        <v>22</v>
      </c>
      <c r="G373" s="28">
        <v>24</v>
      </c>
      <c r="H373" s="81"/>
    </row>
    <row r="374" spans="1:8" x14ac:dyDescent="0.25">
      <c r="A374" s="25">
        <v>372</v>
      </c>
      <c r="B374" s="34" t="s">
        <v>750</v>
      </c>
      <c r="C374" s="27" t="str">
        <f>VLOOKUP(B374,'12-2023'!$B$3:$C$864,2,0)</f>
        <v>GIA RAY 50C</v>
      </c>
      <c r="D374" s="34">
        <v>288</v>
      </c>
      <c r="E374" s="28">
        <v>22</v>
      </c>
      <c r="F374" s="36">
        <v>22</v>
      </c>
      <c r="G374" s="28">
        <v>24</v>
      </c>
      <c r="H374" s="81"/>
    </row>
    <row r="375" spans="1:8" x14ac:dyDescent="0.25">
      <c r="A375" s="25">
        <v>373</v>
      </c>
      <c r="B375" s="34" t="s">
        <v>752</v>
      </c>
      <c r="C375" s="27" t="str">
        <f>VLOOKUP(B375,'12-2023'!$B$3:$C$864,2,0)</f>
        <v>GIA LÀO 2B</v>
      </c>
      <c r="D375" s="34">
        <v>130</v>
      </c>
      <c r="E375" s="28">
        <v>22</v>
      </c>
      <c r="F375" s="36">
        <v>22</v>
      </c>
      <c r="G375" s="28">
        <v>24</v>
      </c>
      <c r="H375" s="81"/>
    </row>
    <row r="376" spans="1:8" x14ac:dyDescent="0.25">
      <c r="A376" s="25">
        <v>374</v>
      </c>
      <c r="B376" s="34" t="s">
        <v>754</v>
      </c>
      <c r="C376" s="27" t="str">
        <f>VLOOKUP(B376,'12-2023'!$B$3:$C$864,2,0)</f>
        <v>GIA LÀO 2A</v>
      </c>
      <c r="D376" s="34">
        <v>102</v>
      </c>
      <c r="E376" s="28">
        <v>22</v>
      </c>
      <c r="F376" s="36">
        <v>22</v>
      </c>
      <c r="G376" s="28">
        <v>24</v>
      </c>
      <c r="H376" s="81"/>
    </row>
    <row r="377" spans="1:8" x14ac:dyDescent="0.25">
      <c r="A377" s="25">
        <v>375</v>
      </c>
      <c r="B377" s="34" t="s">
        <v>756</v>
      </c>
      <c r="C377" s="27" t="str">
        <f>VLOOKUP(B377,'12-2023'!$B$3:$C$864,2,0)</f>
        <v>GIA LÀO 2C</v>
      </c>
      <c r="D377" s="34">
        <v>76</v>
      </c>
      <c r="E377" s="28">
        <v>22</v>
      </c>
      <c r="F377" s="36">
        <v>22</v>
      </c>
      <c r="G377" s="28">
        <v>24</v>
      </c>
      <c r="H377" s="81"/>
    </row>
    <row r="378" spans="1:8" x14ac:dyDescent="0.25">
      <c r="A378" s="25">
        <v>376</v>
      </c>
      <c r="B378" s="34" t="s">
        <v>758</v>
      </c>
      <c r="C378" s="27" t="str">
        <f>VLOOKUP(B378,'12-2023'!$B$3:$C$864,2,0)</f>
        <v>GIA LÀO 1</v>
      </c>
      <c r="D378" s="34">
        <v>236</v>
      </c>
      <c r="E378" s="28">
        <v>22</v>
      </c>
      <c r="F378" s="36">
        <v>22</v>
      </c>
      <c r="G378" s="28">
        <v>24</v>
      </c>
      <c r="H378" s="81"/>
    </row>
    <row r="379" spans="1:8" x14ac:dyDescent="0.25">
      <c r="A379" s="25">
        <v>377</v>
      </c>
      <c r="B379" s="34" t="s">
        <v>760</v>
      </c>
      <c r="C379" s="27" t="str">
        <f>VLOOKUP(B379,'12-2023'!$B$3:$C$864,2,0)</f>
        <v>GIA LÀO 2</v>
      </c>
      <c r="D379" s="34">
        <v>153</v>
      </c>
      <c r="E379" s="28">
        <v>22</v>
      </c>
      <c r="F379" s="36">
        <v>22</v>
      </c>
      <c r="G379" s="28">
        <v>24</v>
      </c>
      <c r="H379" s="81"/>
    </row>
    <row r="380" spans="1:8" x14ac:dyDescent="0.25">
      <c r="A380" s="25">
        <v>378</v>
      </c>
      <c r="B380" s="34" t="s">
        <v>762</v>
      </c>
      <c r="C380" s="27" t="str">
        <f>VLOOKUP(B380,'12-2023'!$B$3:$C$864,2,0)</f>
        <v>GIA LÀO A</v>
      </c>
      <c r="D380" s="34">
        <v>233</v>
      </c>
      <c r="E380" s="28">
        <v>22</v>
      </c>
      <c r="F380" s="36">
        <v>22</v>
      </c>
      <c r="G380" s="28">
        <v>24</v>
      </c>
      <c r="H380" s="81"/>
    </row>
    <row r="381" spans="1:8" x14ac:dyDescent="0.25">
      <c r="A381" s="25">
        <v>379</v>
      </c>
      <c r="B381" s="34" t="s">
        <v>764</v>
      </c>
      <c r="C381" s="27" t="str">
        <f>VLOOKUP(B381,'12-2023'!$B$3:$C$864,2,0)</f>
        <v>GIA LÀO</v>
      </c>
      <c r="D381" s="34">
        <v>4</v>
      </c>
      <c r="E381" s="28">
        <v>22</v>
      </c>
      <c r="F381" s="36">
        <v>22</v>
      </c>
      <c r="G381" s="28">
        <v>24</v>
      </c>
      <c r="H381" s="81"/>
    </row>
    <row r="382" spans="1:8" x14ac:dyDescent="0.25">
      <c r="A382" s="25">
        <v>380</v>
      </c>
      <c r="B382" s="34" t="s">
        <v>766</v>
      </c>
      <c r="C382" s="27" t="str">
        <f>VLOOKUP(B382,'12-2023'!$B$3:$C$864,2,0)</f>
        <v>BẢO CHÁNH 5A</v>
      </c>
      <c r="D382" s="34">
        <v>68</v>
      </c>
      <c r="E382" s="28">
        <v>22</v>
      </c>
      <c r="F382" s="36">
        <v>22</v>
      </c>
      <c r="G382" s="28">
        <v>24</v>
      </c>
      <c r="H382" s="81"/>
    </row>
    <row r="383" spans="1:8" x14ac:dyDescent="0.25">
      <c r="A383" s="25">
        <v>381</v>
      </c>
      <c r="B383" s="34" t="s">
        <v>768</v>
      </c>
      <c r="C383" s="27" t="str">
        <f>VLOOKUP(B383,'12-2023'!$B$3:$C$864,2,0)</f>
        <v>BẢO CHÁNH 4</v>
      </c>
      <c r="D383" s="34">
        <v>89</v>
      </c>
      <c r="E383" s="28">
        <v>22</v>
      </c>
      <c r="F383" s="36">
        <v>22</v>
      </c>
      <c r="G383" s="28">
        <v>24</v>
      </c>
      <c r="H383" s="81"/>
    </row>
    <row r="384" spans="1:8" x14ac:dyDescent="0.25">
      <c r="A384" s="25">
        <v>382</v>
      </c>
      <c r="B384" s="34" t="s">
        <v>770</v>
      </c>
      <c r="C384" s="27" t="str">
        <f>VLOOKUP(B384,'12-2023'!$B$3:$C$864,2,0)</f>
        <v>BẢO CHÁNH 4B</v>
      </c>
      <c r="D384" s="34">
        <v>171</v>
      </c>
      <c r="E384" s="28">
        <v>22</v>
      </c>
      <c r="F384" s="36">
        <v>22</v>
      </c>
      <c r="G384" s="28">
        <v>24</v>
      </c>
      <c r="H384" s="81"/>
    </row>
    <row r="385" spans="1:8" x14ac:dyDescent="0.25">
      <c r="A385" s="25">
        <v>383</v>
      </c>
      <c r="B385" s="34" t="s">
        <v>772</v>
      </c>
      <c r="C385" s="27" t="str">
        <f>VLOOKUP(B385,'12-2023'!$B$3:$C$864,2,0)</f>
        <v>XUÂN BẮC 1</v>
      </c>
      <c r="D385" s="34">
        <v>93</v>
      </c>
      <c r="E385" s="28">
        <v>22</v>
      </c>
      <c r="F385" s="36">
        <v>22</v>
      </c>
      <c r="G385" s="28">
        <v>24</v>
      </c>
      <c r="H385" s="81"/>
    </row>
    <row r="386" spans="1:8" x14ac:dyDescent="0.25">
      <c r="A386" s="25">
        <v>384</v>
      </c>
      <c r="B386" s="34" t="s">
        <v>774</v>
      </c>
      <c r="C386" s="27" t="str">
        <f>VLOOKUP(B386,'12-2023'!$B$3:$C$864,2,0)</f>
        <v>XUÂN BẮC 2</v>
      </c>
      <c r="D386" s="34">
        <v>75</v>
      </c>
      <c r="E386" s="28">
        <v>22</v>
      </c>
      <c r="F386" s="36">
        <v>22</v>
      </c>
      <c r="G386" s="28">
        <v>24</v>
      </c>
      <c r="H386" s="81"/>
    </row>
    <row r="387" spans="1:8" x14ac:dyDescent="0.25">
      <c r="A387" s="25">
        <v>385</v>
      </c>
      <c r="B387" s="34" t="s">
        <v>776</v>
      </c>
      <c r="C387" s="27" t="str">
        <f>VLOOKUP(B387,'12-2023'!$B$3:$C$864,2,0)</f>
        <v>XUÂN BẮC 1A</v>
      </c>
      <c r="D387" s="34">
        <v>57</v>
      </c>
      <c r="E387" s="28">
        <v>22</v>
      </c>
      <c r="F387" s="36">
        <v>22</v>
      </c>
      <c r="G387" s="28">
        <v>24</v>
      </c>
      <c r="H387" s="81"/>
    </row>
    <row r="388" spans="1:8" x14ac:dyDescent="0.25">
      <c r="A388" s="25">
        <v>386</v>
      </c>
      <c r="B388" s="34" t="s">
        <v>778</v>
      </c>
      <c r="C388" s="27" t="str">
        <f>VLOOKUP(B388,'12-2023'!$B$3:$C$864,2,0)</f>
        <v>CĐ THỌ CHÁNH 4A</v>
      </c>
      <c r="D388" s="34">
        <v>149</v>
      </c>
      <c r="E388" s="28">
        <v>22</v>
      </c>
      <c r="F388" s="36">
        <v>22</v>
      </c>
      <c r="G388" s="28">
        <v>24</v>
      </c>
      <c r="H388" s="81"/>
    </row>
    <row r="389" spans="1:8" x14ac:dyDescent="0.25">
      <c r="A389" s="25">
        <v>387</v>
      </c>
      <c r="B389" s="34" t="s">
        <v>780</v>
      </c>
      <c r="C389" s="27" t="str">
        <f>VLOOKUP(B389,'12-2023'!$B$3:$C$864,2,0)</f>
        <v>XUÂN BẮC 1B</v>
      </c>
      <c r="D389" s="34">
        <v>68</v>
      </c>
      <c r="E389" s="28">
        <v>22</v>
      </c>
      <c r="F389" s="36">
        <v>22</v>
      </c>
      <c r="G389" s="28">
        <v>24</v>
      </c>
      <c r="H389" s="81"/>
    </row>
    <row r="390" spans="1:8" x14ac:dyDescent="0.25">
      <c r="A390" s="25">
        <v>388</v>
      </c>
      <c r="B390" s="34" t="s">
        <v>782</v>
      </c>
      <c r="C390" s="27" t="str">
        <f>VLOOKUP(B390,'12-2023'!$B$3:$C$864,2,0)</f>
        <v>BẢO CHÁNH 4E</v>
      </c>
      <c r="D390" s="34">
        <v>49</v>
      </c>
      <c r="E390" s="28">
        <v>22</v>
      </c>
      <c r="F390" s="36">
        <v>22</v>
      </c>
      <c r="G390" s="28">
        <v>24</v>
      </c>
      <c r="H390" s="81"/>
    </row>
    <row r="391" spans="1:8" x14ac:dyDescent="0.25">
      <c r="A391" s="25">
        <v>389</v>
      </c>
      <c r="B391" s="34" t="s">
        <v>784</v>
      </c>
      <c r="C391" s="27" t="str">
        <f>VLOOKUP(B391,'12-2023'!$B$3:$C$864,2,0)</f>
        <v>BẢO CHÁNH 4D</v>
      </c>
      <c r="D391" s="34">
        <v>68</v>
      </c>
      <c r="E391" s="28">
        <v>22</v>
      </c>
      <c r="F391" s="36">
        <v>22</v>
      </c>
      <c r="G391" s="28">
        <v>24</v>
      </c>
      <c r="H391" s="81"/>
    </row>
    <row r="392" spans="1:8" x14ac:dyDescent="0.25">
      <c r="A392" s="25">
        <v>390</v>
      </c>
      <c r="B392" s="34" t="s">
        <v>786</v>
      </c>
      <c r="C392" s="27" t="str">
        <f>VLOOKUP(B392,'12-2023'!$B$3:$C$864,2,0)</f>
        <v>BẢO CHÁNH 4C</v>
      </c>
      <c r="D392" s="34">
        <v>159</v>
      </c>
      <c r="E392" s="28">
        <v>22</v>
      </c>
      <c r="F392" s="36">
        <v>22</v>
      </c>
      <c r="G392" s="28">
        <v>24</v>
      </c>
      <c r="H392" s="82"/>
    </row>
    <row r="393" spans="1:8" x14ac:dyDescent="0.25">
      <c r="A393" s="25">
        <v>391</v>
      </c>
      <c r="B393" s="34" t="s">
        <v>792</v>
      </c>
      <c r="C393" s="27" t="str">
        <f>VLOOKUP(B393,'12-2023'!$B$3:$C$864,2,0)</f>
        <v>XUÂN BẮC 3</v>
      </c>
      <c r="D393" s="34">
        <v>101</v>
      </c>
      <c r="E393" s="28">
        <v>23</v>
      </c>
      <c r="F393" s="36">
        <v>23</v>
      </c>
      <c r="G393" s="28">
        <v>25</v>
      </c>
      <c r="H393" s="80">
        <v>119</v>
      </c>
    </row>
    <row r="394" spans="1:8" x14ac:dyDescent="0.25">
      <c r="A394" s="25">
        <v>392</v>
      </c>
      <c r="B394" s="34" t="s">
        <v>794</v>
      </c>
      <c r="C394" s="27" t="str">
        <f>VLOOKUP(B394,'12-2023'!$B$3:$C$864,2,0)</f>
        <v>THỌ HÒA 1</v>
      </c>
      <c r="D394" s="34">
        <v>74</v>
      </c>
      <c r="E394" s="28">
        <v>23</v>
      </c>
      <c r="F394" s="36">
        <v>23</v>
      </c>
      <c r="G394" s="28">
        <v>25</v>
      </c>
      <c r="H394" s="81"/>
    </row>
    <row r="395" spans="1:8" x14ac:dyDescent="0.25">
      <c r="A395" s="25">
        <v>393</v>
      </c>
      <c r="B395" s="34" t="s">
        <v>796</v>
      </c>
      <c r="C395" s="27" t="str">
        <f>VLOOKUP(B395,'12-2023'!$B$3:$C$864,2,0)</f>
        <v>THỌ HÒA</v>
      </c>
      <c r="D395" s="34">
        <v>38</v>
      </c>
      <c r="E395" s="28">
        <v>23</v>
      </c>
      <c r="F395" s="36">
        <v>23</v>
      </c>
      <c r="G395" s="28">
        <v>25</v>
      </c>
      <c r="H395" s="81"/>
    </row>
    <row r="396" spans="1:8" x14ac:dyDescent="0.25">
      <c r="A396" s="25">
        <v>394</v>
      </c>
      <c r="B396" s="34" t="s">
        <v>798</v>
      </c>
      <c r="C396" s="27" t="str">
        <f>VLOOKUP(B396,'12-2023'!$B$3:$C$864,2,0)</f>
        <v>XUÂN BẮC 4</v>
      </c>
      <c r="D396" s="34">
        <v>129</v>
      </c>
      <c r="E396" s="28">
        <v>23</v>
      </c>
      <c r="F396" s="36">
        <v>23</v>
      </c>
      <c r="G396" s="28">
        <v>25</v>
      </c>
      <c r="H396" s="81"/>
    </row>
    <row r="397" spans="1:8" x14ac:dyDescent="0.25">
      <c r="A397" s="25">
        <v>395</v>
      </c>
      <c r="B397" s="34" t="s">
        <v>799</v>
      </c>
      <c r="C397" s="27" t="str">
        <f>VLOOKUP(B397,'12-2023'!$B$3:$C$864,2,0)</f>
        <v>XUÂN BẮC 2A</v>
      </c>
      <c r="D397" s="34">
        <v>100</v>
      </c>
      <c r="E397" s="28">
        <v>23</v>
      </c>
      <c r="F397" s="36">
        <v>23</v>
      </c>
      <c r="G397" s="28">
        <v>25</v>
      </c>
      <c r="H397" s="81"/>
    </row>
    <row r="398" spans="1:8" x14ac:dyDescent="0.25">
      <c r="A398" s="25">
        <v>396</v>
      </c>
      <c r="B398" s="34" t="s">
        <v>801</v>
      </c>
      <c r="C398" s="27" t="str">
        <f>VLOOKUP(B398,'12-2023'!$B$3:$C$864,2,0)</f>
        <v>XUÂN BẮC 3A</v>
      </c>
      <c r="D398" s="34">
        <v>112</v>
      </c>
      <c r="E398" s="28">
        <v>23</v>
      </c>
      <c r="F398" s="36">
        <v>23</v>
      </c>
      <c r="G398" s="28">
        <v>25</v>
      </c>
      <c r="H398" s="81"/>
    </row>
    <row r="399" spans="1:8" x14ac:dyDescent="0.25">
      <c r="A399" s="25">
        <v>397</v>
      </c>
      <c r="B399" s="34" t="s">
        <v>803</v>
      </c>
      <c r="C399" s="27" t="str">
        <f>VLOOKUP(B399,'12-2023'!$B$3:$C$864,2,0)</f>
        <v>THỌ HÒA 1A</v>
      </c>
      <c r="D399" s="34">
        <v>25</v>
      </c>
      <c r="E399" s="28">
        <v>23</v>
      </c>
      <c r="F399" s="36">
        <v>23</v>
      </c>
      <c r="G399" s="28">
        <v>25</v>
      </c>
      <c r="H399" s="81"/>
    </row>
    <row r="400" spans="1:8" x14ac:dyDescent="0.25">
      <c r="A400" s="25">
        <v>398</v>
      </c>
      <c r="B400" s="34" t="s">
        <v>805</v>
      </c>
      <c r="C400" s="27" t="str">
        <f>VLOOKUP(B400,'12-2023'!$B$3:$C$864,2,0)</f>
        <v>THỌ HÒA 1B</v>
      </c>
      <c r="D400" s="34">
        <v>20</v>
      </c>
      <c r="E400" s="28">
        <v>23</v>
      </c>
      <c r="F400" s="36">
        <v>23</v>
      </c>
      <c r="G400" s="28">
        <v>25</v>
      </c>
      <c r="H400" s="81"/>
    </row>
    <row r="401" spans="1:8" x14ac:dyDescent="0.25">
      <c r="A401" s="25">
        <v>399</v>
      </c>
      <c r="B401" s="34" t="s">
        <v>807</v>
      </c>
      <c r="C401" s="27" t="str">
        <f>VLOOKUP(B401,'12-2023'!$B$3:$C$864,2,0)</f>
        <v>XUÂN BẮC 5</v>
      </c>
      <c r="D401" s="34">
        <v>32</v>
      </c>
      <c r="E401" s="28">
        <v>23</v>
      </c>
      <c r="F401" s="36">
        <v>23</v>
      </c>
      <c r="G401" s="28">
        <v>25</v>
      </c>
      <c r="H401" s="81"/>
    </row>
    <row r="402" spans="1:8" x14ac:dyDescent="0.25">
      <c r="A402" s="25">
        <v>400</v>
      </c>
      <c r="B402" s="34" t="s">
        <v>809</v>
      </c>
      <c r="C402" s="27" t="str">
        <f>VLOOKUP(B402,'12-2023'!$B$3:$C$864,2,0)</f>
        <v>XUÂN BẮC 13</v>
      </c>
      <c r="D402" s="34">
        <v>45</v>
      </c>
      <c r="E402" s="28">
        <v>23</v>
      </c>
      <c r="F402" s="36">
        <v>23</v>
      </c>
      <c r="G402" s="28">
        <v>25</v>
      </c>
      <c r="H402" s="81"/>
    </row>
    <row r="403" spans="1:8" x14ac:dyDescent="0.25">
      <c r="A403" s="25">
        <v>401</v>
      </c>
      <c r="B403" s="34" t="s">
        <v>811</v>
      </c>
      <c r="C403" s="27" t="str">
        <f>VLOOKUP(B403,'12-2023'!$B$3:$C$864,2,0)</f>
        <v>XUÂN BẮC 13A</v>
      </c>
      <c r="D403" s="34">
        <v>54</v>
      </c>
      <c r="E403" s="28">
        <v>23</v>
      </c>
      <c r="F403" s="36">
        <v>23</v>
      </c>
      <c r="G403" s="28">
        <v>25</v>
      </c>
      <c r="H403" s="81"/>
    </row>
    <row r="404" spans="1:8" x14ac:dyDescent="0.25">
      <c r="A404" s="25">
        <v>402</v>
      </c>
      <c r="B404" s="34" t="s">
        <v>813</v>
      </c>
      <c r="C404" s="27" t="str">
        <f>VLOOKUP(B404,'12-2023'!$B$3:$C$864,2,0)</f>
        <v>XUÂN BẮC 13B</v>
      </c>
      <c r="D404" s="34">
        <v>36</v>
      </c>
      <c r="E404" s="28">
        <v>23</v>
      </c>
      <c r="F404" s="36">
        <v>23</v>
      </c>
      <c r="G404" s="28">
        <v>25</v>
      </c>
      <c r="H404" s="81"/>
    </row>
    <row r="405" spans="1:8" x14ac:dyDescent="0.25">
      <c r="A405" s="25">
        <v>403</v>
      </c>
      <c r="B405" s="34" t="s">
        <v>815</v>
      </c>
      <c r="C405" s="27" t="str">
        <f>VLOOKUP(B405,'12-2023'!$B$3:$C$864,2,0)</f>
        <v>XUÂN BẮC CÁNH ĐỒNG MÍA</v>
      </c>
      <c r="D405" s="34">
        <v>50</v>
      </c>
      <c r="E405" s="28">
        <v>23</v>
      </c>
      <c r="F405" s="36">
        <v>23</v>
      </c>
      <c r="G405" s="28">
        <v>25</v>
      </c>
      <c r="H405" s="81"/>
    </row>
    <row r="406" spans="1:8" x14ac:dyDescent="0.25">
      <c r="A406" s="25">
        <v>404</v>
      </c>
      <c r="B406" s="34" t="s">
        <v>817</v>
      </c>
      <c r="C406" s="27" t="str">
        <f>VLOOKUP(B406,'12-2023'!$B$3:$C$864,2,0)</f>
        <v>XUÂN BẮC 6B</v>
      </c>
      <c r="D406" s="34">
        <v>48</v>
      </c>
      <c r="E406" s="28">
        <v>23</v>
      </c>
      <c r="F406" s="36">
        <v>23</v>
      </c>
      <c r="G406" s="28">
        <v>25</v>
      </c>
      <c r="H406" s="81"/>
    </row>
    <row r="407" spans="1:8" x14ac:dyDescent="0.25">
      <c r="A407" s="25">
        <v>405</v>
      </c>
      <c r="B407" s="34" t="s">
        <v>819</v>
      </c>
      <c r="C407" s="27" t="str">
        <f>VLOOKUP(B407,'12-2023'!$B$3:$C$864,2,0)</f>
        <v>XUÂN BẮC 5A</v>
      </c>
      <c r="D407" s="34">
        <v>110</v>
      </c>
      <c r="E407" s="28">
        <v>23</v>
      </c>
      <c r="F407" s="36">
        <v>23</v>
      </c>
      <c r="G407" s="28">
        <v>25</v>
      </c>
      <c r="H407" s="81"/>
    </row>
    <row r="408" spans="1:8" x14ac:dyDescent="0.25">
      <c r="A408" s="25">
        <v>406</v>
      </c>
      <c r="B408" s="34" t="s">
        <v>821</v>
      </c>
      <c r="C408" s="27" t="str">
        <f>VLOOKUP(B408,'12-2023'!$B$3:$C$864,2,0)</f>
        <v>XUÂN BẮC MÍA ẤP 8</v>
      </c>
      <c r="D408" s="34">
        <v>14</v>
      </c>
      <c r="E408" s="28">
        <v>23</v>
      </c>
      <c r="F408" s="36">
        <v>23</v>
      </c>
      <c r="G408" s="28">
        <v>25</v>
      </c>
      <c r="H408" s="81"/>
    </row>
    <row r="409" spans="1:8" x14ac:dyDescent="0.25">
      <c r="A409" s="25">
        <v>407</v>
      </c>
      <c r="B409" s="34" t="s">
        <v>823</v>
      </c>
      <c r="C409" s="27" t="str">
        <f>VLOOKUP(B409,'12-2023'!$B$3:$C$864,2,0)</f>
        <v>XUÂN BẮC 5B</v>
      </c>
      <c r="D409" s="34">
        <v>70</v>
      </c>
      <c r="E409" s="28">
        <v>23</v>
      </c>
      <c r="F409" s="36">
        <v>23</v>
      </c>
      <c r="G409" s="28">
        <v>25</v>
      </c>
      <c r="H409" s="81"/>
    </row>
    <row r="410" spans="1:8" x14ac:dyDescent="0.25">
      <c r="A410" s="25">
        <v>408</v>
      </c>
      <c r="B410" s="34" t="s">
        <v>825</v>
      </c>
      <c r="C410" s="27" t="str">
        <f>VLOOKUP(B410,'12-2023'!$B$3:$C$864,2,0)</f>
        <v>XUÂN BẮC 5C</v>
      </c>
      <c r="D410" s="34">
        <v>42</v>
      </c>
      <c r="E410" s="28">
        <v>23</v>
      </c>
      <c r="F410" s="36">
        <v>23</v>
      </c>
      <c r="G410" s="28">
        <v>25</v>
      </c>
      <c r="H410" s="81"/>
    </row>
    <row r="411" spans="1:8" x14ac:dyDescent="0.25">
      <c r="A411" s="25">
        <v>409</v>
      </c>
      <c r="B411" s="34" t="s">
        <v>827</v>
      </c>
      <c r="C411" s="27" t="str">
        <f>VLOOKUP(B411,'12-2023'!$B$3:$C$864,2,0)</f>
        <v>XUÂN BẮC 4A</v>
      </c>
      <c r="D411" s="34">
        <v>48</v>
      </c>
      <c r="E411" s="28">
        <v>23</v>
      </c>
      <c r="F411" s="36">
        <v>23</v>
      </c>
      <c r="G411" s="28">
        <v>25</v>
      </c>
      <c r="H411" s="81"/>
    </row>
    <row r="412" spans="1:8" x14ac:dyDescent="0.25">
      <c r="A412" s="25">
        <v>410</v>
      </c>
      <c r="B412" s="34" t="s">
        <v>829</v>
      </c>
      <c r="C412" s="27" t="str">
        <f>VLOOKUP(B412,'12-2023'!$B$3:$C$864,2,0)</f>
        <v>THỌ HÒA 1C</v>
      </c>
      <c r="D412" s="34">
        <v>16</v>
      </c>
      <c r="E412" s="28">
        <v>23</v>
      </c>
      <c r="F412" s="36">
        <v>23</v>
      </c>
      <c r="G412" s="28">
        <v>25</v>
      </c>
      <c r="H412" s="81"/>
    </row>
    <row r="413" spans="1:8" x14ac:dyDescent="0.25">
      <c r="A413" s="25">
        <v>411</v>
      </c>
      <c r="B413" s="34" t="s">
        <v>831</v>
      </c>
      <c r="C413" s="27" t="str">
        <f>VLOOKUP(B413,'12-2023'!$B$3:$C$864,2,0)</f>
        <v>THỌ HÒA 1D</v>
      </c>
      <c r="D413" s="34">
        <v>32</v>
      </c>
      <c r="E413" s="28">
        <v>23</v>
      </c>
      <c r="F413" s="36">
        <v>23</v>
      </c>
      <c r="G413" s="28">
        <v>25</v>
      </c>
      <c r="H413" s="81"/>
    </row>
    <row r="414" spans="1:8" x14ac:dyDescent="0.25">
      <c r="A414" s="25">
        <v>412</v>
      </c>
      <c r="B414" s="34" t="s">
        <v>833</v>
      </c>
      <c r="C414" s="27" t="str">
        <f>VLOOKUP(B414,'12-2023'!$B$3:$C$864,2,0)</f>
        <v>XUÂN BẮC 12C</v>
      </c>
      <c r="D414" s="34">
        <v>28</v>
      </c>
      <c r="E414" s="28">
        <v>23</v>
      </c>
      <c r="F414" s="36">
        <v>23</v>
      </c>
      <c r="G414" s="28">
        <v>25</v>
      </c>
      <c r="H414" s="81"/>
    </row>
    <row r="415" spans="1:8" x14ac:dyDescent="0.25">
      <c r="A415" s="25">
        <v>413</v>
      </c>
      <c r="B415" s="34" t="s">
        <v>835</v>
      </c>
      <c r="C415" s="27" t="str">
        <f>VLOOKUP(B415,'12-2023'!$B$3:$C$864,2,0)</f>
        <v>XUÂN BẮC 15</v>
      </c>
      <c r="D415" s="34">
        <v>32</v>
      </c>
      <c r="E415" s="28">
        <v>23</v>
      </c>
      <c r="F415" s="36">
        <v>23</v>
      </c>
      <c r="G415" s="28">
        <v>25</v>
      </c>
      <c r="H415" s="81"/>
    </row>
    <row r="416" spans="1:8" x14ac:dyDescent="0.25">
      <c r="A416" s="25">
        <v>414</v>
      </c>
      <c r="B416" s="34" t="s">
        <v>837</v>
      </c>
      <c r="C416" s="27" t="str">
        <f>VLOOKUP(B416,'12-2023'!$B$3:$C$864,2,0)</f>
        <v>XUÂN BẮC 14</v>
      </c>
      <c r="D416" s="34">
        <v>53</v>
      </c>
      <c r="E416" s="28">
        <v>23</v>
      </c>
      <c r="F416" s="36">
        <v>23</v>
      </c>
      <c r="G416" s="28">
        <v>25</v>
      </c>
      <c r="H416" s="81"/>
    </row>
    <row r="417" spans="1:8" x14ac:dyDescent="0.25">
      <c r="A417" s="25">
        <v>415</v>
      </c>
      <c r="B417" s="34" t="s">
        <v>839</v>
      </c>
      <c r="C417" s="27" t="str">
        <f>VLOOKUP(B417,'12-2023'!$B$3:$C$864,2,0)</f>
        <v>XUÂN BẮC 20</v>
      </c>
      <c r="D417" s="34">
        <v>43</v>
      </c>
      <c r="E417" s="28">
        <v>23</v>
      </c>
      <c r="F417" s="36">
        <v>23</v>
      </c>
      <c r="G417" s="28">
        <v>25</v>
      </c>
      <c r="H417" s="81"/>
    </row>
    <row r="418" spans="1:8" x14ac:dyDescent="0.25">
      <c r="A418" s="25">
        <v>416</v>
      </c>
      <c r="B418" s="34" t="s">
        <v>841</v>
      </c>
      <c r="C418" s="27" t="str">
        <f>VLOOKUP(B418,'12-2023'!$B$3:$C$864,2,0)</f>
        <v>XUÂN BẮC 19</v>
      </c>
      <c r="D418" s="34">
        <v>18</v>
      </c>
      <c r="E418" s="28">
        <v>23</v>
      </c>
      <c r="F418" s="36">
        <v>23</v>
      </c>
      <c r="G418" s="28">
        <v>25</v>
      </c>
      <c r="H418" s="81"/>
    </row>
    <row r="419" spans="1:8" x14ac:dyDescent="0.25">
      <c r="A419" s="25">
        <v>417</v>
      </c>
      <c r="B419" s="34" t="s">
        <v>843</v>
      </c>
      <c r="C419" s="27" t="str">
        <f>VLOOKUP(B419,'12-2023'!$B$3:$C$864,2,0)</f>
        <v>CLB RAU SẠCH XUÂN BẮC</v>
      </c>
      <c r="D419" s="34">
        <v>121</v>
      </c>
      <c r="E419" s="28">
        <v>23</v>
      </c>
      <c r="F419" s="36">
        <v>23</v>
      </c>
      <c r="G419" s="28">
        <v>25</v>
      </c>
      <c r="H419" s="81"/>
    </row>
    <row r="420" spans="1:8" x14ac:dyDescent="0.25">
      <c r="A420" s="25">
        <v>418</v>
      </c>
      <c r="B420" s="34" t="s">
        <v>845</v>
      </c>
      <c r="C420" s="27" t="str">
        <f>VLOOKUP(B420,'12-2023'!$B$3:$C$864,2,0)</f>
        <v>CLB RAU XUÂN BẮC A</v>
      </c>
      <c r="D420" s="34">
        <v>51</v>
      </c>
      <c r="E420" s="28">
        <v>23</v>
      </c>
      <c r="F420" s="36">
        <v>23</v>
      </c>
      <c r="G420" s="28">
        <v>25</v>
      </c>
      <c r="H420" s="81"/>
    </row>
    <row r="421" spans="1:8" x14ac:dyDescent="0.25">
      <c r="A421" s="25">
        <v>419</v>
      </c>
      <c r="B421" s="34" t="s">
        <v>847</v>
      </c>
      <c r="C421" s="27" t="str">
        <f>VLOOKUP(B421,'12-2023'!$B$3:$C$864,2,0)</f>
        <v>XUÂN BẮC 11A</v>
      </c>
      <c r="D421" s="34">
        <v>66</v>
      </c>
      <c r="E421" s="28">
        <v>23</v>
      </c>
      <c r="F421" s="36">
        <v>23</v>
      </c>
      <c r="G421" s="28">
        <v>25</v>
      </c>
      <c r="H421" s="81"/>
    </row>
    <row r="422" spans="1:8" x14ac:dyDescent="0.25">
      <c r="A422" s="25">
        <v>420</v>
      </c>
      <c r="B422" s="34" t="s">
        <v>849</v>
      </c>
      <c r="C422" s="27" t="str">
        <f>VLOOKUP(B422,'12-2023'!$B$3:$C$864,2,0)</f>
        <v>XUÂN BẮC 11</v>
      </c>
      <c r="D422" s="34">
        <v>112</v>
      </c>
      <c r="E422" s="28">
        <v>23</v>
      </c>
      <c r="F422" s="36">
        <v>23</v>
      </c>
      <c r="G422" s="28">
        <v>25</v>
      </c>
      <c r="H422" s="81"/>
    </row>
    <row r="423" spans="1:8" x14ac:dyDescent="0.25">
      <c r="A423" s="25">
        <v>421</v>
      </c>
      <c r="B423" s="34" t="s">
        <v>851</v>
      </c>
      <c r="C423" s="27" t="str">
        <f>VLOOKUP(B423,'12-2023'!$B$3:$C$864,2,0)</f>
        <v>CLB XOÀI XUÂN BẮC</v>
      </c>
      <c r="D423" s="34">
        <v>39</v>
      </c>
      <c r="E423" s="28">
        <v>23</v>
      </c>
      <c r="F423" s="36">
        <v>23</v>
      </c>
      <c r="G423" s="28">
        <v>25</v>
      </c>
      <c r="H423" s="81"/>
    </row>
    <row r="424" spans="1:8" x14ac:dyDescent="0.25">
      <c r="A424" s="25">
        <v>422</v>
      </c>
      <c r="B424" s="34" t="s">
        <v>853</v>
      </c>
      <c r="C424" s="27" t="str">
        <f>VLOOKUP(B424,'12-2023'!$B$3:$C$864,2,0)</f>
        <v>XUÂN BẮC 10</v>
      </c>
      <c r="D424" s="34">
        <v>190</v>
      </c>
      <c r="E424" s="28">
        <v>23</v>
      </c>
      <c r="F424" s="36">
        <v>23</v>
      </c>
      <c r="G424" s="28">
        <v>25</v>
      </c>
      <c r="H424" s="81"/>
    </row>
    <row r="425" spans="1:8" x14ac:dyDescent="0.25">
      <c r="A425" s="25">
        <v>423</v>
      </c>
      <c r="B425" s="34" t="s">
        <v>855</v>
      </c>
      <c r="C425" s="27" t="str">
        <f>VLOOKUP(B425,'12-2023'!$B$3:$C$864,2,0)</f>
        <v>XUÂN BẮC 11B</v>
      </c>
      <c r="D425" s="34">
        <v>46</v>
      </c>
      <c r="E425" s="28">
        <v>23</v>
      </c>
      <c r="F425" s="36">
        <v>23</v>
      </c>
      <c r="G425" s="28">
        <v>25</v>
      </c>
      <c r="H425" s="81"/>
    </row>
    <row r="426" spans="1:8" x14ac:dyDescent="0.25">
      <c r="A426" s="25">
        <v>424</v>
      </c>
      <c r="B426" s="34" t="s">
        <v>857</v>
      </c>
      <c r="C426" s="27" t="str">
        <f>VLOOKUP(B426,'12-2023'!$B$3:$C$864,2,0)</f>
        <v>CLB XOÀI XUÂN BẮC 1</v>
      </c>
      <c r="D426" s="34">
        <v>45</v>
      </c>
      <c r="E426" s="28">
        <v>23</v>
      </c>
      <c r="F426" s="36">
        <v>23</v>
      </c>
      <c r="G426" s="28">
        <v>25</v>
      </c>
      <c r="H426" s="81"/>
    </row>
    <row r="427" spans="1:8" x14ac:dyDescent="0.25">
      <c r="A427" s="25">
        <v>425</v>
      </c>
      <c r="B427" s="34" t="s">
        <v>859</v>
      </c>
      <c r="C427" s="27" t="str">
        <f>VLOOKUP(B427,'12-2023'!$B$3:$C$864,2,0)</f>
        <v>XUÂN BẮC 19A</v>
      </c>
      <c r="D427" s="34">
        <v>56</v>
      </c>
      <c r="E427" s="28">
        <v>23</v>
      </c>
      <c r="F427" s="36">
        <v>23</v>
      </c>
      <c r="G427" s="28">
        <v>25</v>
      </c>
      <c r="H427" s="81"/>
    </row>
    <row r="428" spans="1:8" x14ac:dyDescent="0.25">
      <c r="A428" s="25">
        <v>426</v>
      </c>
      <c r="B428" s="34" t="s">
        <v>861</v>
      </c>
      <c r="C428" s="27" t="str">
        <f>VLOOKUP(B428,'12-2023'!$B$3:$C$864,2,0)</f>
        <v>XUÂN BẮC 10A</v>
      </c>
      <c r="D428" s="34">
        <v>19</v>
      </c>
      <c r="E428" s="28">
        <v>23</v>
      </c>
      <c r="F428" s="36">
        <v>23</v>
      </c>
      <c r="G428" s="28">
        <v>25</v>
      </c>
      <c r="H428" s="81"/>
    </row>
    <row r="429" spans="1:8" x14ac:dyDescent="0.25">
      <c r="A429" s="25">
        <v>427</v>
      </c>
      <c r="B429" s="34" t="s">
        <v>863</v>
      </c>
      <c r="C429" s="27" t="str">
        <f>VLOOKUP(B429,'12-2023'!$B$3:$C$864,2,0)</f>
        <v>CLB XOÀI XUÂN BẮC A</v>
      </c>
      <c r="D429" s="34">
        <v>25</v>
      </c>
      <c r="E429" s="28">
        <v>23</v>
      </c>
      <c r="F429" s="36">
        <v>23</v>
      </c>
      <c r="G429" s="28">
        <v>25</v>
      </c>
      <c r="H429" s="81"/>
    </row>
    <row r="430" spans="1:8" x14ac:dyDescent="0.25">
      <c r="A430" s="25">
        <v>428</v>
      </c>
      <c r="B430" s="34" t="s">
        <v>865</v>
      </c>
      <c r="C430" s="27" t="str">
        <f>VLOOKUP(B430,'12-2023'!$B$3:$C$864,2,0)</f>
        <v>XUÂN BẮC 11C</v>
      </c>
      <c r="D430" s="34">
        <v>33</v>
      </c>
      <c r="E430" s="28">
        <v>23</v>
      </c>
      <c r="F430" s="36">
        <v>23</v>
      </c>
      <c r="G430" s="28">
        <v>25</v>
      </c>
      <c r="H430" s="81"/>
    </row>
    <row r="431" spans="1:8" x14ac:dyDescent="0.25">
      <c r="A431" s="25">
        <v>429</v>
      </c>
      <c r="B431" s="34" t="s">
        <v>867</v>
      </c>
      <c r="C431" s="27" t="str">
        <f>VLOOKUP(B431,'12-2023'!$B$3:$C$864,2,0)</f>
        <v>XUÂN BẮC 19B</v>
      </c>
      <c r="D431" s="34">
        <v>42</v>
      </c>
      <c r="E431" s="28">
        <v>23</v>
      </c>
      <c r="F431" s="36">
        <v>23</v>
      </c>
      <c r="G431" s="28">
        <v>25</v>
      </c>
      <c r="H431" s="81"/>
    </row>
    <row r="432" spans="1:8" x14ac:dyDescent="0.25">
      <c r="A432" s="25">
        <v>430</v>
      </c>
      <c r="B432" s="34" t="s">
        <v>869</v>
      </c>
      <c r="C432" s="27" t="str">
        <f>VLOOKUP(B432,'12-2023'!$B$3:$C$864,2,0)</f>
        <v>XUÂN BẮC 10B</v>
      </c>
      <c r="D432" s="34">
        <v>73</v>
      </c>
      <c r="E432" s="28">
        <v>23</v>
      </c>
      <c r="F432" s="36">
        <v>23</v>
      </c>
      <c r="G432" s="28">
        <v>25</v>
      </c>
      <c r="H432" s="81"/>
    </row>
    <row r="433" spans="1:8" x14ac:dyDescent="0.25">
      <c r="A433" s="25">
        <v>431</v>
      </c>
      <c r="B433" s="34" t="s">
        <v>871</v>
      </c>
      <c r="C433" s="27" t="str">
        <f>VLOOKUP(B433,'12-2023'!$B$3:$C$864,2,0)</f>
        <v>XUÂN BẮC 10C</v>
      </c>
      <c r="D433" s="34">
        <v>14</v>
      </c>
      <c r="E433" s="28">
        <v>23</v>
      </c>
      <c r="F433" s="36">
        <v>23</v>
      </c>
      <c r="G433" s="28">
        <v>25</v>
      </c>
      <c r="H433" s="81"/>
    </row>
    <row r="434" spans="1:8" x14ac:dyDescent="0.25">
      <c r="A434" s="25">
        <v>432</v>
      </c>
      <c r="B434" s="34" t="s">
        <v>873</v>
      </c>
      <c r="C434" s="27" t="str">
        <f>VLOOKUP(B434,'12-2023'!$B$3:$C$864,2,0)</f>
        <v>XUÂN BẮC 11D</v>
      </c>
      <c r="D434" s="34">
        <v>51</v>
      </c>
      <c r="E434" s="28">
        <v>23</v>
      </c>
      <c r="F434" s="36">
        <v>23</v>
      </c>
      <c r="G434" s="28">
        <v>25</v>
      </c>
      <c r="H434" s="81"/>
    </row>
    <row r="435" spans="1:8" x14ac:dyDescent="0.25">
      <c r="A435" s="25">
        <v>433</v>
      </c>
      <c r="B435" s="34" t="s">
        <v>875</v>
      </c>
      <c r="C435" s="27" t="str">
        <f>VLOOKUP(B435,'12-2023'!$B$3:$C$864,2,0)</f>
        <v>TRUNG HƯNG 5</v>
      </c>
      <c r="D435" s="34">
        <v>51</v>
      </c>
      <c r="E435" s="28">
        <v>23</v>
      </c>
      <c r="F435" s="36">
        <v>23</v>
      </c>
      <c r="G435" s="28">
        <v>25</v>
      </c>
      <c r="H435" s="81"/>
    </row>
    <row r="436" spans="1:8" x14ac:dyDescent="0.25">
      <c r="A436" s="25">
        <v>434</v>
      </c>
      <c r="B436" s="34" t="s">
        <v>877</v>
      </c>
      <c r="C436" s="27" t="str">
        <f>VLOOKUP(B436,'12-2023'!$B$3:$C$864,2,0)</f>
        <v>TRUNG HƯNG 6</v>
      </c>
      <c r="D436" s="34">
        <v>49</v>
      </c>
      <c r="E436" s="28">
        <v>23</v>
      </c>
      <c r="F436" s="36">
        <v>23</v>
      </c>
      <c r="G436" s="28">
        <v>25</v>
      </c>
      <c r="H436" s="81"/>
    </row>
    <row r="437" spans="1:8" x14ac:dyDescent="0.25">
      <c r="A437" s="25">
        <v>435</v>
      </c>
      <c r="B437" s="34" t="s">
        <v>879</v>
      </c>
      <c r="C437" s="27" t="str">
        <f>VLOOKUP(B437,'12-2023'!$B$3:$C$864,2,0)</f>
        <v>TRUNG HƯNG 3</v>
      </c>
      <c r="D437" s="34">
        <v>110</v>
      </c>
      <c r="E437" s="28">
        <v>23</v>
      </c>
      <c r="F437" s="36">
        <v>23</v>
      </c>
      <c r="G437" s="28">
        <v>25</v>
      </c>
      <c r="H437" s="81"/>
    </row>
    <row r="438" spans="1:8" x14ac:dyDescent="0.25">
      <c r="A438" s="25">
        <v>436</v>
      </c>
      <c r="B438" s="34" t="s">
        <v>881</v>
      </c>
      <c r="C438" s="27" t="str">
        <f>VLOOKUP(B438,'12-2023'!$B$3:$C$864,2,0)</f>
        <v>TRUNG HƯNG 4</v>
      </c>
      <c r="D438" s="34">
        <v>20</v>
      </c>
      <c r="E438" s="28">
        <v>23</v>
      </c>
      <c r="F438" s="36">
        <v>23</v>
      </c>
      <c r="G438" s="28">
        <v>25</v>
      </c>
      <c r="H438" s="81"/>
    </row>
    <row r="439" spans="1:8" x14ac:dyDescent="0.25">
      <c r="A439" s="25">
        <v>437</v>
      </c>
      <c r="B439" s="34" t="s">
        <v>883</v>
      </c>
      <c r="C439" s="27" t="str">
        <f>VLOOKUP(B439,'12-2023'!$B$3:$C$864,2,0)</f>
        <v>TRUNG HƯNG 4A</v>
      </c>
      <c r="D439" s="34">
        <v>92</v>
      </c>
      <c r="E439" s="28">
        <v>23</v>
      </c>
      <c r="F439" s="36">
        <v>23</v>
      </c>
      <c r="G439" s="28">
        <v>25</v>
      </c>
      <c r="H439" s="81"/>
    </row>
    <row r="440" spans="1:8" x14ac:dyDescent="0.25">
      <c r="A440" s="25">
        <v>438</v>
      </c>
      <c r="B440" s="34" t="s">
        <v>885</v>
      </c>
      <c r="C440" s="27" t="str">
        <f>VLOOKUP(B440,'12-2023'!$B$3:$C$864,2,0)</f>
        <v>TRUNG HƯNG 5A</v>
      </c>
      <c r="D440" s="34">
        <v>23</v>
      </c>
      <c r="E440" s="28">
        <v>23</v>
      </c>
      <c r="F440" s="36">
        <v>23</v>
      </c>
      <c r="G440" s="28">
        <v>25</v>
      </c>
      <c r="H440" s="81"/>
    </row>
    <row r="441" spans="1:8" x14ac:dyDescent="0.25">
      <c r="A441" s="25">
        <v>439</v>
      </c>
      <c r="B441" s="34" t="s">
        <v>887</v>
      </c>
      <c r="C441" s="27" t="str">
        <f>VLOOKUP(B441,'12-2023'!$B$3:$C$864,2,0)</f>
        <v>TRUNG HƯNG 7</v>
      </c>
      <c r="D441" s="34">
        <v>54</v>
      </c>
      <c r="E441" s="28">
        <v>23</v>
      </c>
      <c r="F441" s="36">
        <v>23</v>
      </c>
      <c r="G441" s="28">
        <v>25</v>
      </c>
      <c r="H441" s="81"/>
    </row>
    <row r="442" spans="1:8" x14ac:dyDescent="0.25">
      <c r="A442" s="25">
        <v>440</v>
      </c>
      <c r="B442" s="34" t="s">
        <v>889</v>
      </c>
      <c r="C442" s="27" t="str">
        <f>VLOOKUP(B442,'12-2023'!$B$3:$C$864,2,0)</f>
        <v>TRUNG HƯNG 8</v>
      </c>
      <c r="D442" s="34">
        <v>39</v>
      </c>
      <c r="E442" s="28">
        <v>23</v>
      </c>
      <c r="F442" s="36">
        <v>23</v>
      </c>
      <c r="G442" s="28">
        <v>25</v>
      </c>
      <c r="H442" s="81"/>
    </row>
    <row r="443" spans="1:8" x14ac:dyDescent="0.25">
      <c r="A443" s="25">
        <v>441</v>
      </c>
      <c r="B443" s="34" t="s">
        <v>891</v>
      </c>
      <c r="C443" s="27" t="str">
        <f>VLOOKUP(B443,'12-2023'!$B$3:$C$864,2,0)</f>
        <v>TRUNG HƯNG 1A</v>
      </c>
      <c r="D443" s="34">
        <v>194</v>
      </c>
      <c r="E443" s="28">
        <v>23</v>
      </c>
      <c r="F443" s="36">
        <v>23</v>
      </c>
      <c r="G443" s="28">
        <v>25</v>
      </c>
      <c r="H443" s="81"/>
    </row>
    <row r="444" spans="1:8" x14ac:dyDescent="0.25">
      <c r="A444" s="25">
        <v>442</v>
      </c>
      <c r="B444" s="34" t="s">
        <v>893</v>
      </c>
      <c r="C444" s="27" t="str">
        <f>VLOOKUP(B444,'12-2023'!$B$3:$C$864,2,0)</f>
        <v>TRUNG HƯNG 1</v>
      </c>
      <c r="D444" s="34">
        <v>56</v>
      </c>
      <c r="E444" s="28">
        <v>23</v>
      </c>
      <c r="F444" s="36">
        <v>23</v>
      </c>
      <c r="G444" s="28">
        <v>25</v>
      </c>
      <c r="H444" s="81"/>
    </row>
    <row r="445" spans="1:8" x14ac:dyDescent="0.25">
      <c r="A445" s="25">
        <v>443</v>
      </c>
      <c r="B445" s="34" t="s">
        <v>895</v>
      </c>
      <c r="C445" s="27" t="str">
        <f>VLOOKUP(B445,'12-2023'!$B$3:$C$864,2,0)</f>
        <v>TRUNG HƯNG 2</v>
      </c>
      <c r="D445" s="34">
        <v>34</v>
      </c>
      <c r="E445" s="28">
        <v>23</v>
      </c>
      <c r="F445" s="36">
        <v>23</v>
      </c>
      <c r="G445" s="28">
        <v>25</v>
      </c>
      <c r="H445" s="81"/>
    </row>
    <row r="446" spans="1:8" x14ac:dyDescent="0.25">
      <c r="A446" s="25">
        <v>444</v>
      </c>
      <c r="B446" s="34" t="s">
        <v>897</v>
      </c>
      <c r="C446" s="27" t="str">
        <f>VLOOKUP(B446,'12-2023'!$B$3:$C$864,2,0)</f>
        <v>TRUNG HƯNG 2A</v>
      </c>
      <c r="D446" s="34">
        <v>45</v>
      </c>
      <c r="E446" s="28">
        <v>23</v>
      </c>
      <c r="F446" s="36">
        <v>23</v>
      </c>
      <c r="G446" s="28">
        <v>25</v>
      </c>
      <c r="H446" s="81"/>
    </row>
    <row r="447" spans="1:8" x14ac:dyDescent="0.25">
      <c r="A447" s="25">
        <v>445</v>
      </c>
      <c r="B447" s="34" t="s">
        <v>899</v>
      </c>
      <c r="C447" s="27" t="str">
        <f>VLOOKUP(B447,'12-2023'!$B$3:$C$864,2,0)</f>
        <v>MÃ VÔI 6</v>
      </c>
      <c r="D447" s="34">
        <v>25</v>
      </c>
      <c r="E447" s="28">
        <v>23</v>
      </c>
      <c r="F447" s="36">
        <v>23</v>
      </c>
      <c r="G447" s="28">
        <v>25</v>
      </c>
      <c r="H447" s="81"/>
    </row>
    <row r="448" spans="1:8" x14ac:dyDescent="0.25">
      <c r="A448" s="25">
        <v>446</v>
      </c>
      <c r="B448" s="34" t="s">
        <v>901</v>
      </c>
      <c r="C448" s="27" t="str">
        <f>VLOOKUP(B448,'12-2023'!$B$3:$C$864,2,0)</f>
        <v>HÒA BÌNH</v>
      </c>
      <c r="D448" s="34">
        <v>49</v>
      </c>
      <c r="E448" s="28">
        <v>23</v>
      </c>
      <c r="F448" s="36">
        <v>23</v>
      </c>
      <c r="G448" s="28">
        <v>25</v>
      </c>
      <c r="H448" s="81"/>
    </row>
    <row r="449" spans="1:8" x14ac:dyDescent="0.25">
      <c r="A449" s="25">
        <v>447</v>
      </c>
      <c r="B449" s="34" t="s">
        <v>903</v>
      </c>
      <c r="C449" s="27" t="str">
        <f>VLOOKUP(B449,'12-2023'!$B$3:$C$864,2,0)</f>
        <v>MÃ VÔI 60</v>
      </c>
      <c r="D449" s="34">
        <v>30</v>
      </c>
      <c r="E449" s="28">
        <v>23</v>
      </c>
      <c r="F449" s="36">
        <v>23</v>
      </c>
      <c r="G449" s="28">
        <v>25</v>
      </c>
      <c r="H449" s="81"/>
    </row>
    <row r="450" spans="1:8" x14ac:dyDescent="0.25">
      <c r="A450" s="25">
        <v>448</v>
      </c>
      <c r="B450" s="34" t="s">
        <v>905</v>
      </c>
      <c r="C450" s="27" t="str">
        <f>VLOOKUP(B450,'12-2023'!$B$3:$C$864,2,0)</f>
        <v>MÃ VÔI 43-2</v>
      </c>
      <c r="D450" s="34">
        <v>59</v>
      </c>
      <c r="E450" s="28">
        <v>23</v>
      </c>
      <c r="F450" s="36">
        <v>23</v>
      </c>
      <c r="G450" s="28">
        <v>25</v>
      </c>
      <c r="H450" s="81"/>
    </row>
    <row r="451" spans="1:8" x14ac:dyDescent="0.25">
      <c r="A451" s="25">
        <v>449</v>
      </c>
      <c r="B451" s="34" t="s">
        <v>907</v>
      </c>
      <c r="C451" s="27" t="str">
        <f>VLOOKUP(B451,'12-2023'!$B$3:$C$864,2,0)</f>
        <v>MÃ VÔI 6A</v>
      </c>
      <c r="D451" s="34">
        <v>56</v>
      </c>
      <c r="E451" s="28">
        <v>23</v>
      </c>
      <c r="F451" s="36">
        <v>23</v>
      </c>
      <c r="G451" s="28">
        <v>25</v>
      </c>
      <c r="H451" s="81"/>
    </row>
    <row r="452" spans="1:8" x14ac:dyDescent="0.25">
      <c r="A452" s="25">
        <v>450</v>
      </c>
      <c r="B452" s="34" t="s">
        <v>909</v>
      </c>
      <c r="C452" s="27" t="str">
        <f>VLOOKUP(B452,'12-2023'!$B$3:$C$864,2,0)</f>
        <v>MÃ VÔI 2A</v>
      </c>
      <c r="D452" s="34">
        <v>72</v>
      </c>
      <c r="E452" s="28">
        <v>23</v>
      </c>
      <c r="F452" s="36">
        <v>23</v>
      </c>
      <c r="G452" s="28">
        <v>25</v>
      </c>
      <c r="H452" s="81"/>
    </row>
    <row r="453" spans="1:8" x14ac:dyDescent="0.25">
      <c r="A453" s="25">
        <v>451</v>
      </c>
      <c r="B453" s="34" t="s">
        <v>911</v>
      </c>
      <c r="C453" s="27" t="str">
        <f>VLOOKUP(B453,'12-2023'!$B$3:$C$864,2,0)</f>
        <v>MÃ VÔI 3A</v>
      </c>
      <c r="D453" s="34">
        <v>59</v>
      </c>
      <c r="E453" s="28">
        <v>23</v>
      </c>
      <c r="F453" s="36">
        <v>23</v>
      </c>
      <c r="G453" s="28">
        <v>25</v>
      </c>
      <c r="H453" s="81"/>
    </row>
    <row r="454" spans="1:8" x14ac:dyDescent="0.25">
      <c r="A454" s="25">
        <v>452</v>
      </c>
      <c r="B454" s="34" t="s">
        <v>913</v>
      </c>
      <c r="C454" s="27" t="str">
        <f>VLOOKUP(B454,'12-2023'!$B$3:$C$864,2,0)</f>
        <v>MÃ VÔI 43-1A</v>
      </c>
      <c r="D454" s="34">
        <v>17</v>
      </c>
      <c r="E454" s="28">
        <v>23</v>
      </c>
      <c r="F454" s="36">
        <v>23</v>
      </c>
      <c r="G454" s="28">
        <v>25</v>
      </c>
      <c r="H454" s="81"/>
    </row>
    <row r="455" spans="1:8" x14ac:dyDescent="0.25">
      <c r="A455" s="25">
        <v>453</v>
      </c>
      <c r="B455" s="34" t="s">
        <v>915</v>
      </c>
      <c r="C455" s="27" t="str">
        <f>VLOOKUP(B455,'12-2023'!$B$3:$C$864,2,0)</f>
        <v>MÃ VÔI 43-2B</v>
      </c>
      <c r="D455" s="34">
        <v>63</v>
      </c>
      <c r="E455" s="28">
        <v>23</v>
      </c>
      <c r="F455" s="36">
        <v>23</v>
      </c>
      <c r="G455" s="28">
        <v>25</v>
      </c>
      <c r="H455" s="81"/>
    </row>
    <row r="456" spans="1:8" x14ac:dyDescent="0.25">
      <c r="A456" s="25">
        <v>454</v>
      </c>
      <c r="B456" s="34" t="s">
        <v>917</v>
      </c>
      <c r="C456" s="27" t="str">
        <f>VLOOKUP(B456,'12-2023'!$B$3:$C$864,2,0)</f>
        <v>MÃ VÔI 5A</v>
      </c>
      <c r="D456" s="34">
        <v>51</v>
      </c>
      <c r="E456" s="28">
        <v>23</v>
      </c>
      <c r="F456" s="36">
        <v>23</v>
      </c>
      <c r="G456" s="28">
        <v>25</v>
      </c>
      <c r="H456" s="81"/>
    </row>
    <row r="457" spans="1:8" x14ac:dyDescent="0.25">
      <c r="A457" s="25">
        <v>455</v>
      </c>
      <c r="B457" s="34" t="s">
        <v>919</v>
      </c>
      <c r="C457" s="27" t="str">
        <f>VLOOKUP(B457,'12-2023'!$B$3:$C$864,2,0)</f>
        <v>MÃ VÔI 60A</v>
      </c>
      <c r="D457" s="34">
        <v>63</v>
      </c>
      <c r="E457" s="28">
        <v>23</v>
      </c>
      <c r="F457" s="36">
        <v>23</v>
      </c>
      <c r="G457" s="28">
        <v>25</v>
      </c>
      <c r="H457" s="81"/>
    </row>
    <row r="458" spans="1:8" x14ac:dyDescent="0.25">
      <c r="A458" s="25">
        <v>456</v>
      </c>
      <c r="B458" s="34" t="s">
        <v>921</v>
      </c>
      <c r="C458" s="27" t="str">
        <f>VLOOKUP(B458,'12-2023'!$B$3:$C$864,2,0)</f>
        <v>MÃ VÔI 5</v>
      </c>
      <c r="D458" s="34">
        <v>160</v>
      </c>
      <c r="E458" s="28">
        <v>23</v>
      </c>
      <c r="F458" s="36">
        <v>23</v>
      </c>
      <c r="G458" s="28">
        <v>25</v>
      </c>
      <c r="H458" s="81"/>
    </row>
    <row r="459" spans="1:8" x14ac:dyDescent="0.25">
      <c r="A459" s="25">
        <v>457</v>
      </c>
      <c r="B459" s="34" t="s">
        <v>923</v>
      </c>
      <c r="C459" s="27" t="str">
        <f>VLOOKUP(B459,'12-2023'!$B$3:$C$864,2,0)</f>
        <v>MÃ VÔI 4</v>
      </c>
      <c r="D459" s="34">
        <v>78</v>
      </c>
      <c r="E459" s="28">
        <v>23</v>
      </c>
      <c r="F459" s="36">
        <v>23</v>
      </c>
      <c r="G459" s="28">
        <v>25</v>
      </c>
      <c r="H459" s="81"/>
    </row>
    <row r="460" spans="1:8" x14ac:dyDescent="0.25">
      <c r="A460" s="25">
        <v>458</v>
      </c>
      <c r="B460" s="34" t="s">
        <v>925</v>
      </c>
      <c r="C460" s="27" t="str">
        <f>VLOOKUP(B460,'12-2023'!$B$3:$C$864,2,0)</f>
        <v>MÃ VÔI 62A</v>
      </c>
      <c r="D460" s="34">
        <v>36</v>
      </c>
      <c r="E460" s="28">
        <v>23</v>
      </c>
      <c r="F460" s="36">
        <v>23</v>
      </c>
      <c r="G460" s="28">
        <v>25</v>
      </c>
      <c r="H460" s="81"/>
    </row>
    <row r="461" spans="1:8" x14ac:dyDescent="0.25">
      <c r="A461" s="25">
        <v>459</v>
      </c>
      <c r="B461" s="34" t="s">
        <v>927</v>
      </c>
      <c r="C461" s="27" t="str">
        <f>VLOOKUP(B461,'12-2023'!$B$3:$C$864,2,0)</f>
        <v>MÃ VÔI 43-2A</v>
      </c>
      <c r="D461" s="34">
        <v>30</v>
      </c>
      <c r="E461" s="28">
        <v>23</v>
      </c>
      <c r="F461" s="36">
        <v>23</v>
      </c>
      <c r="G461" s="28">
        <v>25</v>
      </c>
      <c r="H461" s="81"/>
    </row>
    <row r="462" spans="1:8" x14ac:dyDescent="0.25">
      <c r="A462" s="25">
        <v>460</v>
      </c>
      <c r="B462" s="34" t="s">
        <v>929</v>
      </c>
      <c r="C462" s="27" t="str">
        <f>VLOOKUP(B462,'12-2023'!$B$3:$C$864,2,0)</f>
        <v>MÃ VÔI 62</v>
      </c>
      <c r="D462" s="34">
        <v>44</v>
      </c>
      <c r="E462" s="28">
        <v>23</v>
      </c>
      <c r="F462" s="36">
        <v>23</v>
      </c>
      <c r="G462" s="28">
        <v>25</v>
      </c>
      <c r="H462" s="81"/>
    </row>
    <row r="463" spans="1:8" x14ac:dyDescent="0.25">
      <c r="A463" s="25">
        <v>461</v>
      </c>
      <c r="B463" s="34" t="s">
        <v>931</v>
      </c>
      <c r="C463" s="27" t="str">
        <f>VLOOKUP(B463,'12-2023'!$B$3:$C$864,2,0)</f>
        <v>BƯNG CẦN 1</v>
      </c>
      <c r="D463" s="34">
        <v>31</v>
      </c>
      <c r="E463" s="28">
        <v>23</v>
      </c>
      <c r="F463" s="36">
        <v>23</v>
      </c>
      <c r="G463" s="28">
        <v>25</v>
      </c>
      <c r="H463" s="81"/>
    </row>
    <row r="464" spans="1:8" x14ac:dyDescent="0.25">
      <c r="A464" s="25">
        <v>462</v>
      </c>
      <c r="B464" s="34" t="s">
        <v>933</v>
      </c>
      <c r="C464" s="27" t="str">
        <f>VLOOKUP(B464,'12-2023'!$B$3:$C$864,2,0)</f>
        <v>MÃ VÔI 60B</v>
      </c>
      <c r="D464" s="34">
        <v>22</v>
      </c>
      <c r="E464" s="28">
        <v>23</v>
      </c>
      <c r="F464" s="36">
        <v>23</v>
      </c>
      <c r="G464" s="28">
        <v>25</v>
      </c>
      <c r="H464" s="81"/>
    </row>
    <row r="465" spans="1:8" x14ac:dyDescent="0.25">
      <c r="A465" s="25">
        <v>463</v>
      </c>
      <c r="B465" s="34" t="s">
        <v>935</v>
      </c>
      <c r="C465" s="27" t="str">
        <f>VLOOKUP(B465,'12-2023'!$B$3:$C$864,2,0)</f>
        <v>BƯNG CẦN 2</v>
      </c>
      <c r="D465" s="34">
        <v>21</v>
      </c>
      <c r="E465" s="28">
        <v>23</v>
      </c>
      <c r="F465" s="36">
        <v>23</v>
      </c>
      <c r="G465" s="28">
        <v>25</v>
      </c>
      <c r="H465" s="81"/>
    </row>
    <row r="466" spans="1:8" x14ac:dyDescent="0.25">
      <c r="A466" s="25">
        <v>464</v>
      </c>
      <c r="B466" s="34" t="s">
        <v>937</v>
      </c>
      <c r="C466" s="27" t="str">
        <f>VLOOKUP(B466,'12-2023'!$B$3:$C$864,2,0)</f>
        <v>MÃ VÔI 1</v>
      </c>
      <c r="D466" s="34">
        <v>103</v>
      </c>
      <c r="E466" s="28">
        <v>23</v>
      </c>
      <c r="F466" s="36">
        <v>23</v>
      </c>
      <c r="G466" s="28">
        <v>25</v>
      </c>
      <c r="H466" s="81"/>
    </row>
    <row r="467" spans="1:8" x14ac:dyDescent="0.25">
      <c r="A467" s="25">
        <v>465</v>
      </c>
      <c r="B467" s="34" t="s">
        <v>939</v>
      </c>
      <c r="C467" s="27" t="str">
        <f>VLOOKUP(B467,'12-2023'!$B$3:$C$864,2,0)</f>
        <v>MÃ VÔI 1A</v>
      </c>
      <c r="D467" s="34">
        <v>93</v>
      </c>
      <c r="E467" s="28">
        <v>23</v>
      </c>
      <c r="F467" s="36">
        <v>23</v>
      </c>
      <c r="G467" s="28">
        <v>25</v>
      </c>
      <c r="H467" s="81"/>
    </row>
    <row r="468" spans="1:8" x14ac:dyDescent="0.25">
      <c r="A468" s="25">
        <v>466</v>
      </c>
      <c r="B468" s="34" t="s">
        <v>941</v>
      </c>
      <c r="C468" s="27" t="str">
        <f>VLOOKUP(B468,'12-2023'!$B$3:$C$864,2,0)</f>
        <v>MÃ VÔI 2</v>
      </c>
      <c r="D468" s="34">
        <v>52</v>
      </c>
      <c r="E468" s="28">
        <v>23</v>
      </c>
      <c r="F468" s="36">
        <v>23</v>
      </c>
      <c r="G468" s="28">
        <v>25</v>
      </c>
      <c r="H468" s="81"/>
    </row>
    <row r="469" spans="1:8" x14ac:dyDescent="0.25">
      <c r="A469" s="25">
        <v>467</v>
      </c>
      <c r="B469" s="34" t="s">
        <v>943</v>
      </c>
      <c r="C469" s="27" t="str">
        <f>VLOOKUP(B469,'12-2023'!$B$3:$C$864,2,0)</f>
        <v>MÃ VÔI 28</v>
      </c>
      <c r="D469" s="34">
        <v>76</v>
      </c>
      <c r="E469" s="28">
        <v>23</v>
      </c>
      <c r="F469" s="36">
        <v>23</v>
      </c>
      <c r="G469" s="28">
        <v>25</v>
      </c>
      <c r="H469" s="81"/>
    </row>
    <row r="470" spans="1:8" x14ac:dyDescent="0.25">
      <c r="A470" s="25">
        <v>468</v>
      </c>
      <c r="B470" s="34" t="s">
        <v>945</v>
      </c>
      <c r="C470" s="27" t="str">
        <f>VLOOKUP(B470,'12-2023'!$B$3:$C$864,2,0)</f>
        <v>MÃ VÔI 3</v>
      </c>
      <c r="D470" s="34">
        <v>86</v>
      </c>
      <c r="E470" s="28">
        <v>23</v>
      </c>
      <c r="F470" s="36">
        <v>23</v>
      </c>
      <c r="G470" s="28">
        <v>25</v>
      </c>
      <c r="H470" s="81"/>
    </row>
    <row r="471" spans="1:8" x14ac:dyDescent="0.25">
      <c r="A471" s="25">
        <v>469</v>
      </c>
      <c r="B471" s="34" t="s">
        <v>947</v>
      </c>
      <c r="C471" s="27" t="str">
        <f>VLOOKUP(B471,'12-2023'!$B$3:$C$864,2,0)</f>
        <v>MÃ VÔI 43-1</v>
      </c>
      <c r="D471" s="34">
        <v>40</v>
      </c>
      <c r="E471" s="28">
        <v>23</v>
      </c>
      <c r="F471" s="36">
        <v>23</v>
      </c>
      <c r="G471" s="28">
        <v>25</v>
      </c>
      <c r="H471" s="81"/>
    </row>
    <row r="472" spans="1:8" x14ac:dyDescent="0.25">
      <c r="A472" s="25">
        <v>470</v>
      </c>
      <c r="B472" s="34" t="s">
        <v>949</v>
      </c>
      <c r="C472" s="27" t="str">
        <f>VLOOKUP(B472,'12-2023'!$B$3:$C$864,2,0)</f>
        <v>CV QUÂN ĐOÀN 4</v>
      </c>
      <c r="D472" s="34">
        <v>27</v>
      </c>
      <c r="E472" s="28">
        <v>23</v>
      </c>
      <c r="F472" s="36">
        <v>23</v>
      </c>
      <c r="G472" s="28">
        <v>25</v>
      </c>
      <c r="H472" s="81"/>
    </row>
    <row r="473" spans="1:8" x14ac:dyDescent="0.25">
      <c r="A473" s="25">
        <v>471</v>
      </c>
      <c r="B473" s="34" t="s">
        <v>951</v>
      </c>
      <c r="C473" s="27" t="str">
        <f>VLOOKUP(B473,'12-2023'!$B$3:$C$864,2,0)</f>
        <v>XUÂN TÂM 4E</v>
      </c>
      <c r="D473" s="34">
        <v>170</v>
      </c>
      <c r="E473" s="28">
        <v>23</v>
      </c>
      <c r="F473" s="36">
        <v>23</v>
      </c>
      <c r="G473" s="28">
        <v>25</v>
      </c>
      <c r="H473" s="81"/>
    </row>
    <row r="474" spans="1:8" x14ac:dyDescent="0.25">
      <c r="A474" s="25">
        <v>472</v>
      </c>
      <c r="B474" s="34" t="s">
        <v>953</v>
      </c>
      <c r="C474" s="27" t="str">
        <f>VLOOKUP(B474,'12-2023'!$B$3:$C$864,2,0)</f>
        <v>XUÂN TÂM 4B</v>
      </c>
      <c r="D474" s="34">
        <v>338</v>
      </c>
      <c r="E474" s="28">
        <v>23</v>
      </c>
      <c r="F474" s="36">
        <v>23</v>
      </c>
      <c r="G474" s="28">
        <v>25</v>
      </c>
      <c r="H474" s="81"/>
    </row>
    <row r="475" spans="1:8" x14ac:dyDescent="0.25">
      <c r="A475" s="25">
        <v>473</v>
      </c>
      <c r="B475" s="34" t="s">
        <v>955</v>
      </c>
      <c r="C475" s="27" t="str">
        <f>VLOOKUP(B475,'12-2023'!$B$3:$C$864,2,0)</f>
        <v>XUÂN TÂM 4D</v>
      </c>
      <c r="D475" s="34">
        <v>196</v>
      </c>
      <c r="E475" s="28">
        <v>23</v>
      </c>
      <c r="F475" s="36">
        <v>23</v>
      </c>
      <c r="G475" s="28">
        <v>25</v>
      </c>
      <c r="H475" s="81"/>
    </row>
    <row r="476" spans="1:8" x14ac:dyDescent="0.25">
      <c r="A476" s="25">
        <v>474</v>
      </c>
      <c r="B476" s="34" t="s">
        <v>957</v>
      </c>
      <c r="C476" s="27" t="str">
        <f>VLOOKUP(B476,'12-2023'!$B$3:$C$864,2,0)</f>
        <v>PHẠM VĂN QUANG</v>
      </c>
      <c r="D476" s="34">
        <v>40</v>
      </c>
      <c r="E476" s="28">
        <v>23</v>
      </c>
      <c r="F476" s="36">
        <v>23</v>
      </c>
      <c r="G476" s="28">
        <v>25</v>
      </c>
      <c r="H476" s="81"/>
    </row>
    <row r="477" spans="1:8" x14ac:dyDescent="0.25">
      <c r="A477" s="25">
        <v>475</v>
      </c>
      <c r="B477" s="34" t="s">
        <v>959</v>
      </c>
      <c r="C477" s="27" t="str">
        <f>VLOOKUP(B477,'12-2023'!$B$3:$C$864,2,0)</f>
        <v>XUÂN TÂM 4H</v>
      </c>
      <c r="D477" s="34">
        <v>304</v>
      </c>
      <c r="E477" s="28">
        <v>23</v>
      </c>
      <c r="F477" s="36">
        <v>23</v>
      </c>
      <c r="G477" s="28">
        <v>25</v>
      </c>
      <c r="H477" s="81"/>
    </row>
    <row r="478" spans="1:8" x14ac:dyDescent="0.25">
      <c r="A478" s="25">
        <v>476</v>
      </c>
      <c r="B478" s="34" t="s">
        <v>1732</v>
      </c>
      <c r="C478" s="27" t="str">
        <f>VLOOKUP(B478,'12-2023'!$B$3:$C$864,2,0)</f>
        <v>XUÂN TÂM 4K</v>
      </c>
      <c r="D478" s="34">
        <v>1</v>
      </c>
      <c r="E478" s="28">
        <v>23</v>
      </c>
      <c r="F478" s="36">
        <v>23</v>
      </c>
      <c r="G478" s="28">
        <v>25</v>
      </c>
      <c r="H478" s="81"/>
    </row>
    <row r="479" spans="1:8" x14ac:dyDescent="0.25">
      <c r="A479" s="25">
        <v>477</v>
      </c>
      <c r="B479" s="34" t="s">
        <v>961</v>
      </c>
      <c r="C479" s="27" t="str">
        <f>VLOOKUP(B479,'12-2023'!$B$3:$C$864,2,0)</f>
        <v>GIA LÀO 4B</v>
      </c>
      <c r="D479" s="34">
        <v>70</v>
      </c>
      <c r="E479" s="28">
        <v>23</v>
      </c>
      <c r="F479" s="36">
        <v>23</v>
      </c>
      <c r="G479" s="28">
        <v>25</v>
      </c>
      <c r="H479" s="81"/>
    </row>
    <row r="480" spans="1:8" x14ac:dyDescent="0.25">
      <c r="A480" s="25">
        <v>478</v>
      </c>
      <c r="B480" s="34" t="s">
        <v>963</v>
      </c>
      <c r="C480" s="27" t="str">
        <f>VLOOKUP(B480,'12-2023'!$B$3:$C$864,2,0)</f>
        <v>GIA LÀO 7</v>
      </c>
      <c r="D480" s="34">
        <v>51</v>
      </c>
      <c r="E480" s="28">
        <v>23</v>
      </c>
      <c r="F480" s="36">
        <v>23</v>
      </c>
      <c r="G480" s="28">
        <v>25</v>
      </c>
      <c r="H480" s="81"/>
    </row>
    <row r="481" spans="1:8" x14ac:dyDescent="0.25">
      <c r="A481" s="25">
        <v>479</v>
      </c>
      <c r="B481" s="34" t="s">
        <v>965</v>
      </c>
      <c r="C481" s="27" t="str">
        <f>VLOOKUP(B481,'12-2023'!$B$3:$C$864,2,0)</f>
        <v>GIA LÀO 3C</v>
      </c>
      <c r="D481" s="34">
        <v>121</v>
      </c>
      <c r="E481" s="28">
        <v>23</v>
      </c>
      <c r="F481" s="36">
        <v>23</v>
      </c>
      <c r="G481" s="28">
        <v>25</v>
      </c>
      <c r="H481" s="81"/>
    </row>
    <row r="482" spans="1:8" x14ac:dyDescent="0.25">
      <c r="A482" s="25">
        <v>480</v>
      </c>
      <c r="B482" s="34" t="s">
        <v>967</v>
      </c>
      <c r="C482" s="27" t="str">
        <f>VLOOKUP(B482,'12-2023'!$B$3:$C$864,2,0)</f>
        <v>GIA LÀO 5A</v>
      </c>
      <c r="D482" s="34">
        <v>95</v>
      </c>
      <c r="E482" s="28">
        <v>23</v>
      </c>
      <c r="F482" s="36">
        <v>23</v>
      </c>
      <c r="G482" s="28">
        <v>25</v>
      </c>
      <c r="H482" s="81"/>
    </row>
    <row r="483" spans="1:8" x14ac:dyDescent="0.25">
      <c r="A483" s="25">
        <v>481</v>
      </c>
      <c r="B483" s="34" t="s">
        <v>969</v>
      </c>
      <c r="C483" s="27" t="str">
        <f>VLOOKUP(B483,'12-2023'!$B$3:$C$864,2,0)</f>
        <v>GIA LÀO 3B</v>
      </c>
      <c r="D483" s="34">
        <v>49</v>
      </c>
      <c r="E483" s="28">
        <v>23</v>
      </c>
      <c r="F483" s="36">
        <v>23</v>
      </c>
      <c r="G483" s="28">
        <v>25</v>
      </c>
      <c r="H483" s="81"/>
    </row>
    <row r="484" spans="1:8" x14ac:dyDescent="0.25">
      <c r="A484" s="25">
        <v>482</v>
      </c>
      <c r="B484" s="34" t="s">
        <v>971</v>
      </c>
      <c r="C484" s="27" t="str">
        <f>VLOOKUP(B484,'12-2023'!$B$3:$C$864,2,0)</f>
        <v>GIA LÀO 9</v>
      </c>
      <c r="D484" s="34">
        <v>25</v>
      </c>
      <c r="E484" s="28">
        <v>23</v>
      </c>
      <c r="F484" s="36">
        <v>23</v>
      </c>
      <c r="G484" s="28">
        <v>25</v>
      </c>
      <c r="H484" s="81"/>
    </row>
    <row r="485" spans="1:8" x14ac:dyDescent="0.25">
      <c r="A485" s="25">
        <v>483</v>
      </c>
      <c r="B485" s="34" t="s">
        <v>973</v>
      </c>
      <c r="C485" s="27" t="str">
        <f>VLOOKUP(B485,'12-2023'!$B$3:$C$864,2,0)</f>
        <v>GIA LÀO 8</v>
      </c>
      <c r="D485" s="34">
        <v>52</v>
      </c>
      <c r="E485" s="28">
        <v>23</v>
      </c>
      <c r="F485" s="36">
        <v>23</v>
      </c>
      <c r="G485" s="28">
        <v>25</v>
      </c>
      <c r="H485" s="81"/>
    </row>
    <row r="486" spans="1:8" x14ac:dyDescent="0.25">
      <c r="A486" s="25">
        <v>484</v>
      </c>
      <c r="B486" s="34" t="s">
        <v>975</v>
      </c>
      <c r="C486" s="27" t="str">
        <f>VLOOKUP(B486,'12-2023'!$B$3:$C$864,2,0)</f>
        <v>GIAO LÀO 3</v>
      </c>
      <c r="D486" s="34">
        <v>115</v>
      </c>
      <c r="E486" s="28">
        <v>23</v>
      </c>
      <c r="F486" s="36">
        <v>23</v>
      </c>
      <c r="G486" s="28">
        <v>25</v>
      </c>
      <c r="H486" s="81"/>
    </row>
    <row r="487" spans="1:8" x14ac:dyDescent="0.25">
      <c r="A487" s="25">
        <v>485</v>
      </c>
      <c r="B487" s="34" t="s">
        <v>977</v>
      </c>
      <c r="C487" s="27" t="str">
        <f>VLOOKUP(B487,'12-2023'!$B$3:$C$864,2,0)</f>
        <v>GIA LÀO 3A</v>
      </c>
      <c r="D487" s="34">
        <v>31</v>
      </c>
      <c r="E487" s="28">
        <v>23</v>
      </c>
      <c r="F487" s="36">
        <v>23</v>
      </c>
      <c r="G487" s="28">
        <v>25</v>
      </c>
      <c r="H487" s="81"/>
    </row>
    <row r="488" spans="1:8" x14ac:dyDescent="0.25">
      <c r="A488" s="25">
        <v>486</v>
      </c>
      <c r="B488" s="34" t="s">
        <v>979</v>
      </c>
      <c r="C488" s="27" t="str">
        <f>VLOOKUP(B488,'12-2023'!$B$3:$C$864,2,0)</f>
        <v>GIA LÀO 4</v>
      </c>
      <c r="D488" s="34">
        <v>73</v>
      </c>
      <c r="E488" s="28">
        <v>23</v>
      </c>
      <c r="F488" s="36">
        <v>23</v>
      </c>
      <c r="G488" s="28">
        <v>25</v>
      </c>
      <c r="H488" s="81"/>
    </row>
    <row r="489" spans="1:8" x14ac:dyDescent="0.25">
      <c r="A489" s="25">
        <v>487</v>
      </c>
      <c r="B489" s="34" t="s">
        <v>981</v>
      </c>
      <c r="C489" s="27" t="str">
        <f>VLOOKUP(B489,'12-2023'!$B$3:$C$864,2,0)</f>
        <v>GIA LÀO 4A</v>
      </c>
      <c r="D489" s="34">
        <v>162</v>
      </c>
      <c r="E489" s="28">
        <v>23</v>
      </c>
      <c r="F489" s="36">
        <v>23</v>
      </c>
      <c r="G489" s="28">
        <v>25</v>
      </c>
      <c r="H489" s="81"/>
    </row>
    <row r="490" spans="1:8" x14ac:dyDescent="0.25">
      <c r="A490" s="25">
        <v>488</v>
      </c>
      <c r="B490" s="34" t="s">
        <v>983</v>
      </c>
      <c r="C490" s="27" t="str">
        <f>VLOOKUP(B490,'12-2023'!$B$3:$C$864,2,0)</f>
        <v>GIA LÀO 5</v>
      </c>
      <c r="D490" s="34">
        <v>122</v>
      </c>
      <c r="E490" s="28">
        <v>23</v>
      </c>
      <c r="F490" s="36">
        <v>23</v>
      </c>
      <c r="G490" s="28">
        <v>25</v>
      </c>
      <c r="H490" s="81"/>
    </row>
    <row r="491" spans="1:8" x14ac:dyDescent="0.25">
      <c r="A491" s="25">
        <v>489</v>
      </c>
      <c r="B491" s="34" t="s">
        <v>985</v>
      </c>
      <c r="C491" s="27" t="str">
        <f>VLOOKUP(B491,'12-2023'!$B$3:$C$864,2,0)</f>
        <v>GIA LÀO 6A</v>
      </c>
      <c r="D491" s="34">
        <v>93</v>
      </c>
      <c r="E491" s="28">
        <v>23</v>
      </c>
      <c r="F491" s="36">
        <v>23</v>
      </c>
      <c r="G491" s="28">
        <v>25</v>
      </c>
      <c r="H491" s="81"/>
    </row>
    <row r="492" spans="1:8" x14ac:dyDescent="0.25">
      <c r="A492" s="25">
        <v>490</v>
      </c>
      <c r="B492" s="34" t="s">
        <v>987</v>
      </c>
      <c r="C492" s="27" t="str">
        <f>VLOOKUP(B492,'12-2023'!$B$3:$C$864,2,0)</f>
        <v>GIA LÀO 5B</v>
      </c>
      <c r="D492" s="34">
        <v>89</v>
      </c>
      <c r="E492" s="28">
        <v>23</v>
      </c>
      <c r="F492" s="36">
        <v>23</v>
      </c>
      <c r="G492" s="28">
        <v>25</v>
      </c>
      <c r="H492" s="81"/>
    </row>
    <row r="493" spans="1:8" x14ac:dyDescent="0.25">
      <c r="A493" s="25">
        <v>491</v>
      </c>
      <c r="B493" s="34" t="s">
        <v>989</v>
      </c>
      <c r="C493" s="27" t="str">
        <f>VLOOKUP(B493,'12-2023'!$B$3:$C$864,2,0)</f>
        <v>GIA LÀO 5C</v>
      </c>
      <c r="D493" s="34">
        <v>106</v>
      </c>
      <c r="E493" s="28">
        <v>23</v>
      </c>
      <c r="F493" s="36">
        <v>23</v>
      </c>
      <c r="G493" s="28">
        <v>25</v>
      </c>
      <c r="H493" s="81"/>
    </row>
    <row r="494" spans="1:8" x14ac:dyDescent="0.25">
      <c r="A494" s="25">
        <v>492</v>
      </c>
      <c r="B494" s="34" t="s">
        <v>991</v>
      </c>
      <c r="C494" s="27" t="str">
        <f>VLOOKUP(B494,'12-2023'!$B$3:$C$864,2,0)</f>
        <v>GIA LÀO 8A</v>
      </c>
      <c r="D494" s="34">
        <v>15</v>
      </c>
      <c r="E494" s="28">
        <v>23</v>
      </c>
      <c r="F494" s="36">
        <v>23</v>
      </c>
      <c r="G494" s="28">
        <v>25</v>
      </c>
      <c r="H494" s="81"/>
    </row>
    <row r="495" spans="1:8" x14ac:dyDescent="0.25">
      <c r="A495" s="25">
        <v>493</v>
      </c>
      <c r="B495" s="34" t="s">
        <v>993</v>
      </c>
      <c r="C495" s="27" t="str">
        <f>VLOOKUP(B495,'12-2023'!$B$3:$C$864,2,0)</f>
        <v>GIA LÀO 8C</v>
      </c>
      <c r="D495" s="34">
        <v>5</v>
      </c>
      <c r="E495" s="28">
        <v>23</v>
      </c>
      <c r="F495" s="36">
        <v>23</v>
      </c>
      <c r="G495" s="28">
        <v>25</v>
      </c>
      <c r="H495" s="81"/>
    </row>
    <row r="496" spans="1:8" x14ac:dyDescent="0.25">
      <c r="A496" s="25">
        <v>494</v>
      </c>
      <c r="B496" s="34" t="s">
        <v>995</v>
      </c>
      <c r="C496" s="27" t="str">
        <f>VLOOKUP(B496,'12-2023'!$B$3:$C$864,2,0)</f>
        <v>XUÂN PHÚ 7A</v>
      </c>
      <c r="D496" s="34">
        <v>91</v>
      </c>
      <c r="E496" s="28">
        <v>23</v>
      </c>
      <c r="F496" s="36">
        <v>23</v>
      </c>
      <c r="G496" s="28">
        <v>25</v>
      </c>
      <c r="H496" s="81"/>
    </row>
    <row r="497" spans="1:8" x14ac:dyDescent="0.25">
      <c r="A497" s="25">
        <v>495</v>
      </c>
      <c r="B497" s="34" t="s">
        <v>997</v>
      </c>
      <c r="C497" s="27" t="str">
        <f>VLOOKUP(B497,'12-2023'!$B$3:$C$864,2,0)</f>
        <v>XUÂN PHÚ 7</v>
      </c>
      <c r="D497" s="34">
        <v>357</v>
      </c>
      <c r="E497" s="28">
        <v>23</v>
      </c>
      <c r="F497" s="36">
        <v>23</v>
      </c>
      <c r="G497" s="28">
        <v>25</v>
      </c>
      <c r="H497" s="81"/>
    </row>
    <row r="498" spans="1:8" x14ac:dyDescent="0.25">
      <c r="A498" s="25">
        <v>496</v>
      </c>
      <c r="B498" s="34" t="s">
        <v>999</v>
      </c>
      <c r="C498" s="27" t="str">
        <f>VLOOKUP(B498,'12-2023'!$B$3:$C$864,2,0)</f>
        <v>XUÂN PHÚ 8</v>
      </c>
      <c r="D498" s="34">
        <v>96</v>
      </c>
      <c r="E498" s="28">
        <v>23</v>
      </c>
      <c r="F498" s="36">
        <v>23</v>
      </c>
      <c r="G498" s="28">
        <v>25</v>
      </c>
      <c r="H498" s="81"/>
    </row>
    <row r="499" spans="1:8" x14ac:dyDescent="0.25">
      <c r="A499" s="25">
        <v>497</v>
      </c>
      <c r="B499" s="34" t="s">
        <v>1001</v>
      </c>
      <c r="C499" s="27" t="str">
        <f>VLOOKUP(B499,'12-2023'!$B$3:$C$864,2,0)</f>
        <v>XUÂN PHÚ 8A</v>
      </c>
      <c r="D499" s="34">
        <v>132</v>
      </c>
      <c r="E499" s="28">
        <v>23</v>
      </c>
      <c r="F499" s="36">
        <v>23</v>
      </c>
      <c r="G499" s="28">
        <v>25</v>
      </c>
      <c r="H499" s="81"/>
    </row>
    <row r="500" spans="1:8" x14ac:dyDescent="0.25">
      <c r="A500" s="25">
        <v>498</v>
      </c>
      <c r="B500" s="34" t="s">
        <v>1003</v>
      </c>
      <c r="C500" s="27" t="str">
        <f>VLOOKUP(B500,'12-2023'!$B$3:$C$864,2,0)</f>
        <v>BÌNH HÒA 2</v>
      </c>
      <c r="D500" s="34">
        <v>21</v>
      </c>
      <c r="E500" s="28">
        <v>23</v>
      </c>
      <c r="F500" s="36">
        <v>23</v>
      </c>
      <c r="G500" s="28">
        <v>25</v>
      </c>
      <c r="H500" s="81"/>
    </row>
    <row r="501" spans="1:8" x14ac:dyDescent="0.25">
      <c r="A501" s="25">
        <v>499</v>
      </c>
      <c r="B501" s="34" t="s">
        <v>1005</v>
      </c>
      <c r="C501" s="27" t="str">
        <f>VLOOKUP(B501,'12-2023'!$B$3:$C$864,2,0)</f>
        <v>XUÂN PHÚ 8B</v>
      </c>
      <c r="D501" s="34">
        <v>45</v>
      </c>
      <c r="E501" s="28">
        <v>23</v>
      </c>
      <c r="F501" s="36">
        <v>23</v>
      </c>
      <c r="G501" s="28">
        <v>25</v>
      </c>
      <c r="H501" s="81"/>
    </row>
    <row r="502" spans="1:8" x14ac:dyDescent="0.25">
      <c r="A502" s="25">
        <v>500</v>
      </c>
      <c r="B502" s="34" t="s">
        <v>1007</v>
      </c>
      <c r="C502" s="27" t="str">
        <f>VLOOKUP(B502,'12-2023'!$B$3:$C$864,2,0)</f>
        <v>XUÂN PHÚ 9</v>
      </c>
      <c r="D502" s="34">
        <v>21</v>
      </c>
      <c r="E502" s="28">
        <v>23</v>
      </c>
      <c r="F502" s="36">
        <v>23</v>
      </c>
      <c r="G502" s="28">
        <v>25</v>
      </c>
      <c r="H502" s="81"/>
    </row>
    <row r="503" spans="1:8" x14ac:dyDescent="0.25">
      <c r="A503" s="25">
        <v>501</v>
      </c>
      <c r="B503" s="34" t="s">
        <v>1009</v>
      </c>
      <c r="C503" s="27" t="str">
        <f>VLOOKUP(B503,'12-2023'!$B$3:$C$864,2,0)</f>
        <v>XUÂN PHÚ 10</v>
      </c>
      <c r="D503" s="34">
        <v>49</v>
      </c>
      <c r="E503" s="28">
        <v>23</v>
      </c>
      <c r="F503" s="36">
        <v>23</v>
      </c>
      <c r="G503" s="28">
        <v>25</v>
      </c>
      <c r="H503" s="81"/>
    </row>
    <row r="504" spans="1:8" x14ac:dyDescent="0.25">
      <c r="A504" s="25">
        <v>502</v>
      </c>
      <c r="B504" s="34" t="s">
        <v>1011</v>
      </c>
      <c r="C504" s="27" t="str">
        <f>VLOOKUP(B504,'12-2023'!$B$3:$C$864,2,0)</f>
        <v>BÌNH HÒA 1</v>
      </c>
      <c r="D504" s="34">
        <v>20</v>
      </c>
      <c r="E504" s="28">
        <v>23</v>
      </c>
      <c r="F504" s="36">
        <v>23</v>
      </c>
      <c r="G504" s="28">
        <v>25</v>
      </c>
      <c r="H504" s="81"/>
    </row>
    <row r="505" spans="1:8" x14ac:dyDescent="0.25">
      <c r="A505" s="25">
        <v>503</v>
      </c>
      <c r="B505" s="34" t="s">
        <v>1013</v>
      </c>
      <c r="C505" s="27" t="str">
        <f>VLOOKUP(B505,'12-2023'!$B$3:$C$864,2,0)</f>
        <v>BÌNH HÒA 3</v>
      </c>
      <c r="D505" s="34">
        <v>33</v>
      </c>
      <c r="E505" s="28">
        <v>23</v>
      </c>
      <c r="F505" s="36">
        <v>23</v>
      </c>
      <c r="G505" s="28">
        <v>25</v>
      </c>
      <c r="H505" s="81"/>
    </row>
    <row r="506" spans="1:8" x14ac:dyDescent="0.25">
      <c r="A506" s="25">
        <v>504</v>
      </c>
      <c r="B506" s="34" t="s">
        <v>1015</v>
      </c>
      <c r="C506" s="27" t="str">
        <f>VLOOKUP(B506,'12-2023'!$B$3:$C$864,2,0)</f>
        <v>XUÂN PHÚ 9A</v>
      </c>
      <c r="D506" s="34">
        <v>43</v>
      </c>
      <c r="E506" s="28">
        <v>23</v>
      </c>
      <c r="F506" s="36">
        <v>23</v>
      </c>
      <c r="G506" s="28">
        <v>25</v>
      </c>
      <c r="H506" s="81"/>
    </row>
    <row r="507" spans="1:8" x14ac:dyDescent="0.25">
      <c r="A507" s="25">
        <v>505</v>
      </c>
      <c r="B507" s="34" t="s">
        <v>1017</v>
      </c>
      <c r="C507" s="27" t="str">
        <f>VLOOKUP(B507,'12-2023'!$B$3:$C$864,2,0)</f>
        <v>XUÂN PHÚ 11</v>
      </c>
      <c r="D507" s="34">
        <v>40</v>
      </c>
      <c r="E507" s="28">
        <v>23</v>
      </c>
      <c r="F507" s="36">
        <v>23</v>
      </c>
      <c r="G507" s="28">
        <v>25</v>
      </c>
      <c r="H507" s="81"/>
    </row>
    <row r="508" spans="1:8" x14ac:dyDescent="0.25">
      <c r="A508" s="25">
        <v>506</v>
      </c>
      <c r="B508" s="34" t="s">
        <v>1019</v>
      </c>
      <c r="C508" s="27" t="str">
        <f>VLOOKUP(B508,'12-2023'!$B$3:$C$864,2,0)</f>
        <v>XUÂN PHÚ 9B</v>
      </c>
      <c r="D508" s="34">
        <v>36</v>
      </c>
      <c r="E508" s="28">
        <v>23</v>
      </c>
      <c r="F508" s="36">
        <v>23</v>
      </c>
      <c r="G508" s="28">
        <v>25</v>
      </c>
      <c r="H508" s="81"/>
    </row>
    <row r="509" spans="1:8" x14ac:dyDescent="0.25">
      <c r="A509" s="25">
        <v>507</v>
      </c>
      <c r="B509" s="34" t="s">
        <v>1021</v>
      </c>
      <c r="C509" s="27" t="str">
        <f>VLOOKUP(B509,'12-2023'!$B$3:$C$864,2,0)</f>
        <v>XUÂN PHÚ 10A</v>
      </c>
      <c r="D509" s="34">
        <v>28</v>
      </c>
      <c r="E509" s="28">
        <v>23</v>
      </c>
      <c r="F509" s="36">
        <v>23</v>
      </c>
      <c r="G509" s="28">
        <v>25</v>
      </c>
      <c r="H509" s="81"/>
    </row>
    <row r="510" spans="1:8" x14ac:dyDescent="0.25">
      <c r="A510" s="25">
        <v>508</v>
      </c>
      <c r="B510" s="34" t="s">
        <v>1815</v>
      </c>
      <c r="C510" s="27" t="str">
        <f>VLOOKUP(B510,'12-2023'!$B$3:$C$864,2,0)</f>
        <v>XUÂN PHÚ 10B</v>
      </c>
      <c r="D510" s="34">
        <v>3</v>
      </c>
      <c r="E510" s="28">
        <v>23</v>
      </c>
      <c r="F510" s="36">
        <v>23</v>
      </c>
      <c r="G510" s="28">
        <v>25</v>
      </c>
      <c r="H510" s="81"/>
    </row>
    <row r="511" spans="1:8" x14ac:dyDescent="0.25">
      <c r="A511" s="25">
        <v>509</v>
      </c>
      <c r="B511" s="34" t="s">
        <v>1023</v>
      </c>
      <c r="C511" s="27" t="str">
        <f>VLOOKUP(B511,'12-2023'!$B$3:$C$864,2,0)</f>
        <v>XUÂN PHÚ 5B</v>
      </c>
      <c r="D511" s="34">
        <v>198</v>
      </c>
      <c r="E511" s="28">
        <v>23</v>
      </c>
      <c r="F511" s="36">
        <v>23</v>
      </c>
      <c r="G511" s="28">
        <v>25</v>
      </c>
      <c r="H511" s="82"/>
    </row>
    <row r="512" spans="1:8" x14ac:dyDescent="0.25">
      <c r="A512" s="25">
        <v>510</v>
      </c>
      <c r="B512" s="34" t="s">
        <v>1027</v>
      </c>
      <c r="C512" s="27" t="str">
        <f>VLOOKUP(B512,'12-2023'!$B$3:$C$864,2,0)</f>
        <v>TRƯỜNG AN 1</v>
      </c>
      <c r="D512" s="34">
        <v>111</v>
      </c>
      <c r="E512" s="28">
        <v>24</v>
      </c>
      <c r="F512" s="36">
        <v>24</v>
      </c>
      <c r="G512" s="28">
        <v>26</v>
      </c>
      <c r="H512" s="83">
        <v>75</v>
      </c>
    </row>
    <row r="513" spans="1:8" x14ac:dyDescent="0.25">
      <c r="A513" s="25">
        <v>511</v>
      </c>
      <c r="B513" s="34" t="s">
        <v>1029</v>
      </c>
      <c r="C513" s="27" t="str">
        <f>VLOOKUP(B513,'12-2023'!$B$3:$C$864,2,0)</f>
        <v>TRƯỜNG AN 2</v>
      </c>
      <c r="D513" s="34">
        <v>33</v>
      </c>
      <c r="E513" s="28">
        <v>24</v>
      </c>
      <c r="F513" s="36">
        <v>24</v>
      </c>
      <c r="G513" s="28">
        <v>26</v>
      </c>
      <c r="H513" s="83"/>
    </row>
    <row r="514" spans="1:8" x14ac:dyDescent="0.25">
      <c r="A514" s="25">
        <v>512</v>
      </c>
      <c r="B514" s="34" t="s">
        <v>1031</v>
      </c>
      <c r="C514" s="27" t="str">
        <f>VLOOKUP(B514,'12-2023'!$B$3:$C$864,2,0)</f>
        <v>BÌNH HÒA</v>
      </c>
      <c r="D514" s="34">
        <v>95</v>
      </c>
      <c r="E514" s="28">
        <v>24</v>
      </c>
      <c r="F514" s="36">
        <v>24</v>
      </c>
      <c r="G514" s="28">
        <v>26</v>
      </c>
      <c r="H514" s="83"/>
    </row>
    <row r="515" spans="1:8" x14ac:dyDescent="0.25">
      <c r="A515" s="25">
        <v>513</v>
      </c>
      <c r="B515" s="34" t="s">
        <v>1033</v>
      </c>
      <c r="C515" s="27" t="str">
        <f>VLOOKUP(B515,'12-2023'!$B$3:$C$864,2,0)</f>
        <v>BÌNH TÂN</v>
      </c>
      <c r="D515" s="34">
        <v>136</v>
      </c>
      <c r="E515" s="28">
        <v>24</v>
      </c>
      <c r="F515" s="36">
        <v>24</v>
      </c>
      <c r="G515" s="28">
        <v>26</v>
      </c>
      <c r="H515" s="83"/>
    </row>
    <row r="516" spans="1:8" x14ac:dyDescent="0.25">
      <c r="A516" s="25">
        <v>514</v>
      </c>
      <c r="B516" s="34" t="s">
        <v>1035</v>
      </c>
      <c r="C516" s="27" t="str">
        <f>VLOOKUP(B516,'12-2023'!$B$3:$C$864,2,0)</f>
        <v>BÌNH TÂN 1</v>
      </c>
      <c r="D516" s="34">
        <v>44</v>
      </c>
      <c r="E516" s="28">
        <v>24</v>
      </c>
      <c r="F516" s="36">
        <v>24</v>
      </c>
      <c r="G516" s="28">
        <v>26</v>
      </c>
      <c r="H516" s="83"/>
    </row>
    <row r="517" spans="1:8" x14ac:dyDescent="0.25">
      <c r="A517" s="25">
        <v>515</v>
      </c>
      <c r="B517" s="34" t="s">
        <v>1037</v>
      </c>
      <c r="C517" s="27" t="str">
        <f>VLOOKUP(B517,'12-2023'!$B$3:$C$864,2,0)</f>
        <v>BÌNH TÂN 1A</v>
      </c>
      <c r="D517" s="34">
        <v>99</v>
      </c>
      <c r="E517" s="28">
        <v>24</v>
      </c>
      <c r="F517" s="36">
        <v>24</v>
      </c>
      <c r="G517" s="28">
        <v>26</v>
      </c>
      <c r="H517" s="83"/>
    </row>
    <row r="518" spans="1:8" x14ac:dyDescent="0.25">
      <c r="A518" s="25">
        <v>516</v>
      </c>
      <c r="B518" s="34" t="s">
        <v>1039</v>
      </c>
      <c r="C518" s="27" t="str">
        <f>VLOOKUP(B518,'12-2023'!$B$3:$C$864,2,0)</f>
        <v>BÌNH TÂN 2</v>
      </c>
      <c r="D518" s="34">
        <v>69</v>
      </c>
      <c r="E518" s="28">
        <v>24</v>
      </c>
      <c r="F518" s="36">
        <v>24</v>
      </c>
      <c r="G518" s="28">
        <v>26</v>
      </c>
      <c r="H518" s="83"/>
    </row>
    <row r="519" spans="1:8" x14ac:dyDescent="0.25">
      <c r="A519" s="25">
        <v>517</v>
      </c>
      <c r="B519" s="34" t="s">
        <v>1041</v>
      </c>
      <c r="C519" s="27" t="str">
        <f>VLOOKUP(B519,'12-2023'!$B$3:$C$864,2,0)</f>
        <v>BÌNH TÂN 3</v>
      </c>
      <c r="D519" s="34">
        <v>82</v>
      </c>
      <c r="E519" s="28">
        <v>24</v>
      </c>
      <c r="F519" s="36">
        <v>24</v>
      </c>
      <c r="G519" s="28">
        <v>26</v>
      </c>
      <c r="H519" s="83"/>
    </row>
    <row r="520" spans="1:8" x14ac:dyDescent="0.25">
      <c r="A520" s="25">
        <v>518</v>
      </c>
      <c r="B520" s="34" t="s">
        <v>1043</v>
      </c>
      <c r="C520" s="27" t="str">
        <f>VLOOKUP(B520,'12-2023'!$B$3:$C$864,2,0)</f>
        <v>XUÂN PHÚ 5</v>
      </c>
      <c r="D520" s="34">
        <v>115</v>
      </c>
      <c r="E520" s="28">
        <v>24</v>
      </c>
      <c r="F520" s="36">
        <v>24</v>
      </c>
      <c r="G520" s="28">
        <v>26</v>
      </c>
      <c r="H520" s="83"/>
    </row>
    <row r="521" spans="1:8" x14ac:dyDescent="0.25">
      <c r="A521" s="25">
        <v>519</v>
      </c>
      <c r="B521" s="34" t="s">
        <v>1045</v>
      </c>
      <c r="C521" s="27" t="str">
        <f>VLOOKUP(B521,'12-2023'!$B$3:$C$864,2,0)</f>
        <v>XUÂN PHÚ 6</v>
      </c>
      <c r="D521" s="34">
        <v>121</v>
      </c>
      <c r="E521" s="28">
        <v>24</v>
      </c>
      <c r="F521" s="36">
        <v>24</v>
      </c>
      <c r="G521" s="28">
        <v>26</v>
      </c>
      <c r="H521" s="83"/>
    </row>
    <row r="522" spans="1:8" x14ac:dyDescent="0.25">
      <c r="A522" s="25">
        <v>520</v>
      </c>
      <c r="B522" s="34" t="s">
        <v>1047</v>
      </c>
      <c r="C522" s="27" t="str">
        <f>VLOOKUP(B522,'12-2023'!$B$3:$C$864,2,0)</f>
        <v>BÌNH TÂN A</v>
      </c>
      <c r="D522" s="34">
        <v>45</v>
      </c>
      <c r="E522" s="28">
        <v>24</v>
      </c>
      <c r="F522" s="36">
        <v>24</v>
      </c>
      <c r="G522" s="28">
        <v>26</v>
      </c>
      <c r="H522" s="83"/>
    </row>
    <row r="523" spans="1:8" x14ac:dyDescent="0.25">
      <c r="A523" s="25">
        <v>521</v>
      </c>
      <c r="B523" s="34" t="s">
        <v>1049</v>
      </c>
      <c r="C523" s="27" t="str">
        <f>VLOOKUP(B523,'12-2023'!$B$3:$C$864,2,0)</f>
        <v>TRƯỜNG AN 2A</v>
      </c>
      <c r="D523" s="34">
        <v>39</v>
      </c>
      <c r="E523" s="28">
        <v>24</v>
      </c>
      <c r="F523" s="36">
        <v>24</v>
      </c>
      <c r="G523" s="28">
        <v>26</v>
      </c>
      <c r="H523" s="83"/>
    </row>
    <row r="524" spans="1:8" x14ac:dyDescent="0.25">
      <c r="A524" s="25">
        <v>522</v>
      </c>
      <c r="B524" s="34" t="s">
        <v>1051</v>
      </c>
      <c r="C524" s="27" t="str">
        <f>VLOOKUP(B524,'12-2023'!$B$3:$C$864,2,0)</f>
        <v>XUÂN PHÚ 5A</v>
      </c>
      <c r="D524" s="34">
        <v>55</v>
      </c>
      <c r="E524" s="28">
        <v>24</v>
      </c>
      <c r="F524" s="36">
        <v>24</v>
      </c>
      <c r="G524" s="28">
        <v>26</v>
      </c>
      <c r="H524" s="83"/>
    </row>
    <row r="525" spans="1:8" x14ac:dyDescent="0.25">
      <c r="A525" s="25">
        <v>523</v>
      </c>
      <c r="B525" s="34" t="s">
        <v>1053</v>
      </c>
      <c r="C525" s="27" t="str">
        <f>VLOOKUP(B525,'12-2023'!$B$3:$C$864,2,0)</f>
        <v>BÌNH TÂN B</v>
      </c>
      <c r="D525" s="34">
        <v>198</v>
      </c>
      <c r="E525" s="28">
        <v>24</v>
      </c>
      <c r="F525" s="36">
        <v>24</v>
      </c>
      <c r="G525" s="28">
        <v>26</v>
      </c>
      <c r="H525" s="83"/>
    </row>
    <row r="526" spans="1:8" x14ac:dyDescent="0.25">
      <c r="A526" s="25">
        <v>524</v>
      </c>
      <c r="B526" s="34" t="s">
        <v>1055</v>
      </c>
      <c r="C526" s="27" t="str">
        <f>VLOOKUP(B526,'12-2023'!$B$3:$C$864,2,0)</f>
        <v>XUÂN PHÚ 6A</v>
      </c>
      <c r="D526" s="34">
        <v>75</v>
      </c>
      <c r="E526" s="28">
        <v>24</v>
      </c>
      <c r="F526" s="36">
        <v>24</v>
      </c>
      <c r="G526" s="28">
        <v>26</v>
      </c>
      <c r="H526" s="83"/>
    </row>
    <row r="527" spans="1:8" x14ac:dyDescent="0.25">
      <c r="A527" s="25">
        <v>525</v>
      </c>
      <c r="B527" s="34" t="s">
        <v>1057</v>
      </c>
      <c r="C527" s="27" t="str">
        <f>VLOOKUP(B527,'12-2023'!$B$3:$C$864,2,0)</f>
        <v>XUÂN THÀNH 1A</v>
      </c>
      <c r="D527" s="34">
        <v>56</v>
      </c>
      <c r="E527" s="28">
        <v>24</v>
      </c>
      <c r="F527" s="36">
        <v>24</v>
      </c>
      <c r="G527" s="28">
        <v>26</v>
      </c>
      <c r="H527" s="83"/>
    </row>
    <row r="528" spans="1:8" x14ac:dyDescent="0.25">
      <c r="A528" s="25">
        <v>526</v>
      </c>
      <c r="B528" s="34" t="s">
        <v>1059</v>
      </c>
      <c r="C528" s="27" t="str">
        <f>VLOOKUP(B528,'12-2023'!$B$3:$C$864,2,0)</f>
        <v>TRUNG TÍN</v>
      </c>
      <c r="D528" s="34">
        <v>182</v>
      </c>
      <c r="E528" s="28">
        <v>24</v>
      </c>
      <c r="F528" s="36">
        <v>24</v>
      </c>
      <c r="G528" s="28">
        <v>26</v>
      </c>
      <c r="H528" s="83"/>
    </row>
    <row r="529" spans="1:8" x14ac:dyDescent="0.25">
      <c r="A529" s="25">
        <v>527</v>
      </c>
      <c r="B529" s="34" t="s">
        <v>1061</v>
      </c>
      <c r="C529" s="27" t="str">
        <f>VLOOKUP(B529,'12-2023'!$B$3:$C$864,2,0)</f>
        <v>TRUNG TÍN A</v>
      </c>
      <c r="D529" s="34">
        <v>63</v>
      </c>
      <c r="E529" s="28">
        <v>24</v>
      </c>
      <c r="F529" s="36">
        <v>24</v>
      </c>
      <c r="G529" s="28">
        <v>26</v>
      </c>
      <c r="H529" s="83"/>
    </row>
    <row r="530" spans="1:8" x14ac:dyDescent="0.25">
      <c r="A530" s="25">
        <v>528</v>
      </c>
      <c r="B530" s="34" t="s">
        <v>1063</v>
      </c>
      <c r="C530" s="27" t="str">
        <f>VLOOKUP(B530,'12-2023'!$B$3:$C$864,2,0)</f>
        <v>XUÂN THÀNH 1</v>
      </c>
      <c r="D530" s="34">
        <v>411</v>
      </c>
      <c r="E530" s="28">
        <v>24</v>
      </c>
      <c r="F530" s="36">
        <v>24</v>
      </c>
      <c r="G530" s="28">
        <v>26</v>
      </c>
      <c r="H530" s="83"/>
    </row>
    <row r="531" spans="1:8" x14ac:dyDescent="0.25">
      <c r="A531" s="25">
        <v>529</v>
      </c>
      <c r="B531" s="34" t="s">
        <v>1065</v>
      </c>
      <c r="C531" s="27" t="str">
        <f>VLOOKUP(B531,'12-2023'!$B$3:$C$864,2,0)</f>
        <v>XUÂN THÀNH 2A</v>
      </c>
      <c r="D531" s="34">
        <v>278</v>
      </c>
      <c r="E531" s="28">
        <v>24</v>
      </c>
      <c r="F531" s="36">
        <v>24</v>
      </c>
      <c r="G531" s="28">
        <v>26</v>
      </c>
      <c r="H531" s="83"/>
    </row>
    <row r="532" spans="1:8" x14ac:dyDescent="0.25">
      <c r="A532" s="25">
        <v>530</v>
      </c>
      <c r="B532" s="34" t="s">
        <v>1067</v>
      </c>
      <c r="C532" s="27" t="str">
        <f>VLOOKUP(B532,'12-2023'!$B$3:$C$864,2,0)</f>
        <v>XUÂN THÀNH 2C</v>
      </c>
      <c r="D532" s="34">
        <v>153</v>
      </c>
      <c r="E532" s="28">
        <v>24</v>
      </c>
      <c r="F532" s="36">
        <v>24</v>
      </c>
      <c r="G532" s="28">
        <v>26</v>
      </c>
      <c r="H532" s="83"/>
    </row>
    <row r="533" spans="1:8" x14ac:dyDescent="0.25">
      <c r="A533" s="25">
        <v>531</v>
      </c>
      <c r="B533" s="34" t="s">
        <v>1069</v>
      </c>
      <c r="C533" s="27" t="str">
        <f>VLOOKUP(B533,'12-2023'!$B$3:$C$864,2,0)</f>
        <v>XUÂN THÀNH 2E</v>
      </c>
      <c r="D533" s="34">
        <v>73</v>
      </c>
      <c r="E533" s="28">
        <v>24</v>
      </c>
      <c r="F533" s="36">
        <v>24</v>
      </c>
      <c r="G533" s="28">
        <v>26</v>
      </c>
      <c r="H533" s="83"/>
    </row>
    <row r="534" spans="1:8" x14ac:dyDescent="0.25">
      <c r="A534" s="25">
        <v>532</v>
      </c>
      <c r="B534" s="34" t="s">
        <v>1071</v>
      </c>
      <c r="C534" s="27" t="str">
        <f>VLOOKUP(B534,'12-2023'!$B$3:$C$864,2,0)</f>
        <v>XUÂN ĐỊNH 3</v>
      </c>
      <c r="D534" s="34">
        <v>177</v>
      </c>
      <c r="E534" s="28">
        <v>24</v>
      </c>
      <c r="F534" s="36">
        <v>24</v>
      </c>
      <c r="G534" s="28">
        <v>26</v>
      </c>
      <c r="H534" s="83"/>
    </row>
    <row r="535" spans="1:8" x14ac:dyDescent="0.25">
      <c r="A535" s="25">
        <v>533</v>
      </c>
      <c r="B535" s="34" t="s">
        <v>1073</v>
      </c>
      <c r="C535" s="27" t="str">
        <f>VLOOKUP(B535,'12-2023'!$B$3:$C$864,2,0)</f>
        <v>XUÂN ĐỊNH 3A</v>
      </c>
      <c r="D535" s="34">
        <v>134</v>
      </c>
      <c r="E535" s="28">
        <v>24</v>
      </c>
      <c r="F535" s="36">
        <v>24</v>
      </c>
      <c r="G535" s="28">
        <v>26</v>
      </c>
      <c r="H535" s="83"/>
    </row>
    <row r="536" spans="1:8" x14ac:dyDescent="0.25">
      <c r="A536" s="25">
        <v>534</v>
      </c>
      <c r="B536" s="34" t="s">
        <v>1075</v>
      </c>
      <c r="C536" s="27" t="str">
        <f>VLOOKUP(B536,'12-2023'!$B$3:$C$864,2,0)</f>
        <v>CHIẾN THẮNG 5</v>
      </c>
      <c r="D536" s="34">
        <v>90</v>
      </c>
      <c r="E536" s="28">
        <v>24</v>
      </c>
      <c r="F536" s="36">
        <v>24</v>
      </c>
      <c r="G536" s="28">
        <v>26</v>
      </c>
      <c r="H536" s="83"/>
    </row>
    <row r="537" spans="1:8" x14ac:dyDescent="0.25">
      <c r="A537" s="25">
        <v>535</v>
      </c>
      <c r="B537" s="34" t="s">
        <v>1077</v>
      </c>
      <c r="C537" s="27" t="str">
        <f>VLOOKUP(B537,'12-2023'!$B$3:$C$864,2,0)</f>
        <v>CHIẾN THẮNG 3D</v>
      </c>
      <c r="D537" s="34">
        <v>132</v>
      </c>
      <c r="E537" s="28">
        <v>24</v>
      </c>
      <c r="F537" s="36">
        <v>24</v>
      </c>
      <c r="G537" s="28">
        <v>26</v>
      </c>
      <c r="H537" s="83"/>
    </row>
    <row r="538" spans="1:8" x14ac:dyDescent="0.25">
      <c r="A538" s="25">
        <v>536</v>
      </c>
      <c r="B538" s="34" t="s">
        <v>1079</v>
      </c>
      <c r="C538" s="27" t="str">
        <f>VLOOKUP(B538,'12-2023'!$B$3:$C$864,2,0)</f>
        <v>CHIẾN THẮNG 4</v>
      </c>
      <c r="D538" s="34">
        <v>55</v>
      </c>
      <c r="E538" s="28">
        <v>24</v>
      </c>
      <c r="F538" s="36">
        <v>24</v>
      </c>
      <c r="G538" s="28">
        <v>26</v>
      </c>
      <c r="H538" s="83"/>
    </row>
    <row r="539" spans="1:8" x14ac:dyDescent="0.25">
      <c r="A539" s="25">
        <v>537</v>
      </c>
      <c r="B539" s="34" t="s">
        <v>1081</v>
      </c>
      <c r="C539" s="27" t="str">
        <f>VLOOKUP(B539,'12-2023'!$B$3:$C$864,2,0)</f>
        <v>CHIẾN THẮNG 3A</v>
      </c>
      <c r="D539" s="34">
        <v>37</v>
      </c>
      <c r="E539" s="28">
        <v>24</v>
      </c>
      <c r="F539" s="36">
        <v>24</v>
      </c>
      <c r="G539" s="28">
        <v>26</v>
      </c>
      <c r="H539" s="83"/>
    </row>
    <row r="540" spans="1:8" x14ac:dyDescent="0.25">
      <c r="A540" s="25">
        <v>538</v>
      </c>
      <c r="B540" s="34" t="s">
        <v>1083</v>
      </c>
      <c r="C540" s="27" t="str">
        <f>VLOOKUP(B540,'12-2023'!$B$3:$C$864,2,0)</f>
        <v>CHIẾN THẮNG 3</v>
      </c>
      <c r="D540" s="34">
        <v>38</v>
      </c>
      <c r="E540" s="28">
        <v>24</v>
      </c>
      <c r="F540" s="36">
        <v>24</v>
      </c>
      <c r="G540" s="28">
        <v>26</v>
      </c>
      <c r="H540" s="83"/>
    </row>
    <row r="541" spans="1:8" x14ac:dyDescent="0.25">
      <c r="A541" s="25">
        <v>539</v>
      </c>
      <c r="B541" s="34" t="s">
        <v>1085</v>
      </c>
      <c r="C541" s="27" t="str">
        <f>VLOOKUP(B541,'12-2023'!$B$3:$C$864,2,0)</f>
        <v>CHIẾN THẮNG 6</v>
      </c>
      <c r="D541" s="34">
        <v>53</v>
      </c>
      <c r="E541" s="28">
        <v>24</v>
      </c>
      <c r="F541" s="36">
        <v>24</v>
      </c>
      <c r="G541" s="28">
        <v>26</v>
      </c>
      <c r="H541" s="83"/>
    </row>
    <row r="542" spans="1:8" x14ac:dyDescent="0.25">
      <c r="A542" s="25">
        <v>540</v>
      </c>
      <c r="B542" s="34" t="s">
        <v>1087</v>
      </c>
      <c r="C542" s="27" t="str">
        <f>VLOOKUP(B542,'12-2023'!$B$3:$C$864,2,0)</f>
        <v>CHIẾN THẮNG 10</v>
      </c>
      <c r="D542" s="34">
        <v>82</v>
      </c>
      <c r="E542" s="28">
        <v>24</v>
      </c>
      <c r="F542" s="36">
        <v>24</v>
      </c>
      <c r="G542" s="28">
        <v>26</v>
      </c>
      <c r="H542" s="83"/>
    </row>
    <row r="543" spans="1:8" x14ac:dyDescent="0.25">
      <c r="A543" s="25">
        <v>541</v>
      </c>
      <c r="B543" s="34" t="s">
        <v>1089</v>
      </c>
      <c r="C543" s="27" t="str">
        <f>VLOOKUP(B543,'12-2023'!$B$3:$C$864,2,0)</f>
        <v>CHIẾN THẮNG 9</v>
      </c>
      <c r="D543" s="34">
        <v>57</v>
      </c>
      <c r="E543" s="28">
        <v>24</v>
      </c>
      <c r="F543" s="36">
        <v>24</v>
      </c>
      <c r="G543" s="28">
        <v>26</v>
      </c>
      <c r="H543" s="83"/>
    </row>
    <row r="544" spans="1:8" x14ac:dyDescent="0.25">
      <c r="A544" s="25">
        <v>542</v>
      </c>
      <c r="B544" s="34" t="s">
        <v>1091</v>
      </c>
      <c r="C544" s="27" t="str">
        <f>VLOOKUP(B544,'12-2023'!$B$3:$C$864,2,0)</f>
        <v>CHIẾN THẮNG 3B</v>
      </c>
      <c r="D544" s="34">
        <v>64</v>
      </c>
      <c r="E544" s="28">
        <v>24</v>
      </c>
      <c r="F544" s="36">
        <v>24</v>
      </c>
      <c r="G544" s="28">
        <v>26</v>
      </c>
      <c r="H544" s="83"/>
    </row>
    <row r="545" spans="1:8" x14ac:dyDescent="0.25">
      <c r="A545" s="25">
        <v>543</v>
      </c>
      <c r="B545" s="34" t="s">
        <v>1093</v>
      </c>
      <c r="C545" s="27" t="str">
        <f>VLOOKUP(B545,'12-2023'!$B$3:$C$864,2,0)</f>
        <v>CHIẾN THẮNG 3C</v>
      </c>
      <c r="D545" s="34">
        <v>46</v>
      </c>
      <c r="E545" s="28">
        <v>24</v>
      </c>
      <c r="F545" s="36">
        <v>24</v>
      </c>
      <c r="G545" s="28">
        <v>26</v>
      </c>
      <c r="H545" s="83"/>
    </row>
    <row r="546" spans="1:8" x14ac:dyDescent="0.25">
      <c r="A546" s="25">
        <v>544</v>
      </c>
      <c r="B546" s="34" t="s">
        <v>1095</v>
      </c>
      <c r="C546" s="27" t="str">
        <f>VLOOKUP(B546,'12-2023'!$B$3:$C$864,2,0)</f>
        <v>CHIẾN THẮNG 5A</v>
      </c>
      <c r="D546" s="34">
        <v>12</v>
      </c>
      <c r="E546" s="28">
        <v>24</v>
      </c>
      <c r="F546" s="36">
        <v>24</v>
      </c>
      <c r="G546" s="28">
        <v>26</v>
      </c>
      <c r="H546" s="83"/>
    </row>
    <row r="547" spans="1:8" x14ac:dyDescent="0.25">
      <c r="A547" s="25">
        <v>545</v>
      </c>
      <c r="B547" s="34" t="s">
        <v>1097</v>
      </c>
      <c r="C547" s="27" t="str">
        <f>VLOOKUP(B547,'12-2023'!$B$3:$C$864,2,0)</f>
        <v>CHIẾN THẮNG 9A</v>
      </c>
      <c r="D547" s="34">
        <v>14</v>
      </c>
      <c r="E547" s="28">
        <v>24</v>
      </c>
      <c r="F547" s="36">
        <v>24</v>
      </c>
      <c r="G547" s="28">
        <v>26</v>
      </c>
      <c r="H547" s="83"/>
    </row>
    <row r="548" spans="1:8" x14ac:dyDescent="0.25">
      <c r="A548" s="25">
        <v>546</v>
      </c>
      <c r="B548" s="34" t="s">
        <v>1099</v>
      </c>
      <c r="C548" s="27" t="str">
        <f>VLOOKUP(B548,'12-2023'!$B$3:$C$864,2,0)</f>
        <v>CHIẾN THẮNG 10A</v>
      </c>
      <c r="D548" s="34">
        <v>38</v>
      </c>
      <c r="E548" s="28">
        <v>24</v>
      </c>
      <c r="F548" s="36">
        <v>24</v>
      </c>
      <c r="G548" s="28">
        <v>26</v>
      </c>
      <c r="H548" s="83"/>
    </row>
    <row r="549" spans="1:8" x14ac:dyDescent="0.25">
      <c r="A549" s="25">
        <v>547</v>
      </c>
      <c r="B549" s="34" t="s">
        <v>1101</v>
      </c>
      <c r="C549" s="27" t="str">
        <f>VLOOKUP(B549,'12-2023'!$B$3:$C$864,2,0)</f>
        <v>XUÂN BẮC 18A</v>
      </c>
      <c r="D549" s="34">
        <v>48</v>
      </c>
      <c r="E549" s="28">
        <v>24</v>
      </c>
      <c r="F549" s="36">
        <v>24</v>
      </c>
      <c r="G549" s="28">
        <v>26</v>
      </c>
      <c r="H549" s="83"/>
    </row>
    <row r="550" spans="1:8" x14ac:dyDescent="0.25">
      <c r="A550" s="25">
        <v>548</v>
      </c>
      <c r="B550" s="34" t="s">
        <v>1103</v>
      </c>
      <c r="C550" s="27" t="str">
        <f>VLOOKUP(B550,'12-2023'!$B$3:$C$864,2,0)</f>
        <v>XUÂN BẮC 7A</v>
      </c>
      <c r="D550" s="34">
        <v>60</v>
      </c>
      <c r="E550" s="28">
        <v>24</v>
      </c>
      <c r="F550" s="36">
        <v>24</v>
      </c>
      <c r="G550" s="28">
        <v>26</v>
      </c>
      <c r="H550" s="83"/>
    </row>
    <row r="551" spans="1:8" x14ac:dyDescent="0.25">
      <c r="A551" s="25">
        <v>549</v>
      </c>
      <c r="B551" s="34" t="s">
        <v>1105</v>
      </c>
      <c r="C551" s="27" t="str">
        <f>VLOOKUP(B551,'12-2023'!$B$3:$C$864,2,0)</f>
        <v>XUÂN BẮC 8</v>
      </c>
      <c r="D551" s="34">
        <v>138</v>
      </c>
      <c r="E551" s="28">
        <v>24</v>
      </c>
      <c r="F551" s="36">
        <v>24</v>
      </c>
      <c r="G551" s="28">
        <v>26</v>
      </c>
      <c r="H551" s="83"/>
    </row>
    <row r="552" spans="1:8" x14ac:dyDescent="0.25">
      <c r="A552" s="25">
        <v>550</v>
      </c>
      <c r="B552" s="34" t="s">
        <v>1107</v>
      </c>
      <c r="C552" s="27" t="str">
        <f>VLOOKUP(B552,'12-2023'!$B$3:$C$864,2,0)</f>
        <v>XUÂN BẮC 9</v>
      </c>
      <c r="D552" s="34">
        <v>171</v>
      </c>
      <c r="E552" s="28">
        <v>24</v>
      </c>
      <c r="F552" s="36">
        <v>24</v>
      </c>
      <c r="G552" s="28">
        <v>26</v>
      </c>
      <c r="H552" s="83"/>
    </row>
    <row r="553" spans="1:8" x14ac:dyDescent="0.25">
      <c r="A553" s="25">
        <v>551</v>
      </c>
      <c r="B553" s="34" t="s">
        <v>1109</v>
      </c>
      <c r="C553" s="27" t="str">
        <f>VLOOKUP(B553,'12-2023'!$B$3:$C$864,2,0)</f>
        <v>XUÂN BẮC 18</v>
      </c>
      <c r="D553" s="34">
        <v>59</v>
      </c>
      <c r="E553" s="28">
        <v>24</v>
      </c>
      <c r="F553" s="36">
        <v>24</v>
      </c>
      <c r="G553" s="28">
        <v>26</v>
      </c>
      <c r="H553" s="83"/>
    </row>
    <row r="554" spans="1:8" x14ac:dyDescent="0.25">
      <c r="A554" s="25">
        <v>552</v>
      </c>
      <c r="B554" s="34" t="s">
        <v>1111</v>
      </c>
      <c r="C554" s="27" t="str">
        <f>VLOOKUP(B554,'12-2023'!$B$3:$C$864,2,0)</f>
        <v>XUÂN BẮC 7B</v>
      </c>
      <c r="D554" s="34">
        <v>61</v>
      </c>
      <c r="E554" s="28">
        <v>24</v>
      </c>
      <c r="F554" s="36">
        <v>24</v>
      </c>
      <c r="G554" s="28">
        <v>26</v>
      </c>
      <c r="H554" s="83"/>
    </row>
    <row r="555" spans="1:8" x14ac:dyDescent="0.25">
      <c r="A555" s="25">
        <v>553</v>
      </c>
      <c r="B555" s="34" t="s">
        <v>1113</v>
      </c>
      <c r="C555" s="27" t="str">
        <f>VLOOKUP(B555,'12-2023'!$B$3:$C$864,2,0)</f>
        <v>XUÂN BẮC 8A</v>
      </c>
      <c r="D555" s="34">
        <v>308</v>
      </c>
      <c r="E555" s="28">
        <v>24</v>
      </c>
      <c r="F555" s="36">
        <v>24</v>
      </c>
      <c r="G555" s="28">
        <v>26</v>
      </c>
      <c r="H555" s="83"/>
    </row>
    <row r="556" spans="1:8" x14ac:dyDescent="0.25">
      <c r="A556" s="25">
        <v>554</v>
      </c>
      <c r="B556" s="34" t="s">
        <v>1115</v>
      </c>
      <c r="C556" s="27" t="str">
        <f>VLOOKUP(B556,'12-2023'!$B$3:$C$864,2,0)</f>
        <v>XUÂN BẮC 18B</v>
      </c>
      <c r="D556" s="34">
        <v>28</v>
      </c>
      <c r="E556" s="28">
        <v>24</v>
      </c>
      <c r="F556" s="36">
        <v>24</v>
      </c>
      <c r="G556" s="28">
        <v>26</v>
      </c>
      <c r="H556" s="83"/>
    </row>
    <row r="557" spans="1:8" x14ac:dyDescent="0.25">
      <c r="A557" s="25">
        <v>555</v>
      </c>
      <c r="B557" s="34" t="s">
        <v>1117</v>
      </c>
      <c r="C557" s="27" t="str">
        <f>VLOOKUP(B557,'12-2023'!$B$3:$C$864,2,0)</f>
        <v>XUÂN BẮC 8B</v>
      </c>
      <c r="D557" s="34">
        <v>45</v>
      </c>
      <c r="E557" s="28">
        <v>24</v>
      </c>
      <c r="F557" s="36">
        <v>24</v>
      </c>
      <c r="G557" s="28">
        <v>26</v>
      </c>
      <c r="H557" s="83"/>
    </row>
    <row r="558" spans="1:8" x14ac:dyDescent="0.25">
      <c r="A558" s="25">
        <v>556</v>
      </c>
      <c r="B558" s="34" t="s">
        <v>1119</v>
      </c>
      <c r="C558" s="27" t="str">
        <f>VLOOKUP(B558,'12-2023'!$B$3:$C$864,2,0)</f>
        <v>XUÂN BẮC 18C</v>
      </c>
      <c r="D558" s="34">
        <v>55</v>
      </c>
      <c r="E558" s="28">
        <v>24</v>
      </c>
      <c r="F558" s="36">
        <v>24</v>
      </c>
      <c r="G558" s="28">
        <v>26</v>
      </c>
      <c r="H558" s="83"/>
    </row>
    <row r="559" spans="1:8" x14ac:dyDescent="0.25">
      <c r="A559" s="25">
        <v>557</v>
      </c>
      <c r="B559" s="34" t="s">
        <v>1121</v>
      </c>
      <c r="C559" s="27" t="str">
        <f>VLOOKUP(B559,'12-2023'!$B$3:$C$864,2,0)</f>
        <v>ẤP 4 XUÂN HƯNG</v>
      </c>
      <c r="D559" s="34">
        <v>261</v>
      </c>
      <c r="E559" s="28">
        <v>24</v>
      </c>
      <c r="F559" s="36">
        <v>24</v>
      </c>
      <c r="G559" s="28">
        <v>26</v>
      </c>
      <c r="H559" s="83"/>
    </row>
    <row r="560" spans="1:8" x14ac:dyDescent="0.25">
      <c r="A560" s="25">
        <v>558</v>
      </c>
      <c r="B560" s="34" t="s">
        <v>1123</v>
      </c>
      <c r="C560" s="27" t="str">
        <f>VLOOKUP(B560,'12-2023'!$B$3:$C$864,2,0)</f>
        <v>XUÂN HƯNG 3A</v>
      </c>
      <c r="D560" s="34">
        <v>246</v>
      </c>
      <c r="E560" s="28">
        <v>24</v>
      </c>
      <c r="F560" s="36">
        <v>24</v>
      </c>
      <c r="G560" s="28">
        <v>26</v>
      </c>
      <c r="H560" s="83"/>
    </row>
    <row r="561" spans="1:8" x14ac:dyDescent="0.25">
      <c r="A561" s="25">
        <v>559</v>
      </c>
      <c r="B561" s="34" t="s">
        <v>1125</v>
      </c>
      <c r="C561" s="27" t="str">
        <f>VLOOKUP(B561,'12-2023'!$B$3:$C$864,2,0)</f>
        <v>XUÂN HƯNG 3</v>
      </c>
      <c r="D561" s="34">
        <v>131</v>
      </c>
      <c r="E561" s="28">
        <v>24</v>
      </c>
      <c r="F561" s="36">
        <v>24</v>
      </c>
      <c r="G561" s="28">
        <v>26</v>
      </c>
      <c r="H561" s="83"/>
    </row>
    <row r="562" spans="1:8" x14ac:dyDescent="0.25">
      <c r="A562" s="25">
        <v>560</v>
      </c>
      <c r="B562" s="34" t="s">
        <v>1127</v>
      </c>
      <c r="C562" s="27" t="str">
        <f>VLOOKUP(B562,'12-2023'!$B$3:$C$864,2,0)</f>
        <v>ĐƯỜNG BE 79</v>
      </c>
      <c r="D562" s="34">
        <v>79</v>
      </c>
      <c r="E562" s="28">
        <v>24</v>
      </c>
      <c r="F562" s="36">
        <v>24</v>
      </c>
      <c r="G562" s="28">
        <v>26</v>
      </c>
      <c r="H562" s="83"/>
    </row>
    <row r="563" spans="1:8" x14ac:dyDescent="0.25">
      <c r="A563" s="25">
        <v>561</v>
      </c>
      <c r="B563" s="34" t="s">
        <v>1129</v>
      </c>
      <c r="C563" s="27" t="str">
        <f>VLOOKUP(B563,'12-2023'!$B$3:$C$864,2,0)</f>
        <v>XUÂN HƯNG 2A</v>
      </c>
      <c r="D563" s="34">
        <v>143</v>
      </c>
      <c r="E563" s="28">
        <v>24</v>
      </c>
      <c r="F563" s="36">
        <v>24</v>
      </c>
      <c r="G563" s="28">
        <v>26</v>
      </c>
      <c r="H563" s="83"/>
    </row>
    <row r="564" spans="1:8" x14ac:dyDescent="0.25">
      <c r="A564" s="25">
        <v>562</v>
      </c>
      <c r="B564" s="34" t="s">
        <v>1131</v>
      </c>
      <c r="C564" s="27" t="str">
        <f>VLOOKUP(B564,'12-2023'!$B$3:$C$864,2,0)</f>
        <v>ĐƯỜNG BE 79A</v>
      </c>
      <c r="D564" s="34">
        <v>39</v>
      </c>
      <c r="E564" s="28">
        <v>24</v>
      </c>
      <c r="F564" s="36">
        <v>24</v>
      </c>
      <c r="G564" s="28">
        <v>26</v>
      </c>
      <c r="H564" s="83"/>
    </row>
    <row r="565" spans="1:8" x14ac:dyDescent="0.25">
      <c r="A565" s="25">
        <v>563</v>
      </c>
      <c r="B565" s="34" t="s">
        <v>1133</v>
      </c>
      <c r="C565" s="27" t="str">
        <f>VLOOKUP(B565,'12-2023'!$B$3:$C$864,2,0)</f>
        <v>ĐƯỜNG BE 79-1</v>
      </c>
      <c r="D565" s="34">
        <v>15</v>
      </c>
      <c r="E565" s="28">
        <v>24</v>
      </c>
      <c r="F565" s="36">
        <v>24</v>
      </c>
      <c r="G565" s="28">
        <v>26</v>
      </c>
      <c r="H565" s="83"/>
    </row>
    <row r="566" spans="1:8" x14ac:dyDescent="0.25">
      <c r="A566" s="25">
        <v>564</v>
      </c>
      <c r="B566" s="34" t="s">
        <v>1135</v>
      </c>
      <c r="C566" s="27" t="str">
        <f>VLOOKUP(B566,'12-2023'!$B$3:$C$864,2,0)</f>
        <v>ẤP 4-XUÂN HƯNG A</v>
      </c>
      <c r="D566" s="34">
        <v>106</v>
      </c>
      <c r="E566" s="28">
        <v>24</v>
      </c>
      <c r="F566" s="36">
        <v>24</v>
      </c>
      <c r="G566" s="28">
        <v>26</v>
      </c>
      <c r="H566" s="83"/>
    </row>
    <row r="567" spans="1:8" x14ac:dyDescent="0.25">
      <c r="A567" s="25">
        <v>565</v>
      </c>
      <c r="B567" s="34" t="s">
        <v>1137</v>
      </c>
      <c r="C567" s="27" t="str">
        <f>VLOOKUP(B567,'12-2023'!$B$3:$C$864,2,0)</f>
        <v>ẤP 4-XUÂN HƯNG B</v>
      </c>
      <c r="D567" s="34">
        <v>128</v>
      </c>
      <c r="E567" s="28">
        <v>24</v>
      </c>
      <c r="F567" s="36">
        <v>24</v>
      </c>
      <c r="G567" s="28">
        <v>26</v>
      </c>
      <c r="H567" s="83"/>
    </row>
    <row r="568" spans="1:8" x14ac:dyDescent="0.25">
      <c r="A568" s="25">
        <v>566</v>
      </c>
      <c r="B568" s="34" t="s">
        <v>1139</v>
      </c>
      <c r="C568" s="27" t="str">
        <f>VLOOKUP(B568,'12-2023'!$B$3:$C$864,2,0)</f>
        <v>XUÂN HƯNG 15</v>
      </c>
      <c r="D568" s="34">
        <v>3</v>
      </c>
      <c r="E568" s="28">
        <v>24</v>
      </c>
      <c r="F568" s="36">
        <v>24</v>
      </c>
      <c r="G568" s="28">
        <v>26</v>
      </c>
      <c r="H568" s="83"/>
    </row>
    <row r="569" spans="1:8" ht="13.8" x14ac:dyDescent="0.25">
      <c r="A569" s="25">
        <v>567</v>
      </c>
      <c r="B569" s="34" t="s">
        <v>1819</v>
      </c>
      <c r="C569" s="40" t="s">
        <v>1820</v>
      </c>
      <c r="D569" s="40">
        <v>1</v>
      </c>
      <c r="E569" s="28">
        <v>24</v>
      </c>
      <c r="F569" s="36">
        <v>24</v>
      </c>
      <c r="G569" s="28">
        <v>26</v>
      </c>
      <c r="H569" s="83"/>
    </row>
    <row r="570" spans="1:8" x14ac:dyDescent="0.25">
      <c r="A570" s="25">
        <v>568</v>
      </c>
      <c r="B570" s="34" t="s">
        <v>1141</v>
      </c>
      <c r="C570" s="27" t="str">
        <f>VLOOKUP(B570,'12-2023'!$B$3:$C$864,2,0)</f>
        <v>XUÂN TÂM 1A</v>
      </c>
      <c r="D570" s="34">
        <v>68</v>
      </c>
      <c r="E570" s="28">
        <v>24</v>
      </c>
      <c r="F570" s="36">
        <v>24</v>
      </c>
      <c r="G570" s="28">
        <v>26</v>
      </c>
      <c r="H570" s="83"/>
    </row>
    <row r="571" spans="1:8" x14ac:dyDescent="0.25">
      <c r="A571" s="25">
        <v>569</v>
      </c>
      <c r="B571" s="34" t="s">
        <v>1143</v>
      </c>
      <c r="C571" s="27" t="str">
        <f>VLOOKUP(B571,'12-2023'!$B$3:$C$864,2,0)</f>
        <v>XUÂN TÂM 1</v>
      </c>
      <c r="D571" s="34">
        <v>256</v>
      </c>
      <c r="E571" s="28">
        <v>24</v>
      </c>
      <c r="F571" s="36">
        <v>24</v>
      </c>
      <c r="G571" s="28">
        <v>26</v>
      </c>
      <c r="H571" s="83"/>
    </row>
    <row r="572" spans="1:8" x14ac:dyDescent="0.25">
      <c r="A572" s="25">
        <v>570</v>
      </c>
      <c r="B572" s="34" t="s">
        <v>1145</v>
      </c>
      <c r="C572" s="27" t="str">
        <f>VLOOKUP(B572,'12-2023'!$B$3:$C$864,2,0)</f>
        <v>XUÂN TÂM 2</v>
      </c>
      <c r="D572" s="34">
        <v>77</v>
      </c>
      <c r="E572" s="28">
        <v>24</v>
      </c>
      <c r="F572" s="36">
        <v>24</v>
      </c>
      <c r="G572" s="28">
        <v>26</v>
      </c>
      <c r="H572" s="83"/>
    </row>
    <row r="573" spans="1:8" x14ac:dyDescent="0.25">
      <c r="A573" s="25">
        <v>571</v>
      </c>
      <c r="B573" s="34" t="s">
        <v>1147</v>
      </c>
      <c r="C573" s="27" t="str">
        <f>VLOOKUP(B573,'12-2023'!$B$3:$C$864,2,0)</f>
        <v>XUÂN TÂM 3A</v>
      </c>
      <c r="D573" s="34">
        <v>131</v>
      </c>
      <c r="E573" s="28">
        <v>24</v>
      </c>
      <c r="F573" s="36">
        <v>24</v>
      </c>
      <c r="G573" s="28">
        <v>26</v>
      </c>
      <c r="H573" s="83"/>
    </row>
    <row r="574" spans="1:8" x14ac:dyDescent="0.25">
      <c r="A574" s="25">
        <v>572</v>
      </c>
      <c r="B574" s="34" t="s">
        <v>1149</v>
      </c>
      <c r="C574" s="27" t="str">
        <f>VLOOKUP(B574,'12-2023'!$B$3:$C$864,2,0)</f>
        <v>XUÂN TÂM 3B</v>
      </c>
      <c r="D574" s="34">
        <v>214</v>
      </c>
      <c r="E574" s="28">
        <v>24</v>
      </c>
      <c r="F574" s="36">
        <v>24</v>
      </c>
      <c r="G574" s="28">
        <v>26</v>
      </c>
      <c r="H574" s="83"/>
    </row>
    <row r="575" spans="1:8" x14ac:dyDescent="0.25">
      <c r="A575" s="25">
        <v>573</v>
      </c>
      <c r="B575" s="34" t="s">
        <v>1151</v>
      </c>
      <c r="C575" s="27" t="str">
        <f>VLOOKUP(B575,'12-2023'!$B$3:$C$864,2,0)</f>
        <v>XUÂN TÂM 3</v>
      </c>
      <c r="D575" s="34">
        <v>133</v>
      </c>
      <c r="E575" s="28">
        <v>24</v>
      </c>
      <c r="F575" s="36">
        <v>24</v>
      </c>
      <c r="G575" s="28">
        <v>26</v>
      </c>
      <c r="H575" s="83"/>
    </row>
    <row r="576" spans="1:8" x14ac:dyDescent="0.25">
      <c r="A576" s="25">
        <v>574</v>
      </c>
      <c r="B576" s="34" t="s">
        <v>1153</v>
      </c>
      <c r="C576" s="27" t="str">
        <f>VLOOKUP(B576,'12-2023'!$B$3:$C$864,2,0)</f>
        <v>HỘI LÀM VƯỜN 2</v>
      </c>
      <c r="D576" s="34">
        <v>43</v>
      </c>
      <c r="E576" s="28">
        <v>24</v>
      </c>
      <c r="F576" s="36">
        <v>24</v>
      </c>
      <c r="G576" s="28">
        <v>26</v>
      </c>
      <c r="H576" s="83"/>
    </row>
    <row r="577" spans="1:8" x14ac:dyDescent="0.25">
      <c r="A577" s="25">
        <v>575</v>
      </c>
      <c r="B577" s="34" t="s">
        <v>1155</v>
      </c>
      <c r="C577" s="27" t="str">
        <f>VLOOKUP(B577,'12-2023'!$B$3:$C$864,2,0)</f>
        <v>HỘI LÀM VƯỜN 3</v>
      </c>
      <c r="D577" s="34">
        <v>16</v>
      </c>
      <c r="E577" s="28">
        <v>24</v>
      </c>
      <c r="F577" s="36">
        <v>24</v>
      </c>
      <c r="G577" s="28">
        <v>26</v>
      </c>
      <c r="H577" s="83"/>
    </row>
    <row r="578" spans="1:8" x14ac:dyDescent="0.25">
      <c r="A578" s="25">
        <v>576</v>
      </c>
      <c r="B578" s="34" t="s">
        <v>1157</v>
      </c>
      <c r="C578" s="27" t="str">
        <f>VLOOKUP(B578,'12-2023'!$B$3:$C$864,2,0)</f>
        <v>HỘI LÀM VƯỜN 4</v>
      </c>
      <c r="D578" s="34">
        <v>42</v>
      </c>
      <c r="E578" s="28">
        <v>24</v>
      </c>
      <c r="F578" s="36">
        <v>24</v>
      </c>
      <c r="G578" s="28">
        <v>26</v>
      </c>
      <c r="H578" s="83"/>
    </row>
    <row r="579" spans="1:8" x14ac:dyDescent="0.25">
      <c r="A579" s="25">
        <v>577</v>
      </c>
      <c r="B579" s="34" t="s">
        <v>1159</v>
      </c>
      <c r="C579" s="27" t="str">
        <f>VLOOKUP(B579,'12-2023'!$B$3:$C$864,2,0)</f>
        <v>TÂN TIẾN 2</v>
      </c>
      <c r="D579" s="34">
        <v>15</v>
      </c>
      <c r="E579" s="28">
        <v>24</v>
      </c>
      <c r="F579" s="36">
        <v>24</v>
      </c>
      <c r="G579" s="28">
        <v>26</v>
      </c>
      <c r="H579" s="83"/>
    </row>
    <row r="580" spans="1:8" x14ac:dyDescent="0.25">
      <c r="A580" s="25">
        <v>578</v>
      </c>
      <c r="B580" s="34" t="s">
        <v>1161</v>
      </c>
      <c r="C580" s="27" t="str">
        <f>VLOOKUP(B580,'12-2023'!$B$3:$C$864,2,0)</f>
        <v>TÂN TIẾN 3</v>
      </c>
      <c r="D580" s="34">
        <v>14</v>
      </c>
      <c r="E580" s="28">
        <v>24</v>
      </c>
      <c r="F580" s="36">
        <v>24</v>
      </c>
      <c r="G580" s="28">
        <v>26</v>
      </c>
      <c r="H580" s="83"/>
    </row>
    <row r="581" spans="1:8" x14ac:dyDescent="0.25">
      <c r="A581" s="25">
        <v>579</v>
      </c>
      <c r="B581" s="34" t="s">
        <v>1163</v>
      </c>
      <c r="C581" s="27" t="str">
        <f>VLOOKUP(B581,'12-2023'!$B$3:$C$864,2,0)</f>
        <v>PHÂN TRƯỜNG 5-1</v>
      </c>
      <c r="D581" s="34">
        <v>38</v>
      </c>
      <c r="E581" s="28">
        <v>24</v>
      </c>
      <c r="F581" s="36">
        <v>24</v>
      </c>
      <c r="G581" s="28">
        <v>26</v>
      </c>
      <c r="H581" s="83"/>
    </row>
    <row r="582" spans="1:8" x14ac:dyDescent="0.25">
      <c r="A582" s="25">
        <v>580</v>
      </c>
      <c r="B582" s="34" t="s">
        <v>1165</v>
      </c>
      <c r="C582" s="27" t="str">
        <f>VLOOKUP(B582,'12-2023'!$B$3:$C$864,2,0)</f>
        <v>PHÂN TRƯỜNG 5-2</v>
      </c>
      <c r="D582" s="34">
        <v>22</v>
      </c>
      <c r="E582" s="28">
        <v>24</v>
      </c>
      <c r="F582" s="36">
        <v>24</v>
      </c>
      <c r="G582" s="28">
        <v>26</v>
      </c>
      <c r="H582" s="83"/>
    </row>
    <row r="583" spans="1:8" x14ac:dyDescent="0.25">
      <c r="A583" s="25">
        <v>581</v>
      </c>
      <c r="B583" s="34" t="s">
        <v>1167</v>
      </c>
      <c r="C583" s="27" t="str">
        <f>VLOOKUP(B583,'12-2023'!$B$3:$C$864,2,0)</f>
        <v>PHÂN TRƯỜNG 5-3</v>
      </c>
      <c r="D583" s="34">
        <v>120</v>
      </c>
      <c r="E583" s="28">
        <v>24</v>
      </c>
      <c r="F583" s="36">
        <v>24</v>
      </c>
      <c r="G583" s="28">
        <v>26</v>
      </c>
      <c r="H583" s="83"/>
    </row>
    <row r="584" spans="1:8" x14ac:dyDescent="0.25">
      <c r="A584" s="25">
        <v>582</v>
      </c>
      <c r="B584" s="34" t="s">
        <v>1169</v>
      </c>
      <c r="C584" s="27" t="str">
        <f>VLOOKUP(B584,'12-2023'!$B$3:$C$864,2,0)</f>
        <v>XUÂN TÂM 2A</v>
      </c>
      <c r="D584" s="34">
        <v>51</v>
      </c>
      <c r="E584" s="28">
        <v>24</v>
      </c>
      <c r="F584" s="36">
        <v>24</v>
      </c>
      <c r="G584" s="28">
        <v>26</v>
      </c>
      <c r="H584" s="83"/>
    </row>
    <row r="585" spans="1:8" x14ac:dyDescent="0.25">
      <c r="A585" s="25">
        <v>583</v>
      </c>
      <c r="B585" s="34" t="s">
        <v>1171</v>
      </c>
      <c r="C585" s="27" t="str">
        <f>VLOOKUP(B585,'12-2023'!$B$3:$C$864,2,0)</f>
        <v>XUÂN TÂM 3C</v>
      </c>
      <c r="D585" s="34">
        <v>58</v>
      </c>
      <c r="E585" s="28">
        <v>24</v>
      </c>
      <c r="F585" s="36">
        <v>24</v>
      </c>
      <c r="G585" s="28">
        <v>26</v>
      </c>
      <c r="H585" s="83"/>
    </row>
    <row r="586" spans="1:8" x14ac:dyDescent="0.25">
      <c r="A586" s="25">
        <v>584</v>
      </c>
      <c r="B586" s="34" t="s">
        <v>1173</v>
      </c>
      <c r="C586" s="27" t="str">
        <f>VLOOKUP(B586,'12-2023'!$B$3:$C$864,2,0)</f>
        <v>XUÂN TÂM 2B</v>
      </c>
      <c r="D586" s="34">
        <v>79</v>
      </c>
      <c r="E586" s="28">
        <v>24</v>
      </c>
      <c r="F586" s="36">
        <v>24</v>
      </c>
      <c r="G586" s="28">
        <v>26</v>
      </c>
      <c r="H586" s="83"/>
    </row>
    <row r="587" spans="1:8" x14ac:dyDescent="0.25">
      <c r="A587" s="25">
        <v>585</v>
      </c>
      <c r="B587" s="34" t="s">
        <v>1175</v>
      </c>
      <c r="C587" s="27" t="str">
        <f>VLOOKUP(B587,'12-2023'!$B$3:$C$864,2,0)</f>
        <v>ĐƯỜNG 9/1 ẤP 6</v>
      </c>
      <c r="D587" s="34">
        <v>20</v>
      </c>
      <c r="E587" s="28">
        <v>24</v>
      </c>
      <c r="F587" s="36">
        <v>24</v>
      </c>
      <c r="G587" s="28">
        <v>26</v>
      </c>
      <c r="H587" s="83"/>
    </row>
    <row r="588" spans="1:8" x14ac:dyDescent="0.25">
      <c r="A588" s="25">
        <v>586</v>
      </c>
      <c r="B588" s="34" t="s">
        <v>1179</v>
      </c>
      <c r="C588" s="27" t="str">
        <f>VLOOKUP(B588,'12-2023'!$B$3:$C$864,2,0)</f>
        <v>TRẢNG MƯỚP</v>
      </c>
      <c r="D588" s="34">
        <v>112</v>
      </c>
      <c r="E588" s="28">
        <v>25</v>
      </c>
      <c r="F588" s="36">
        <v>25</v>
      </c>
      <c r="G588" s="28">
        <v>27</v>
      </c>
      <c r="H588" s="83">
        <v>58</v>
      </c>
    </row>
    <row r="589" spans="1:8" x14ac:dyDescent="0.25">
      <c r="A589" s="25">
        <v>587</v>
      </c>
      <c r="B589" s="34" t="s">
        <v>1181</v>
      </c>
      <c r="C589" s="27" t="str">
        <f>VLOOKUP(B589,'12-2023'!$B$3:$C$864,2,0)</f>
        <v>CHỢ XUÂN ĐỊNH A</v>
      </c>
      <c r="D589" s="34">
        <v>128</v>
      </c>
      <c r="E589" s="28">
        <v>25</v>
      </c>
      <c r="F589" s="36">
        <v>25</v>
      </c>
      <c r="G589" s="28">
        <v>27</v>
      </c>
      <c r="H589" s="83"/>
    </row>
    <row r="590" spans="1:8" x14ac:dyDescent="0.25">
      <c r="A590" s="25">
        <v>588</v>
      </c>
      <c r="B590" s="34" t="s">
        <v>1183</v>
      </c>
      <c r="C590" s="27" t="str">
        <f>VLOOKUP(B590,'12-2023'!$B$3:$C$864,2,0)</f>
        <v>CHỢ XUÂN ĐỊNH</v>
      </c>
      <c r="D590" s="34">
        <v>76</v>
      </c>
      <c r="E590" s="28">
        <v>25</v>
      </c>
      <c r="F590" s="36">
        <v>25</v>
      </c>
      <c r="G590" s="28">
        <v>27</v>
      </c>
      <c r="H590" s="83"/>
    </row>
    <row r="591" spans="1:8" x14ac:dyDescent="0.25">
      <c r="A591" s="25">
        <v>589</v>
      </c>
      <c r="B591" s="34" t="s">
        <v>1185</v>
      </c>
      <c r="C591" s="27" t="str">
        <f>VLOOKUP(B591,'12-2023'!$B$3:$C$864,2,0)</f>
        <v>VƯỜN XOÀI</v>
      </c>
      <c r="D591" s="34">
        <v>71</v>
      </c>
      <c r="E591" s="28">
        <v>25</v>
      </c>
      <c r="F591" s="36">
        <v>25</v>
      </c>
      <c r="G591" s="28">
        <v>27</v>
      </c>
      <c r="H591" s="83"/>
    </row>
    <row r="592" spans="1:8" x14ac:dyDescent="0.25">
      <c r="A592" s="25">
        <v>590</v>
      </c>
      <c r="B592" s="34" t="s">
        <v>1187</v>
      </c>
      <c r="C592" s="27" t="str">
        <f>VLOOKUP(B592,'12-2023'!$B$3:$C$864,2,0)</f>
        <v>CHIẾN THẮNG 2</v>
      </c>
      <c r="D592" s="34">
        <v>238</v>
      </c>
      <c r="E592" s="28">
        <v>25</v>
      </c>
      <c r="F592" s="36">
        <v>25</v>
      </c>
      <c r="G592" s="28">
        <v>27</v>
      </c>
      <c r="H592" s="83"/>
    </row>
    <row r="593" spans="1:8" x14ac:dyDescent="0.25">
      <c r="A593" s="25">
        <v>591</v>
      </c>
      <c r="B593" s="34" t="s">
        <v>1189</v>
      </c>
      <c r="C593" s="27" t="str">
        <f>VLOOKUP(B593,'12-2023'!$B$3:$C$864,2,0)</f>
        <v>CHIẾN THẮNG 1</v>
      </c>
      <c r="D593" s="34">
        <v>246</v>
      </c>
      <c r="E593" s="28">
        <v>25</v>
      </c>
      <c r="F593" s="36">
        <v>25</v>
      </c>
      <c r="G593" s="28">
        <v>27</v>
      </c>
      <c r="H593" s="83"/>
    </row>
    <row r="594" spans="1:8" x14ac:dyDescent="0.25">
      <c r="A594" s="25">
        <v>592</v>
      </c>
      <c r="B594" s="34" t="s">
        <v>1191</v>
      </c>
      <c r="C594" s="27" t="str">
        <f>VLOOKUP(B594,'12-2023'!$B$3:$C$864,2,0)</f>
        <v>CHIẾN THẮNG A</v>
      </c>
      <c r="D594" s="34">
        <v>49</v>
      </c>
      <c r="E594" s="28">
        <v>25</v>
      </c>
      <c r="F594" s="36">
        <v>25</v>
      </c>
      <c r="G594" s="28">
        <v>27</v>
      </c>
      <c r="H594" s="83"/>
    </row>
    <row r="595" spans="1:8" x14ac:dyDescent="0.25">
      <c r="A595" s="25">
        <v>593</v>
      </c>
      <c r="B595" s="34" t="s">
        <v>1193</v>
      </c>
      <c r="C595" s="27" t="str">
        <f>VLOOKUP(B595,'12-2023'!$B$3:$C$864,2,0)</f>
        <v>CHỢ XUÂN ĐỊNH B</v>
      </c>
      <c r="D595" s="34">
        <v>70</v>
      </c>
      <c r="E595" s="28">
        <v>25</v>
      </c>
      <c r="F595" s="36">
        <v>25</v>
      </c>
      <c r="G595" s="28">
        <v>27</v>
      </c>
      <c r="H595" s="83"/>
    </row>
    <row r="596" spans="1:8" x14ac:dyDescent="0.25">
      <c r="A596" s="25">
        <v>594</v>
      </c>
      <c r="B596" s="34" t="s">
        <v>1195</v>
      </c>
      <c r="C596" s="27" t="str">
        <f>VLOOKUP(B596,'12-2023'!$B$3:$C$864,2,0)</f>
        <v>VƯỜN XOÀI 1</v>
      </c>
      <c r="D596" s="34">
        <v>66</v>
      </c>
      <c r="E596" s="28">
        <v>25</v>
      </c>
      <c r="F596" s="36">
        <v>25</v>
      </c>
      <c r="G596" s="28">
        <v>27</v>
      </c>
      <c r="H596" s="83"/>
    </row>
    <row r="597" spans="1:8" x14ac:dyDescent="0.25">
      <c r="A597" s="25">
        <v>595</v>
      </c>
      <c r="B597" s="34" t="s">
        <v>1197</v>
      </c>
      <c r="C597" s="27" t="str">
        <f>VLOOKUP(B597,'12-2023'!$B$3:$C$864,2,0)</f>
        <v>CHIẾN THẮNG B</v>
      </c>
      <c r="D597" s="34">
        <v>61</v>
      </c>
      <c r="E597" s="28">
        <v>25</v>
      </c>
      <c r="F597" s="36">
        <v>25</v>
      </c>
      <c r="G597" s="28">
        <v>27</v>
      </c>
      <c r="H597" s="83"/>
    </row>
    <row r="598" spans="1:8" x14ac:dyDescent="0.25">
      <c r="A598" s="25">
        <v>596</v>
      </c>
      <c r="B598" s="34" t="s">
        <v>1199</v>
      </c>
      <c r="C598" s="27" t="str">
        <f>VLOOKUP(B598,'12-2023'!$B$3:$C$864,2,0)</f>
        <v>TRẠI CHĂN NUÔI XUÂN PHÚ</v>
      </c>
      <c r="D598" s="34">
        <v>29</v>
      </c>
      <c r="E598" s="28">
        <v>25</v>
      </c>
      <c r="F598" s="36">
        <v>25</v>
      </c>
      <c r="G598" s="28">
        <v>27</v>
      </c>
      <c r="H598" s="83"/>
    </row>
    <row r="599" spans="1:8" x14ac:dyDescent="0.25">
      <c r="A599" s="25">
        <v>597</v>
      </c>
      <c r="B599" s="34" t="s">
        <v>1201</v>
      </c>
      <c r="C599" s="27" t="str">
        <f>VLOOKUP(B599,'12-2023'!$B$3:$C$864,2,0)</f>
        <v>CHIẾN THẮNG 2A</v>
      </c>
      <c r="D599" s="34">
        <v>156</v>
      </c>
      <c r="E599" s="28">
        <v>25</v>
      </c>
      <c r="F599" s="36">
        <v>25</v>
      </c>
      <c r="G599" s="28">
        <v>27</v>
      </c>
      <c r="H599" s="83"/>
    </row>
    <row r="600" spans="1:8" x14ac:dyDescent="0.25">
      <c r="A600" s="25">
        <v>598</v>
      </c>
      <c r="B600" s="34" t="s">
        <v>1203</v>
      </c>
      <c r="C600" s="27" t="str">
        <f>VLOOKUP(B600,'12-2023'!$B$3:$C$864,2,0)</f>
        <v>CHIẾN THẮNG 1A</v>
      </c>
      <c r="D600" s="34">
        <v>130</v>
      </c>
      <c r="E600" s="28">
        <v>25</v>
      </c>
      <c r="F600" s="36">
        <v>25</v>
      </c>
      <c r="G600" s="28">
        <v>27</v>
      </c>
      <c r="H600" s="83"/>
    </row>
    <row r="601" spans="1:8" x14ac:dyDescent="0.25">
      <c r="A601" s="25">
        <v>599</v>
      </c>
      <c r="B601" s="34" t="s">
        <v>1205</v>
      </c>
      <c r="C601" s="27" t="str">
        <f>VLOOKUP(B601,'12-2023'!$B$3:$C$864,2,0)</f>
        <v>TÂN HÒA</v>
      </c>
      <c r="D601" s="34">
        <v>21</v>
      </c>
      <c r="E601" s="28">
        <v>25</v>
      </c>
      <c r="F601" s="36">
        <v>25</v>
      </c>
      <c r="G601" s="28">
        <v>27</v>
      </c>
      <c r="H601" s="83"/>
    </row>
    <row r="602" spans="1:8" x14ac:dyDescent="0.25">
      <c r="A602" s="25">
        <v>600</v>
      </c>
      <c r="B602" s="34" t="s">
        <v>1207</v>
      </c>
      <c r="C602" s="27" t="str">
        <f>VLOOKUP(B602,'12-2023'!$B$3:$C$864,2,0)</f>
        <v>GIA HÒA</v>
      </c>
      <c r="D602" s="34">
        <v>88</v>
      </c>
      <c r="E602" s="28">
        <v>25</v>
      </c>
      <c r="F602" s="36">
        <v>25</v>
      </c>
      <c r="G602" s="28">
        <v>27</v>
      </c>
      <c r="H602" s="83"/>
    </row>
    <row r="603" spans="1:8" x14ac:dyDescent="0.25">
      <c r="A603" s="25">
        <v>601</v>
      </c>
      <c r="B603" s="34" t="s">
        <v>1209</v>
      </c>
      <c r="C603" s="27" t="str">
        <f>VLOOKUP(B603,'12-2023'!$B$3:$C$864,2,0)</f>
        <v>XUÂN THÀNH 2</v>
      </c>
      <c r="D603" s="34">
        <v>76</v>
      </c>
      <c r="E603" s="28">
        <v>25</v>
      </c>
      <c r="F603" s="36">
        <v>25</v>
      </c>
      <c r="G603" s="28">
        <v>27</v>
      </c>
      <c r="H603" s="83"/>
    </row>
    <row r="604" spans="1:8" x14ac:dyDescent="0.25">
      <c r="A604" s="25">
        <v>602</v>
      </c>
      <c r="B604" s="34" t="s">
        <v>1211</v>
      </c>
      <c r="C604" s="27" t="str">
        <f>VLOOKUP(B604,'12-2023'!$B$3:$C$864,2,0)</f>
        <v>XUÂN THÀNH 3</v>
      </c>
      <c r="D604" s="34">
        <v>102</v>
      </c>
      <c r="E604" s="28">
        <v>25</v>
      </c>
      <c r="F604" s="36">
        <v>25</v>
      </c>
      <c r="G604" s="28">
        <v>27</v>
      </c>
      <c r="H604" s="83"/>
    </row>
    <row r="605" spans="1:8" x14ac:dyDescent="0.25">
      <c r="A605" s="25">
        <v>603</v>
      </c>
      <c r="B605" s="34" t="s">
        <v>1213</v>
      </c>
      <c r="C605" s="27" t="str">
        <f>VLOOKUP(B605,'12-2023'!$B$3:$C$864,2,0)</f>
        <v>GIA HÒA A</v>
      </c>
      <c r="D605" s="34">
        <v>16</v>
      </c>
      <c r="E605" s="28">
        <v>25</v>
      </c>
      <c r="F605" s="36">
        <v>25</v>
      </c>
      <c r="G605" s="28">
        <v>27</v>
      </c>
      <c r="H605" s="83"/>
    </row>
    <row r="606" spans="1:8" x14ac:dyDescent="0.25">
      <c r="A606" s="25">
        <v>604</v>
      </c>
      <c r="B606" s="34" t="s">
        <v>1215</v>
      </c>
      <c r="C606" s="27" t="str">
        <f>VLOOKUP(B606,'12-2023'!$B$3:$C$864,2,0)</f>
        <v>XUÂN THÀNH 3A</v>
      </c>
      <c r="D606" s="34">
        <v>82</v>
      </c>
      <c r="E606" s="28">
        <v>25</v>
      </c>
      <c r="F606" s="36">
        <v>25</v>
      </c>
      <c r="G606" s="28">
        <v>27</v>
      </c>
      <c r="H606" s="83"/>
    </row>
    <row r="607" spans="1:8" x14ac:dyDescent="0.25">
      <c r="A607" s="25">
        <v>605</v>
      </c>
      <c r="B607" s="34" t="s">
        <v>1217</v>
      </c>
      <c r="C607" s="27" t="str">
        <f>VLOOKUP(B607,'12-2023'!$B$3:$C$864,2,0)</f>
        <v>XUÂN THÀNH 2B</v>
      </c>
      <c r="D607" s="34">
        <v>225</v>
      </c>
      <c r="E607" s="28">
        <v>25</v>
      </c>
      <c r="F607" s="36">
        <v>25</v>
      </c>
      <c r="G607" s="28">
        <v>27</v>
      </c>
      <c r="H607" s="83"/>
    </row>
    <row r="608" spans="1:8" x14ac:dyDescent="0.25">
      <c r="A608" s="25">
        <v>606</v>
      </c>
      <c r="B608" s="34" t="s">
        <v>1219</v>
      </c>
      <c r="C608" s="27" t="str">
        <f>VLOOKUP(B608,'12-2023'!$B$3:$C$864,2,0)</f>
        <v>TÂN HƯNG</v>
      </c>
      <c r="D608" s="34">
        <v>68</v>
      </c>
      <c r="E608" s="28">
        <v>25</v>
      </c>
      <c r="F608" s="36">
        <v>25</v>
      </c>
      <c r="G608" s="28">
        <v>27</v>
      </c>
      <c r="H608" s="83"/>
    </row>
    <row r="609" spans="1:8" x14ac:dyDescent="0.25">
      <c r="A609" s="25">
        <v>607</v>
      </c>
      <c r="B609" s="34" t="s">
        <v>1221</v>
      </c>
      <c r="C609" s="27" t="str">
        <f>VLOOKUP(B609,'12-2023'!$B$3:$C$864,2,0)</f>
        <v>XUÂN THÀNH 5</v>
      </c>
      <c r="D609" s="34">
        <v>142</v>
      </c>
      <c r="E609" s="28">
        <v>25</v>
      </c>
      <c r="F609" s="36">
        <v>25</v>
      </c>
      <c r="G609" s="28">
        <v>27</v>
      </c>
      <c r="H609" s="83"/>
    </row>
    <row r="610" spans="1:8" x14ac:dyDescent="0.25">
      <c r="A610" s="25">
        <v>608</v>
      </c>
      <c r="B610" s="34" t="s">
        <v>1223</v>
      </c>
      <c r="C610" s="27" t="str">
        <f>VLOOKUP(B610,'12-2023'!$B$3:$C$864,2,0)</f>
        <v>XUÂN THÀNH 4</v>
      </c>
      <c r="D610" s="34">
        <v>289</v>
      </c>
      <c r="E610" s="28">
        <v>25</v>
      </c>
      <c r="F610" s="36">
        <v>25</v>
      </c>
      <c r="G610" s="28">
        <v>27</v>
      </c>
      <c r="H610" s="83"/>
    </row>
    <row r="611" spans="1:8" x14ac:dyDescent="0.25">
      <c r="A611" s="25">
        <v>609</v>
      </c>
      <c r="B611" s="34" t="s">
        <v>1225</v>
      </c>
      <c r="C611" s="27" t="str">
        <f>VLOOKUP(B611,'12-2023'!$B$3:$C$864,2,0)</f>
        <v>XUÂN THÀNH 4A</v>
      </c>
      <c r="D611" s="34">
        <v>76</v>
      </c>
      <c r="E611" s="28">
        <v>25</v>
      </c>
      <c r="F611" s="36">
        <v>25</v>
      </c>
      <c r="G611" s="28">
        <v>27</v>
      </c>
      <c r="H611" s="83"/>
    </row>
    <row r="612" spans="1:8" x14ac:dyDescent="0.25">
      <c r="A612" s="25">
        <v>610</v>
      </c>
      <c r="B612" s="34" t="s">
        <v>1227</v>
      </c>
      <c r="C612" s="27" t="str">
        <f>VLOOKUP(B612,'12-2023'!$B$3:$C$864,2,0)</f>
        <v>XUÂN THÀNH 2D</v>
      </c>
      <c r="D612" s="34">
        <v>77</v>
      </c>
      <c r="E612" s="28">
        <v>25</v>
      </c>
      <c r="F612" s="36">
        <v>25</v>
      </c>
      <c r="G612" s="28">
        <v>27</v>
      </c>
      <c r="H612" s="83"/>
    </row>
    <row r="613" spans="1:8" x14ac:dyDescent="0.25">
      <c r="A613" s="25">
        <v>611</v>
      </c>
      <c r="B613" s="34" t="s">
        <v>1229</v>
      </c>
      <c r="C613" s="27" t="str">
        <f>VLOOKUP(B613,'12-2023'!$B$3:$C$864,2,0)</f>
        <v>XUÂN THÀNH 3B</v>
      </c>
      <c r="D613" s="34">
        <v>58</v>
      </c>
      <c r="E613" s="28">
        <v>25</v>
      </c>
      <c r="F613" s="36">
        <v>25</v>
      </c>
      <c r="G613" s="28">
        <v>27</v>
      </c>
      <c r="H613" s="83"/>
    </row>
    <row r="614" spans="1:8" x14ac:dyDescent="0.25">
      <c r="A614" s="25">
        <v>612</v>
      </c>
      <c r="B614" s="34" t="s">
        <v>1231</v>
      </c>
      <c r="C614" s="27" t="str">
        <f>VLOOKUP(B614,'12-2023'!$B$3:$C$864,2,0)</f>
        <v>CỌ DẦU 1A</v>
      </c>
      <c r="D614" s="34">
        <v>54</v>
      </c>
      <c r="E614" s="28">
        <v>25</v>
      </c>
      <c r="F614" s="36">
        <v>25</v>
      </c>
      <c r="G614" s="28">
        <v>27</v>
      </c>
      <c r="H614" s="83"/>
    </row>
    <row r="615" spans="1:8" x14ac:dyDescent="0.25">
      <c r="A615" s="25">
        <v>613</v>
      </c>
      <c r="B615" s="34" t="s">
        <v>1233</v>
      </c>
      <c r="C615" s="27" t="str">
        <f>VLOOKUP(B615,'12-2023'!$B$3:$C$864,2,0)</f>
        <v>CỌ DẦU 3A</v>
      </c>
      <c r="D615" s="34">
        <v>94</v>
      </c>
      <c r="E615" s="28">
        <v>25</v>
      </c>
      <c r="F615" s="36">
        <v>25</v>
      </c>
      <c r="G615" s="28">
        <v>27</v>
      </c>
      <c r="H615" s="83"/>
    </row>
    <row r="616" spans="1:8" x14ac:dyDescent="0.25">
      <c r="A616" s="25">
        <v>614</v>
      </c>
      <c r="B616" s="34" t="s">
        <v>1235</v>
      </c>
      <c r="C616" s="27" t="str">
        <f>VLOOKUP(B616,'12-2023'!$B$3:$C$864,2,0)</f>
        <v>CỌ DẦU 1</v>
      </c>
      <c r="D616" s="34">
        <v>200</v>
      </c>
      <c r="E616" s="28">
        <v>25</v>
      </c>
      <c r="F616" s="36">
        <v>25</v>
      </c>
      <c r="G616" s="28">
        <v>27</v>
      </c>
      <c r="H616" s="83"/>
    </row>
    <row r="617" spans="1:8" x14ac:dyDescent="0.25">
      <c r="A617" s="25">
        <v>615</v>
      </c>
      <c r="B617" s="34" t="s">
        <v>1237</v>
      </c>
      <c r="C617" s="27" t="str">
        <f>VLOOKUP(B617,'12-2023'!$B$3:$C$864,2,0)</f>
        <v>CỌ DẦU 2</v>
      </c>
      <c r="D617" s="34">
        <v>158</v>
      </c>
      <c r="E617" s="28">
        <v>25</v>
      </c>
      <c r="F617" s="36">
        <v>25</v>
      </c>
      <c r="G617" s="28">
        <v>27</v>
      </c>
      <c r="H617" s="83"/>
    </row>
    <row r="618" spans="1:8" x14ac:dyDescent="0.25">
      <c r="A618" s="25">
        <v>616</v>
      </c>
      <c r="B618" s="34" t="s">
        <v>1239</v>
      </c>
      <c r="C618" s="27" t="str">
        <f>VLOOKUP(B618,'12-2023'!$B$3:$C$864,2,0)</f>
        <v>CỌ DẦU 3</v>
      </c>
      <c r="D618" s="34">
        <v>187</v>
      </c>
      <c r="E618" s="28">
        <v>25</v>
      </c>
      <c r="F618" s="36">
        <v>25</v>
      </c>
      <c r="G618" s="28">
        <v>27</v>
      </c>
      <c r="H618" s="83"/>
    </row>
    <row r="619" spans="1:8" x14ac:dyDescent="0.25">
      <c r="A619" s="25">
        <v>617</v>
      </c>
      <c r="B619" s="34" t="s">
        <v>1241</v>
      </c>
      <c r="C619" s="27" t="str">
        <f>VLOOKUP(B619,'12-2023'!$B$3:$C$864,2,0)</f>
        <v>CỌ DẦU 2A</v>
      </c>
      <c r="D619" s="34">
        <v>130</v>
      </c>
      <c r="E619" s="28">
        <v>25</v>
      </c>
      <c r="F619" s="36">
        <v>25</v>
      </c>
      <c r="G619" s="28">
        <v>27</v>
      </c>
      <c r="H619" s="83"/>
    </row>
    <row r="620" spans="1:8" x14ac:dyDescent="0.25">
      <c r="A620" s="25">
        <v>618</v>
      </c>
      <c r="B620" s="34" t="s">
        <v>1243</v>
      </c>
      <c r="C620" s="27" t="str">
        <f>VLOOKUP(B620,'12-2023'!$B$3:$C$864,2,0)</f>
        <v>SUỐI LẠNH</v>
      </c>
      <c r="D620" s="34">
        <v>25</v>
      </c>
      <c r="E620" s="28">
        <v>25</v>
      </c>
      <c r="F620" s="36">
        <v>25</v>
      </c>
      <c r="G620" s="28">
        <v>27</v>
      </c>
      <c r="H620" s="83"/>
    </row>
    <row r="621" spans="1:8" x14ac:dyDescent="0.25">
      <c r="A621" s="25">
        <v>619</v>
      </c>
      <c r="B621" s="34" t="s">
        <v>1245</v>
      </c>
      <c r="C621" s="27" t="str">
        <f>VLOOKUP(B621,'12-2023'!$B$3:$C$864,2,0)</f>
        <v>CỌ DẦU 1B</v>
      </c>
      <c r="D621" s="34">
        <v>200</v>
      </c>
      <c r="E621" s="28">
        <v>25</v>
      </c>
      <c r="F621" s="36">
        <v>25</v>
      </c>
      <c r="G621" s="28">
        <v>27</v>
      </c>
      <c r="H621" s="83"/>
    </row>
    <row r="622" spans="1:8" x14ac:dyDescent="0.25">
      <c r="A622" s="25">
        <v>620</v>
      </c>
      <c r="B622" s="34" t="s">
        <v>1247</v>
      </c>
      <c r="C622" s="27" t="str">
        <f>VLOOKUP(B622,'12-2023'!$B$3:$C$864,2,0)</f>
        <v>CỌ DẦU 3B</v>
      </c>
      <c r="D622" s="34">
        <v>23</v>
      </c>
      <c r="E622" s="28">
        <v>25</v>
      </c>
      <c r="F622" s="36">
        <v>25</v>
      </c>
      <c r="G622" s="28">
        <v>27</v>
      </c>
      <c r="H622" s="83"/>
    </row>
    <row r="623" spans="1:8" x14ac:dyDescent="0.25">
      <c r="A623" s="25">
        <v>621</v>
      </c>
      <c r="B623" s="34" t="s">
        <v>1249</v>
      </c>
      <c r="C623" s="27" t="str">
        <f>VLOOKUP(B623,'12-2023'!$B$3:$C$864,2,0)</f>
        <v>XUÂN HƯNG 2</v>
      </c>
      <c r="D623" s="34">
        <v>377</v>
      </c>
      <c r="E623" s="28">
        <v>25</v>
      </c>
      <c r="F623" s="36">
        <v>25</v>
      </c>
      <c r="G623" s="28">
        <v>27</v>
      </c>
      <c r="H623" s="83"/>
    </row>
    <row r="624" spans="1:8" x14ac:dyDescent="0.25">
      <c r="A624" s="25">
        <v>622</v>
      </c>
      <c r="B624" s="34" t="s">
        <v>1251</v>
      </c>
      <c r="C624" s="27" t="str">
        <f>VLOOKUP(B624,'12-2023'!$B$3:$C$864,2,0)</f>
        <v>XUÂN HƯNG 2B</v>
      </c>
      <c r="D624" s="34">
        <v>94</v>
      </c>
      <c r="E624" s="28">
        <v>25</v>
      </c>
      <c r="F624" s="36">
        <v>25</v>
      </c>
      <c r="G624" s="28">
        <v>27</v>
      </c>
      <c r="H624" s="83"/>
    </row>
    <row r="625" spans="1:8" x14ac:dyDescent="0.25">
      <c r="A625" s="25">
        <v>623</v>
      </c>
      <c r="B625" s="34" t="s">
        <v>1253</v>
      </c>
      <c r="C625" s="27" t="str">
        <f>VLOOKUP(B625,'12-2023'!$B$3:$C$864,2,0)</f>
        <v>XUÂN HƯNG 2C</v>
      </c>
      <c r="D625" s="34">
        <v>182</v>
      </c>
      <c r="E625" s="28">
        <v>25</v>
      </c>
      <c r="F625" s="36">
        <v>25</v>
      </c>
      <c r="G625" s="28">
        <v>27</v>
      </c>
      <c r="H625" s="83"/>
    </row>
    <row r="626" spans="1:8" x14ac:dyDescent="0.25">
      <c r="A626" s="25">
        <v>624</v>
      </c>
      <c r="B626" s="34" t="s">
        <v>1255</v>
      </c>
      <c r="C626" s="27" t="str">
        <f>VLOOKUP(B626,'12-2023'!$B$3:$C$864,2,0)</f>
        <v>XUÂN HƯNG 6</v>
      </c>
      <c r="D626" s="34">
        <v>214</v>
      </c>
      <c r="E626" s="28">
        <v>25</v>
      </c>
      <c r="F626" s="36">
        <v>25</v>
      </c>
      <c r="G626" s="28">
        <v>27</v>
      </c>
      <c r="H626" s="83"/>
    </row>
    <row r="627" spans="1:8" x14ac:dyDescent="0.25">
      <c r="A627" s="25">
        <v>625</v>
      </c>
      <c r="B627" s="34" t="s">
        <v>1257</v>
      </c>
      <c r="C627" s="27" t="str">
        <f>VLOOKUP(B627,'12-2023'!$B$3:$C$864,2,0)</f>
        <v>XUÂN HƯNG 12</v>
      </c>
      <c r="D627" s="34">
        <v>45</v>
      </c>
      <c r="E627" s="28">
        <v>25</v>
      </c>
      <c r="F627" s="36">
        <v>25</v>
      </c>
      <c r="G627" s="28">
        <v>27</v>
      </c>
      <c r="H627" s="83"/>
    </row>
    <row r="628" spans="1:8" x14ac:dyDescent="0.25">
      <c r="A628" s="25">
        <v>626</v>
      </c>
      <c r="B628" s="34" t="s">
        <v>1259</v>
      </c>
      <c r="C628" s="27" t="str">
        <f>VLOOKUP(B628,'12-2023'!$B$3:$C$864,2,0)</f>
        <v>XUÂN HƯNG 12A</v>
      </c>
      <c r="D628" s="34">
        <v>98</v>
      </c>
      <c r="E628" s="28">
        <v>25</v>
      </c>
      <c r="F628" s="36">
        <v>25</v>
      </c>
      <c r="G628" s="28">
        <v>27</v>
      </c>
      <c r="H628" s="83"/>
    </row>
    <row r="629" spans="1:8" x14ac:dyDescent="0.25">
      <c r="A629" s="25">
        <v>627</v>
      </c>
      <c r="B629" s="34" t="s">
        <v>1261</v>
      </c>
      <c r="C629" s="27" t="str">
        <f>VLOOKUP(B629,'12-2023'!$B$3:$C$864,2,0)</f>
        <v>SUỐI LỚN</v>
      </c>
      <c r="D629" s="34">
        <v>94</v>
      </c>
      <c r="E629" s="28">
        <v>25</v>
      </c>
      <c r="F629" s="36">
        <v>25</v>
      </c>
      <c r="G629" s="28">
        <v>27</v>
      </c>
      <c r="H629" s="83"/>
    </row>
    <row r="630" spans="1:8" x14ac:dyDescent="0.25">
      <c r="A630" s="25">
        <v>628</v>
      </c>
      <c r="B630" s="34" t="s">
        <v>1263</v>
      </c>
      <c r="C630" s="27" t="str">
        <f>VLOOKUP(B630,'12-2023'!$B$3:$C$864,2,0)</f>
        <v>XUÂN HƯNG 5A</v>
      </c>
      <c r="D630" s="34">
        <v>274</v>
      </c>
      <c r="E630" s="28">
        <v>25</v>
      </c>
      <c r="F630" s="36">
        <v>25</v>
      </c>
      <c r="G630" s="28">
        <v>27</v>
      </c>
      <c r="H630" s="83"/>
    </row>
    <row r="631" spans="1:8" x14ac:dyDescent="0.25">
      <c r="A631" s="25">
        <v>629</v>
      </c>
      <c r="B631" s="34" t="s">
        <v>1265</v>
      </c>
      <c r="C631" s="27" t="str">
        <f>VLOOKUP(B631,'12-2023'!$B$3:$C$864,2,0)</f>
        <v>XUÂN HƯNG 5</v>
      </c>
      <c r="D631" s="34">
        <v>113</v>
      </c>
      <c r="E631" s="28">
        <v>25</v>
      </c>
      <c r="F631" s="36">
        <v>25</v>
      </c>
      <c r="G631" s="28">
        <v>27</v>
      </c>
      <c r="H631" s="83"/>
    </row>
    <row r="632" spans="1:8" x14ac:dyDescent="0.25">
      <c r="A632" s="25">
        <v>630</v>
      </c>
      <c r="B632" s="34" t="s">
        <v>1267</v>
      </c>
      <c r="C632" s="27" t="str">
        <f>VLOOKUP(B632,'12-2023'!$B$3:$C$864,2,0)</f>
        <v>SUỐI LỚN A</v>
      </c>
      <c r="D632" s="34">
        <v>21</v>
      </c>
      <c r="E632" s="28">
        <v>25</v>
      </c>
      <c r="F632" s="36">
        <v>25</v>
      </c>
      <c r="G632" s="28">
        <v>27</v>
      </c>
      <c r="H632" s="83"/>
    </row>
    <row r="633" spans="1:8" x14ac:dyDescent="0.25">
      <c r="A633" s="25">
        <v>631</v>
      </c>
      <c r="B633" s="34" t="s">
        <v>1269</v>
      </c>
      <c r="C633" s="27" t="str">
        <f>VLOOKUP(B633,'12-2023'!$B$3:$C$864,2,0)</f>
        <v>SUỐI LỚN B</v>
      </c>
      <c r="D633" s="34">
        <v>30</v>
      </c>
      <c r="E633" s="28">
        <v>25</v>
      </c>
      <c r="F633" s="36">
        <v>25</v>
      </c>
      <c r="G633" s="28">
        <v>27</v>
      </c>
      <c r="H633" s="83"/>
    </row>
    <row r="634" spans="1:8" x14ac:dyDescent="0.25">
      <c r="A634" s="25">
        <v>632</v>
      </c>
      <c r="B634" s="34" t="s">
        <v>1271</v>
      </c>
      <c r="C634" s="27" t="str">
        <f>VLOOKUP(B634,'12-2023'!$B$3:$C$864,2,0)</f>
        <v>XUÂN HƯNG 12B</v>
      </c>
      <c r="D634" s="34">
        <v>128</v>
      </c>
      <c r="E634" s="28">
        <v>25</v>
      </c>
      <c r="F634" s="36">
        <v>25</v>
      </c>
      <c r="G634" s="28">
        <v>27</v>
      </c>
      <c r="H634" s="83"/>
    </row>
    <row r="635" spans="1:8" x14ac:dyDescent="0.25">
      <c r="A635" s="25">
        <v>633</v>
      </c>
      <c r="B635" s="34" t="s">
        <v>1273</v>
      </c>
      <c r="C635" s="27" t="str">
        <f>VLOOKUP(B635,'12-2023'!$B$3:$C$864,2,0)</f>
        <v>SUỐI LỚN C</v>
      </c>
      <c r="D635" s="34">
        <v>19</v>
      </c>
      <c r="E635" s="28">
        <v>25</v>
      </c>
      <c r="F635" s="36">
        <v>25</v>
      </c>
      <c r="G635" s="28">
        <v>27</v>
      </c>
      <c r="H635" s="83"/>
    </row>
    <row r="636" spans="1:8" x14ac:dyDescent="0.25">
      <c r="A636" s="25">
        <v>634</v>
      </c>
      <c r="B636" s="34" t="s">
        <v>1275</v>
      </c>
      <c r="C636" s="27" t="str">
        <f>VLOOKUP(B636,'12-2023'!$B$3:$C$864,2,0)</f>
        <v>XUÂN HƯNG 5B</v>
      </c>
      <c r="D636" s="34">
        <v>159</v>
      </c>
      <c r="E636" s="28">
        <v>25</v>
      </c>
      <c r="F636" s="36">
        <v>25</v>
      </c>
      <c r="G636" s="28">
        <v>27</v>
      </c>
      <c r="H636" s="83"/>
    </row>
    <row r="637" spans="1:8" x14ac:dyDescent="0.25">
      <c r="A637" s="25">
        <v>635</v>
      </c>
      <c r="B637" s="34" t="s">
        <v>1277</v>
      </c>
      <c r="C637" s="27" t="str">
        <f>VLOOKUP(B637,'12-2023'!$B$3:$C$864,2,0)</f>
        <v>CHIẾN THẮNG 7</v>
      </c>
      <c r="D637" s="34">
        <v>153</v>
      </c>
      <c r="E637" s="28">
        <v>25</v>
      </c>
      <c r="F637" s="36">
        <v>25</v>
      </c>
      <c r="G637" s="28">
        <v>27</v>
      </c>
      <c r="H637" s="83"/>
    </row>
    <row r="638" spans="1:8" x14ac:dyDescent="0.25">
      <c r="A638" s="25">
        <v>636</v>
      </c>
      <c r="B638" s="34" t="s">
        <v>1279</v>
      </c>
      <c r="C638" s="27" t="str">
        <f>VLOOKUP(B638,'12-2023'!$B$3:$C$864,2,0)</f>
        <v>GIÁO SỨ XUÂN BÌNH</v>
      </c>
      <c r="D638" s="34">
        <v>76</v>
      </c>
      <c r="E638" s="28">
        <v>25</v>
      </c>
      <c r="F638" s="36">
        <v>25</v>
      </c>
      <c r="G638" s="28">
        <v>27</v>
      </c>
      <c r="H638" s="83"/>
    </row>
    <row r="639" spans="1:8" x14ac:dyDescent="0.25">
      <c r="A639" s="25">
        <v>637</v>
      </c>
      <c r="B639" s="34" t="s">
        <v>1281</v>
      </c>
      <c r="C639" s="27" t="str">
        <f>VLOOKUP(B639,'12-2023'!$B$3:$C$864,2,0)</f>
        <v>CHIẾN THẮNG 8</v>
      </c>
      <c r="D639" s="34">
        <v>30</v>
      </c>
      <c r="E639" s="28">
        <v>25</v>
      </c>
      <c r="F639" s="36">
        <v>25</v>
      </c>
      <c r="G639" s="28">
        <v>27</v>
      </c>
      <c r="H639" s="83"/>
    </row>
    <row r="640" spans="1:8" x14ac:dyDescent="0.25">
      <c r="A640" s="25">
        <v>638</v>
      </c>
      <c r="B640" s="34" t="s">
        <v>1283</v>
      </c>
      <c r="C640" s="27" t="str">
        <f>VLOOKUP(B640,'12-2023'!$B$3:$C$864,2,0)</f>
        <v>BẢO HÒA</v>
      </c>
      <c r="D640" s="34">
        <v>164</v>
      </c>
      <c r="E640" s="28">
        <v>25</v>
      </c>
      <c r="F640" s="36">
        <v>25</v>
      </c>
      <c r="G640" s="28">
        <v>27</v>
      </c>
      <c r="H640" s="83"/>
    </row>
    <row r="641" spans="1:8" x14ac:dyDescent="0.25">
      <c r="A641" s="25">
        <v>639</v>
      </c>
      <c r="B641" s="34" t="s">
        <v>1285</v>
      </c>
      <c r="C641" s="27" t="str">
        <f>VLOOKUP(B641,'12-2023'!$B$3:$C$864,2,0)</f>
        <v>BẢO HÒA A</v>
      </c>
      <c r="D641" s="34">
        <v>188</v>
      </c>
      <c r="E641" s="28">
        <v>25</v>
      </c>
      <c r="F641" s="36">
        <v>25</v>
      </c>
      <c r="G641" s="28">
        <v>27</v>
      </c>
      <c r="H641" s="83"/>
    </row>
    <row r="642" spans="1:8" x14ac:dyDescent="0.25">
      <c r="A642" s="25">
        <v>640</v>
      </c>
      <c r="B642" s="34" t="s">
        <v>1287</v>
      </c>
      <c r="C642" s="27" t="str">
        <f>VLOOKUP(B642,'12-2023'!$B$3:$C$864,2,0)</f>
        <v>GIÁO XỨ XUÂN BÌNH A</v>
      </c>
      <c r="D642" s="34">
        <v>154</v>
      </c>
      <c r="E642" s="28">
        <v>25</v>
      </c>
      <c r="F642" s="36">
        <v>25</v>
      </c>
      <c r="G642" s="28">
        <v>27</v>
      </c>
      <c r="H642" s="83"/>
    </row>
    <row r="643" spans="1:8" x14ac:dyDescent="0.25">
      <c r="A643" s="25">
        <v>641</v>
      </c>
      <c r="B643" s="34" t="s">
        <v>1289</v>
      </c>
      <c r="C643" s="27" t="str">
        <f>VLOOKUP(B643,'12-2023'!$B$3:$C$864,2,0)</f>
        <v>HÒA HỢP B</v>
      </c>
      <c r="D643" s="34">
        <v>85</v>
      </c>
      <c r="E643" s="28">
        <v>25</v>
      </c>
      <c r="F643" s="36">
        <v>25</v>
      </c>
      <c r="G643" s="28">
        <v>27</v>
      </c>
      <c r="H643" s="83"/>
    </row>
    <row r="644" spans="1:8" x14ac:dyDescent="0.25">
      <c r="A644" s="25">
        <v>642</v>
      </c>
      <c r="B644" s="34" t="s">
        <v>1291</v>
      </c>
      <c r="C644" s="27" t="str">
        <f>VLOOKUP(B644,'12-2023'!$B$3:$C$864,2,0)</f>
        <v>HÒA HỢP</v>
      </c>
      <c r="D644" s="34">
        <v>80</v>
      </c>
      <c r="E644" s="28">
        <v>25</v>
      </c>
      <c r="F644" s="36">
        <v>25</v>
      </c>
      <c r="G644" s="28">
        <v>27</v>
      </c>
      <c r="H644" s="83"/>
    </row>
    <row r="645" spans="1:8" x14ac:dyDescent="0.25">
      <c r="A645" s="25">
        <v>643</v>
      </c>
      <c r="B645" s="34" t="s">
        <v>1293</v>
      </c>
      <c r="C645" s="27" t="str">
        <f>VLOOKUP(B645,'12-2023'!$B$3:$C$864,2,0)</f>
        <v>HÒA HỢP A</v>
      </c>
      <c r="D645" s="34">
        <v>203</v>
      </c>
      <c r="E645" s="28">
        <v>25</v>
      </c>
      <c r="F645" s="36">
        <v>25</v>
      </c>
      <c r="G645" s="28">
        <v>27</v>
      </c>
      <c r="H645" s="83"/>
    </row>
    <row r="646" spans="1:8" x14ac:dyDescent="0.25">
      <c r="A646" s="25">
        <v>644</v>
      </c>
      <c r="B646" s="34" t="s">
        <v>1297</v>
      </c>
      <c r="C646" s="27" t="str">
        <f>VLOOKUP(B646,'12-2023'!$B$3:$C$864,2,0)</f>
        <v>SUỐI CÁT 7</v>
      </c>
      <c r="D646" s="34">
        <v>232</v>
      </c>
      <c r="E646" s="28">
        <v>26</v>
      </c>
      <c r="F646" s="36">
        <v>26</v>
      </c>
      <c r="G646" s="28">
        <v>28</v>
      </c>
      <c r="H646" s="83">
        <v>97</v>
      </c>
    </row>
    <row r="647" spans="1:8" x14ac:dyDescent="0.25">
      <c r="A647" s="25">
        <v>645</v>
      </c>
      <c r="B647" s="34" t="s">
        <v>1299</v>
      </c>
      <c r="C647" s="27" t="str">
        <f>VLOOKUP(B647,'12-2023'!$B$3:$C$864,2,0)</f>
        <v>ĐÔNG MINH 2A</v>
      </c>
      <c r="D647" s="34">
        <v>188</v>
      </c>
      <c r="E647" s="28">
        <v>26</v>
      </c>
      <c r="F647" s="36">
        <v>26</v>
      </c>
      <c r="G647" s="28">
        <v>28</v>
      </c>
      <c r="H647" s="83"/>
    </row>
    <row r="648" spans="1:8" x14ac:dyDescent="0.25">
      <c r="A648" s="25">
        <v>646</v>
      </c>
      <c r="B648" s="34" t="s">
        <v>1301</v>
      </c>
      <c r="C648" s="27" t="str">
        <f>VLOOKUP(B648,'12-2023'!$B$3:$C$864,2,0)</f>
        <v>TÂY MINH 1</v>
      </c>
      <c r="D648" s="34">
        <v>42</v>
      </c>
      <c r="E648" s="28">
        <v>26</v>
      </c>
      <c r="F648" s="36">
        <v>26</v>
      </c>
      <c r="G648" s="28">
        <v>28</v>
      </c>
      <c r="H648" s="83"/>
    </row>
    <row r="649" spans="1:8" x14ac:dyDescent="0.25">
      <c r="A649" s="25">
        <v>647</v>
      </c>
      <c r="B649" s="34" t="s">
        <v>1303</v>
      </c>
      <c r="C649" s="27" t="str">
        <f>VLOOKUP(B649,'12-2023'!$B$3:$C$864,2,0)</f>
        <v>TÂY MINH 1A</v>
      </c>
      <c r="D649" s="34">
        <v>33</v>
      </c>
      <c r="E649" s="28">
        <v>26</v>
      </c>
      <c r="F649" s="36">
        <v>26</v>
      </c>
      <c r="G649" s="28">
        <v>28</v>
      </c>
      <c r="H649" s="83"/>
    </row>
    <row r="650" spans="1:8" x14ac:dyDescent="0.25">
      <c r="A650" s="25">
        <v>648</v>
      </c>
      <c r="B650" s="34" t="s">
        <v>1305</v>
      </c>
      <c r="C650" s="27" t="str">
        <f>VLOOKUP(B650,'12-2023'!$B$3:$C$864,2,0)</f>
        <v>TÂN HỮU 3</v>
      </c>
      <c r="D650" s="34">
        <v>125</v>
      </c>
      <c r="E650" s="28">
        <v>26</v>
      </c>
      <c r="F650" s="36">
        <v>26</v>
      </c>
      <c r="G650" s="28">
        <v>28</v>
      </c>
      <c r="H650" s="83"/>
    </row>
    <row r="651" spans="1:8" x14ac:dyDescent="0.25">
      <c r="A651" s="25">
        <v>649</v>
      </c>
      <c r="B651" s="34" t="s">
        <v>1307</v>
      </c>
      <c r="C651" s="27" t="str">
        <f>VLOOKUP(B651,'12-2023'!$B$3:$C$864,2,0)</f>
        <v>TÂN HỮU 1</v>
      </c>
      <c r="D651" s="34">
        <v>1</v>
      </c>
      <c r="E651" s="28">
        <v>26</v>
      </c>
      <c r="F651" s="36">
        <v>26</v>
      </c>
      <c r="G651" s="28">
        <v>28</v>
      </c>
      <c r="H651" s="83"/>
    </row>
    <row r="652" spans="1:8" x14ac:dyDescent="0.25">
      <c r="A652" s="25">
        <v>650</v>
      </c>
      <c r="B652" s="34" t="s">
        <v>1309</v>
      </c>
      <c r="C652" s="27" t="str">
        <f>VLOOKUP(B652,'12-2023'!$B$3:$C$864,2,0)</f>
        <v>TÂN HỮU 2</v>
      </c>
      <c r="D652" s="34">
        <v>58</v>
      </c>
      <c r="E652" s="28">
        <v>26</v>
      </c>
      <c r="F652" s="36">
        <v>26</v>
      </c>
      <c r="G652" s="28">
        <v>28</v>
      </c>
      <c r="H652" s="83"/>
    </row>
    <row r="653" spans="1:8" x14ac:dyDescent="0.25">
      <c r="A653" s="25">
        <v>651</v>
      </c>
      <c r="B653" s="34" t="s">
        <v>1311</v>
      </c>
      <c r="C653" s="27" t="str">
        <f>VLOOKUP(B653,'12-2023'!$B$3:$C$864,2,0)</f>
        <v>TÂN HỮU 4</v>
      </c>
      <c r="D653" s="34">
        <v>33</v>
      </c>
      <c r="E653" s="28">
        <v>26</v>
      </c>
      <c r="F653" s="36">
        <v>26</v>
      </c>
      <c r="G653" s="28">
        <v>28</v>
      </c>
      <c r="H653" s="83"/>
    </row>
    <row r="654" spans="1:8" x14ac:dyDescent="0.25">
      <c r="A654" s="25">
        <v>652</v>
      </c>
      <c r="B654" s="34" t="s">
        <v>1313</v>
      </c>
      <c r="C654" s="27" t="str">
        <f>VLOOKUP(B654,'12-2023'!$B$3:$C$864,2,0)</f>
        <v>XUÂN THÀNH 6</v>
      </c>
      <c r="D654" s="34">
        <v>109</v>
      </c>
      <c r="E654" s="28">
        <v>26</v>
      </c>
      <c r="F654" s="36">
        <v>26</v>
      </c>
      <c r="G654" s="28">
        <v>28</v>
      </c>
      <c r="H654" s="83"/>
    </row>
    <row r="655" spans="1:8" x14ac:dyDescent="0.25">
      <c r="A655" s="25">
        <v>653</v>
      </c>
      <c r="B655" s="34" t="s">
        <v>1315</v>
      </c>
      <c r="C655" s="27" t="str">
        <f>VLOOKUP(B655,'12-2023'!$B$3:$C$864,2,0)</f>
        <v>NAM ĐÔ 1</v>
      </c>
      <c r="D655" s="34">
        <v>117</v>
      </c>
      <c r="E655" s="28">
        <v>26</v>
      </c>
      <c r="F655" s="36">
        <v>26</v>
      </c>
      <c r="G655" s="28">
        <v>28</v>
      </c>
      <c r="H655" s="83"/>
    </row>
    <row r="656" spans="1:8" x14ac:dyDescent="0.25">
      <c r="A656" s="25">
        <v>654</v>
      </c>
      <c r="B656" s="34" t="s">
        <v>1317</v>
      </c>
      <c r="C656" s="27" t="str">
        <f>VLOOKUP(B656,'12-2023'!$B$3:$C$864,2,0)</f>
        <v>NAM ĐÔ 2</v>
      </c>
      <c r="D656" s="34">
        <v>18</v>
      </c>
      <c r="E656" s="28">
        <v>26</v>
      </c>
      <c r="F656" s="36">
        <v>26</v>
      </c>
      <c r="G656" s="28">
        <v>28</v>
      </c>
      <c r="H656" s="83"/>
    </row>
    <row r="657" spans="1:8" x14ac:dyDescent="0.25">
      <c r="A657" s="25">
        <v>655</v>
      </c>
      <c r="B657" s="34" t="s">
        <v>1319</v>
      </c>
      <c r="C657" s="27" t="str">
        <f>VLOOKUP(B657,'12-2023'!$B$3:$C$864,2,0)</f>
        <v>XUÂN THÀNH 5A</v>
      </c>
      <c r="D657" s="34">
        <v>163</v>
      </c>
      <c r="E657" s="28">
        <v>26</v>
      </c>
      <c r="F657" s="36">
        <v>26</v>
      </c>
      <c r="G657" s="28">
        <v>28</v>
      </c>
      <c r="H657" s="83"/>
    </row>
    <row r="658" spans="1:8" x14ac:dyDescent="0.25">
      <c r="A658" s="25">
        <v>656</v>
      </c>
      <c r="B658" s="34" t="s">
        <v>1321</v>
      </c>
      <c r="C658" s="27" t="str">
        <f>VLOOKUP(B658,'12-2023'!$B$3:$C$864,2,0)</f>
        <v>TÂN HỢP</v>
      </c>
      <c r="D658" s="34">
        <v>11</v>
      </c>
      <c r="E658" s="28">
        <v>26</v>
      </c>
      <c r="F658" s="36">
        <v>26</v>
      </c>
      <c r="G658" s="28">
        <v>28</v>
      </c>
      <c r="H658" s="83"/>
    </row>
    <row r="659" spans="1:8" x14ac:dyDescent="0.25">
      <c r="A659" s="25">
        <v>657</v>
      </c>
      <c r="B659" s="34" t="s">
        <v>1323</v>
      </c>
      <c r="C659" s="27" t="str">
        <f>VLOOKUP(B659,'12-2023'!$B$3:$C$864,2,0)</f>
        <v>XUÂN THÀNH 7</v>
      </c>
      <c r="D659" s="34">
        <v>162</v>
      </c>
      <c r="E659" s="28">
        <v>26</v>
      </c>
      <c r="F659" s="36">
        <v>26</v>
      </c>
      <c r="G659" s="28">
        <v>28</v>
      </c>
      <c r="H659" s="83"/>
    </row>
    <row r="660" spans="1:8" x14ac:dyDescent="0.25">
      <c r="A660" s="25">
        <v>658</v>
      </c>
      <c r="B660" s="34" t="s">
        <v>1325</v>
      </c>
      <c r="C660" s="27" t="str">
        <f>VLOOKUP(B660,'12-2023'!$B$3:$C$864,2,0)</f>
        <v>XUÂN THÀNH 8</v>
      </c>
      <c r="D660" s="34">
        <v>123</v>
      </c>
      <c r="E660" s="28">
        <v>26</v>
      </c>
      <c r="F660" s="36">
        <v>26</v>
      </c>
      <c r="G660" s="28">
        <v>28</v>
      </c>
      <c r="H660" s="83"/>
    </row>
    <row r="661" spans="1:8" x14ac:dyDescent="0.25">
      <c r="A661" s="25">
        <v>659</v>
      </c>
      <c r="B661" s="34" t="s">
        <v>1327</v>
      </c>
      <c r="C661" s="27" t="str">
        <f>VLOOKUP(B661,'12-2023'!$B$3:$C$864,2,0)</f>
        <v>XUÂN THÀNH 8A</v>
      </c>
      <c r="D661" s="34">
        <v>89</v>
      </c>
      <c r="E661" s="28">
        <v>26</v>
      </c>
      <c r="F661" s="36">
        <v>26</v>
      </c>
      <c r="G661" s="28">
        <v>28</v>
      </c>
      <c r="H661" s="83"/>
    </row>
    <row r="662" spans="1:8" x14ac:dyDescent="0.25">
      <c r="A662" s="25">
        <v>660</v>
      </c>
      <c r="B662" s="34" t="s">
        <v>1329</v>
      </c>
      <c r="C662" s="27" t="str">
        <f>VLOOKUP(B662,'12-2023'!$B$3:$C$864,2,0)</f>
        <v>XUÂN THÀNH 8B</v>
      </c>
      <c r="D662" s="34">
        <v>244</v>
      </c>
      <c r="E662" s="28">
        <v>26</v>
      </c>
      <c r="F662" s="36">
        <v>26</v>
      </c>
      <c r="G662" s="28">
        <v>28</v>
      </c>
      <c r="H662" s="83"/>
    </row>
    <row r="663" spans="1:8" x14ac:dyDescent="0.25">
      <c r="A663" s="25">
        <v>661</v>
      </c>
      <c r="B663" s="34" t="s">
        <v>1331</v>
      </c>
      <c r="C663" s="27" t="str">
        <f>VLOOKUP(B663,'12-2023'!$B$3:$C$864,2,0)</f>
        <v>NAM ĐÔ 3</v>
      </c>
      <c r="D663" s="34">
        <v>36</v>
      </c>
      <c r="E663" s="28">
        <v>26</v>
      </c>
      <c r="F663" s="36">
        <v>26</v>
      </c>
      <c r="G663" s="28">
        <v>28</v>
      </c>
      <c r="H663" s="83"/>
    </row>
    <row r="664" spans="1:8" x14ac:dyDescent="0.25">
      <c r="A664" s="25">
        <v>662</v>
      </c>
      <c r="B664" s="34" t="s">
        <v>1333</v>
      </c>
      <c r="C664" s="27" t="str">
        <f>VLOOKUP(B664,'12-2023'!$B$3:$C$864,2,0)</f>
        <v>XUÂN TÂM 4A</v>
      </c>
      <c r="D664" s="34">
        <v>365</v>
      </c>
      <c r="E664" s="28">
        <v>26</v>
      </c>
      <c r="F664" s="36">
        <v>26</v>
      </c>
      <c r="G664" s="28">
        <v>28</v>
      </c>
      <c r="H664" s="83"/>
    </row>
    <row r="665" spans="1:8" x14ac:dyDescent="0.25">
      <c r="A665" s="25">
        <v>663</v>
      </c>
      <c r="B665" s="34" t="s">
        <v>1335</v>
      </c>
      <c r="C665" s="27" t="str">
        <f>VLOOKUP(B665,'12-2023'!$B$3:$C$864,2,0)</f>
        <v>XUÂN TÂM 4C</v>
      </c>
      <c r="D665" s="34">
        <v>164</v>
      </c>
      <c r="E665" s="28">
        <v>26</v>
      </c>
      <c r="F665" s="36">
        <v>26</v>
      </c>
      <c r="G665" s="28">
        <v>28</v>
      </c>
      <c r="H665" s="83"/>
    </row>
    <row r="666" spans="1:8" x14ac:dyDescent="0.25">
      <c r="A666" s="25">
        <v>664</v>
      </c>
      <c r="B666" s="34" t="s">
        <v>1337</v>
      </c>
      <c r="C666" s="27" t="str">
        <f>VLOOKUP(B666,'12-2023'!$B$3:$C$864,2,0)</f>
        <v>ĐỒI BẰNG LĂNG 1</v>
      </c>
      <c r="D666" s="34">
        <v>91</v>
      </c>
      <c r="E666" s="28">
        <v>26</v>
      </c>
      <c r="F666" s="36">
        <v>26</v>
      </c>
      <c r="G666" s="28">
        <v>28</v>
      </c>
      <c r="H666" s="83"/>
    </row>
    <row r="667" spans="1:8" x14ac:dyDescent="0.25">
      <c r="A667" s="25">
        <v>665</v>
      </c>
      <c r="B667" s="34" t="s">
        <v>1339</v>
      </c>
      <c r="C667" s="27" t="str">
        <f>VLOOKUP(B667,'12-2023'!$B$3:$C$864,2,0)</f>
        <v>ĐỒI BẰNG LĂNG 2</v>
      </c>
      <c r="D667" s="34">
        <v>49</v>
      </c>
      <c r="E667" s="28">
        <v>26</v>
      </c>
      <c r="F667" s="36">
        <v>26</v>
      </c>
      <c r="G667" s="28">
        <v>28</v>
      </c>
      <c r="H667" s="83"/>
    </row>
    <row r="668" spans="1:8" x14ac:dyDescent="0.25">
      <c r="A668" s="25">
        <v>666</v>
      </c>
      <c r="B668" s="34" t="s">
        <v>1341</v>
      </c>
      <c r="C668" s="27" t="str">
        <f>VLOOKUP(B668,'12-2023'!$B$3:$C$864,2,0)</f>
        <v>ĐỒI BẰNG LĂNG 3</v>
      </c>
      <c r="D668" s="34">
        <v>80</v>
      </c>
      <c r="E668" s="28">
        <v>26</v>
      </c>
      <c r="F668" s="36">
        <v>26</v>
      </c>
      <c r="G668" s="28">
        <v>28</v>
      </c>
      <c r="H668" s="83"/>
    </row>
    <row r="669" spans="1:8" x14ac:dyDescent="0.25">
      <c r="A669" s="25">
        <v>667</v>
      </c>
      <c r="B669" s="34" t="s">
        <v>1343</v>
      </c>
      <c r="C669" s="27" t="str">
        <f>VLOOKUP(B669,'12-2023'!$B$3:$C$864,2,0)</f>
        <v>ĐỒI BẰNG LĂNG 1A</v>
      </c>
      <c r="D669" s="34">
        <v>65</v>
      </c>
      <c r="E669" s="28">
        <v>26</v>
      </c>
      <c r="F669" s="36">
        <v>26</v>
      </c>
      <c r="G669" s="28">
        <v>28</v>
      </c>
      <c r="H669" s="83"/>
    </row>
    <row r="670" spans="1:8" x14ac:dyDescent="0.25">
      <c r="A670" s="25">
        <v>668</v>
      </c>
      <c r="B670" s="34" t="s">
        <v>1345</v>
      </c>
      <c r="C670" s="27" t="str">
        <f>VLOOKUP(B670,'12-2023'!$B$3:$C$864,2,0)</f>
        <v>XUÂN TÂM 4</v>
      </c>
      <c r="D670" s="34">
        <v>330</v>
      </c>
      <c r="E670" s="28">
        <v>26</v>
      </c>
      <c r="F670" s="36">
        <v>26</v>
      </c>
      <c r="G670" s="28">
        <v>28</v>
      </c>
      <c r="H670" s="83"/>
    </row>
    <row r="671" spans="1:8" x14ac:dyDescent="0.25">
      <c r="A671" s="25">
        <v>669</v>
      </c>
      <c r="B671" s="34" t="s">
        <v>1347</v>
      </c>
      <c r="C671" s="27" t="str">
        <f>VLOOKUP(B671,'12-2023'!$B$3:$C$864,2,0)</f>
        <v>XUÂN TÂM 4F</v>
      </c>
      <c r="D671" s="34">
        <v>193</v>
      </c>
      <c r="E671" s="28">
        <v>26</v>
      </c>
      <c r="F671" s="36">
        <v>26</v>
      </c>
      <c r="G671" s="28">
        <v>28</v>
      </c>
      <c r="H671" s="83"/>
    </row>
    <row r="672" spans="1:8" x14ac:dyDescent="0.25">
      <c r="A672" s="25">
        <v>670</v>
      </c>
      <c r="B672" s="34" t="s">
        <v>1349</v>
      </c>
      <c r="C672" s="27" t="str">
        <f>VLOOKUP(B672,'12-2023'!$B$3:$C$864,2,0)</f>
        <v>XUÂN TÂM 4G</v>
      </c>
      <c r="D672" s="34">
        <v>184</v>
      </c>
      <c r="E672" s="28">
        <v>26</v>
      </c>
      <c r="F672" s="36">
        <v>26</v>
      </c>
      <c r="G672" s="28">
        <v>28</v>
      </c>
      <c r="H672" s="83"/>
    </row>
    <row r="673" spans="1:8" x14ac:dyDescent="0.25">
      <c r="A673" s="25">
        <v>671</v>
      </c>
      <c r="B673" s="34" t="s">
        <v>1351</v>
      </c>
      <c r="C673" s="27" t="str">
        <f>VLOOKUP(B673,'12-2023'!$B$3:$C$864,2,0)</f>
        <v>XUÂN TÂM 4I</v>
      </c>
      <c r="D673" s="34">
        <v>100</v>
      </c>
      <c r="E673" s="28">
        <v>26</v>
      </c>
      <c r="F673" s="36">
        <v>26</v>
      </c>
      <c r="G673" s="28">
        <v>28</v>
      </c>
      <c r="H673" s="83"/>
    </row>
    <row r="674" spans="1:8" x14ac:dyDescent="0.25">
      <c r="A674" s="25">
        <v>672</v>
      </c>
      <c r="B674" s="34" t="s">
        <v>1353</v>
      </c>
      <c r="C674" s="27" t="str">
        <f>VLOOKUP(B674,'12-2023'!$B$3:$C$864,2,0)</f>
        <v>XUÂN HÒA 5</v>
      </c>
      <c r="D674" s="34">
        <v>208</v>
      </c>
      <c r="E674" s="28">
        <v>26</v>
      </c>
      <c r="F674" s="36">
        <v>26</v>
      </c>
      <c r="G674" s="28">
        <v>28</v>
      </c>
      <c r="H674" s="83"/>
    </row>
    <row r="675" spans="1:8" x14ac:dyDescent="0.25">
      <c r="A675" s="25">
        <v>673</v>
      </c>
      <c r="B675" s="34" t="s">
        <v>1355</v>
      </c>
      <c r="C675" s="27" t="str">
        <f>VLOOKUP(B675,'12-2023'!$B$3:$C$864,2,0)</f>
        <v>XUÂN HÒA 7</v>
      </c>
      <c r="D675" s="34">
        <v>258</v>
      </c>
      <c r="E675" s="28">
        <v>26</v>
      </c>
      <c r="F675" s="36">
        <v>26</v>
      </c>
      <c r="G675" s="28">
        <v>28</v>
      </c>
      <c r="H675" s="83"/>
    </row>
    <row r="676" spans="1:8" x14ac:dyDescent="0.25">
      <c r="A676" s="25">
        <v>674</v>
      </c>
      <c r="B676" s="34" t="s">
        <v>1357</v>
      </c>
      <c r="C676" s="27" t="str">
        <f>VLOOKUP(B676,'12-2023'!$B$3:$C$864,2,0)</f>
        <v>XUÂN HÒA 6</v>
      </c>
      <c r="D676" s="34">
        <v>135</v>
      </c>
      <c r="E676" s="28">
        <v>26</v>
      </c>
      <c r="F676" s="36">
        <v>26</v>
      </c>
      <c r="G676" s="28">
        <v>28</v>
      </c>
      <c r="H676" s="83"/>
    </row>
    <row r="677" spans="1:8" x14ac:dyDescent="0.25">
      <c r="A677" s="25">
        <v>675</v>
      </c>
      <c r="B677" s="34" t="s">
        <v>1359</v>
      </c>
      <c r="C677" s="27" t="str">
        <f>VLOOKUP(B677,'12-2023'!$B$3:$C$864,2,0)</f>
        <v>XUÂN HÒA 7B</v>
      </c>
      <c r="D677" s="34">
        <v>51</v>
      </c>
      <c r="E677" s="28">
        <v>26</v>
      </c>
      <c r="F677" s="36">
        <v>26</v>
      </c>
      <c r="G677" s="28">
        <v>28</v>
      </c>
      <c r="H677" s="83"/>
    </row>
    <row r="678" spans="1:8" x14ac:dyDescent="0.25">
      <c r="A678" s="25">
        <v>676</v>
      </c>
      <c r="B678" s="34" t="s">
        <v>1361</v>
      </c>
      <c r="C678" s="27" t="str">
        <f>VLOOKUP(B678,'12-2023'!$B$3:$C$864,2,0)</f>
        <v>XUÂN HÒA 5B</v>
      </c>
      <c r="D678" s="34">
        <v>92</v>
      </c>
      <c r="E678" s="28">
        <v>26</v>
      </c>
      <c r="F678" s="36">
        <v>26</v>
      </c>
      <c r="G678" s="28">
        <v>28</v>
      </c>
      <c r="H678" s="83"/>
    </row>
    <row r="679" spans="1:8" x14ac:dyDescent="0.25">
      <c r="A679" s="25">
        <v>677</v>
      </c>
      <c r="B679" s="34" t="s">
        <v>1363</v>
      </c>
      <c r="C679" s="27" t="str">
        <f>VLOOKUP(B679,'12-2023'!$B$3:$C$864,2,0)</f>
        <v>XUÂN HÒA 7A</v>
      </c>
      <c r="D679" s="34">
        <v>14</v>
      </c>
      <c r="E679" s="28">
        <v>26</v>
      </c>
      <c r="F679" s="36">
        <v>26</v>
      </c>
      <c r="G679" s="28">
        <v>28</v>
      </c>
      <c r="H679" s="83"/>
    </row>
    <row r="680" spans="1:8" x14ac:dyDescent="0.25">
      <c r="A680" s="25">
        <v>678</v>
      </c>
      <c r="B680" s="34" t="s">
        <v>1365</v>
      </c>
      <c r="C680" s="27" t="str">
        <f>VLOOKUP(B680,'12-2023'!$B$3:$C$864,2,0)</f>
        <v>XUÂN HÒA 5D</v>
      </c>
      <c r="D680" s="34">
        <v>296</v>
      </c>
      <c r="E680" s="28">
        <v>26</v>
      </c>
      <c r="F680" s="36">
        <v>26</v>
      </c>
      <c r="G680" s="28">
        <v>28</v>
      </c>
      <c r="H680" s="83"/>
    </row>
    <row r="681" spans="1:8" x14ac:dyDescent="0.25">
      <c r="A681" s="25">
        <v>679</v>
      </c>
      <c r="B681" s="34" t="s">
        <v>1367</v>
      </c>
      <c r="C681" s="27" t="str">
        <f>VLOOKUP(B681,'12-2023'!$B$3:$C$864,2,0)</f>
        <v>XUÂN HÒA 5E</v>
      </c>
      <c r="D681" s="34">
        <v>154</v>
      </c>
      <c r="E681" s="28">
        <v>26</v>
      </c>
      <c r="F681" s="36">
        <v>26</v>
      </c>
      <c r="G681" s="28">
        <v>28</v>
      </c>
      <c r="H681" s="83"/>
    </row>
    <row r="682" spans="1:8" x14ac:dyDescent="0.25">
      <c r="A682" s="25">
        <v>680</v>
      </c>
      <c r="B682" s="34" t="s">
        <v>1369</v>
      </c>
      <c r="C682" s="27" t="str">
        <f>VLOOKUP(B682,'12-2023'!$B$3:$C$864,2,0)</f>
        <v>XUÂN HÒA 5C</v>
      </c>
      <c r="D682" s="34">
        <v>101</v>
      </c>
      <c r="E682" s="28">
        <v>26</v>
      </c>
      <c r="F682" s="36">
        <v>26</v>
      </c>
      <c r="G682" s="28">
        <v>28</v>
      </c>
      <c r="H682" s="83"/>
    </row>
    <row r="683" spans="1:8" x14ac:dyDescent="0.25">
      <c r="A683" s="25">
        <v>681</v>
      </c>
      <c r="B683" s="34" t="s">
        <v>1371</v>
      </c>
      <c r="C683" s="27" t="str">
        <f>VLOOKUP(B683,'12-2023'!$B$3:$C$864,2,0)</f>
        <v>ĐÔNG MINH 12</v>
      </c>
      <c r="D683" s="34">
        <v>52</v>
      </c>
      <c r="E683" s="28">
        <v>27</v>
      </c>
      <c r="F683" s="36">
        <v>27</v>
      </c>
      <c r="G683" s="28">
        <v>28</v>
      </c>
      <c r="H683" s="83"/>
    </row>
    <row r="684" spans="1:8" x14ac:dyDescent="0.25">
      <c r="A684" s="25">
        <v>682</v>
      </c>
      <c r="B684" s="34" t="s">
        <v>1373</v>
      </c>
      <c r="C684" s="27" t="str">
        <f>VLOOKUP(B684,'12-2023'!$B$3:$C$864,2,0)</f>
        <v>ĐÔNG MINH 5A</v>
      </c>
      <c r="D684" s="34">
        <v>106</v>
      </c>
      <c r="E684" s="28">
        <v>27</v>
      </c>
      <c r="F684" s="36">
        <v>27</v>
      </c>
      <c r="G684" s="28">
        <v>28</v>
      </c>
      <c r="H684" s="83"/>
    </row>
    <row r="685" spans="1:8" x14ac:dyDescent="0.25">
      <c r="A685" s="25">
        <v>683</v>
      </c>
      <c r="B685" s="34" t="s">
        <v>1375</v>
      </c>
      <c r="C685" s="27" t="str">
        <f>VLOOKUP(B685,'12-2023'!$B$3:$C$864,2,0)</f>
        <v>ĐÔNG MINH 7A</v>
      </c>
      <c r="D685" s="34">
        <v>29</v>
      </c>
      <c r="E685" s="28">
        <v>27</v>
      </c>
      <c r="F685" s="36">
        <v>27</v>
      </c>
      <c r="G685" s="28">
        <v>28</v>
      </c>
      <c r="H685" s="83"/>
    </row>
    <row r="686" spans="1:8" x14ac:dyDescent="0.25">
      <c r="A686" s="25">
        <v>684</v>
      </c>
      <c r="B686" s="34" t="s">
        <v>1377</v>
      </c>
      <c r="C686" s="27" t="str">
        <f>VLOOKUP(B686,'12-2023'!$B$3:$C$864,2,0)</f>
        <v>ĐÔNG MINH 9</v>
      </c>
      <c r="D686" s="34">
        <v>86</v>
      </c>
      <c r="E686" s="28">
        <v>27</v>
      </c>
      <c r="F686" s="36">
        <v>27</v>
      </c>
      <c r="G686" s="28">
        <v>28</v>
      </c>
      <c r="H686" s="83"/>
    </row>
    <row r="687" spans="1:8" x14ac:dyDescent="0.25">
      <c r="A687" s="25">
        <v>685</v>
      </c>
      <c r="B687" s="34" t="s">
        <v>1379</v>
      </c>
      <c r="C687" s="27" t="str">
        <f>VLOOKUP(B687,'12-2023'!$B$3:$C$864,2,0)</f>
        <v>CĐ ĐÔNG MINH A</v>
      </c>
      <c r="D687" s="34">
        <v>33</v>
      </c>
      <c r="E687" s="28">
        <v>27</v>
      </c>
      <c r="F687" s="36">
        <v>27</v>
      </c>
      <c r="G687" s="28">
        <v>28</v>
      </c>
      <c r="H687" s="83"/>
    </row>
    <row r="688" spans="1:8" x14ac:dyDescent="0.25">
      <c r="A688" s="25">
        <v>686</v>
      </c>
      <c r="B688" s="34" t="s">
        <v>1381</v>
      </c>
      <c r="C688" s="27" t="str">
        <f>VLOOKUP(B688,'12-2023'!$B$3:$C$864,2,0)</f>
        <v>CĐ ĐÔNG MINH</v>
      </c>
      <c r="D688" s="34">
        <v>32</v>
      </c>
      <c r="E688" s="28">
        <v>27</v>
      </c>
      <c r="F688" s="36">
        <v>27</v>
      </c>
      <c r="G688" s="28">
        <v>28</v>
      </c>
      <c r="H688" s="83"/>
    </row>
    <row r="689" spans="1:8" x14ac:dyDescent="0.25">
      <c r="A689" s="25">
        <v>687</v>
      </c>
      <c r="B689" s="34" t="s">
        <v>1383</v>
      </c>
      <c r="C689" s="27" t="str">
        <f>VLOOKUP(B689,'12-2023'!$B$3:$C$864,2,0)</f>
        <v>ĐÔNG MINH 6</v>
      </c>
      <c r="D689" s="34">
        <v>91</v>
      </c>
      <c r="E689" s="28">
        <v>27</v>
      </c>
      <c r="F689" s="36">
        <v>27</v>
      </c>
      <c r="G689" s="28">
        <v>28</v>
      </c>
      <c r="H689" s="83"/>
    </row>
    <row r="690" spans="1:8" x14ac:dyDescent="0.25">
      <c r="A690" s="25">
        <v>688</v>
      </c>
      <c r="B690" s="34" t="s">
        <v>1385</v>
      </c>
      <c r="C690" s="27" t="str">
        <f>VLOOKUP(B690,'12-2023'!$B$3:$C$864,2,0)</f>
        <v>ĐÔNG MINH 7</v>
      </c>
      <c r="D690" s="34">
        <v>20</v>
      </c>
      <c r="E690" s="28">
        <v>27</v>
      </c>
      <c r="F690" s="36">
        <v>27</v>
      </c>
      <c r="G690" s="28">
        <v>28</v>
      </c>
      <c r="H690" s="83"/>
    </row>
    <row r="691" spans="1:8" x14ac:dyDescent="0.25">
      <c r="A691" s="25">
        <v>689</v>
      </c>
      <c r="B691" s="34" t="s">
        <v>1387</v>
      </c>
      <c r="C691" s="27" t="str">
        <f>VLOOKUP(B691,'12-2023'!$B$3:$C$864,2,0)</f>
        <v>ĐÔNG MINH 11</v>
      </c>
      <c r="D691" s="34">
        <v>43</v>
      </c>
      <c r="E691" s="28">
        <v>27</v>
      </c>
      <c r="F691" s="36">
        <v>27</v>
      </c>
      <c r="G691" s="28">
        <v>28</v>
      </c>
      <c r="H691" s="83"/>
    </row>
    <row r="692" spans="1:8" x14ac:dyDescent="0.25">
      <c r="A692" s="25">
        <v>690</v>
      </c>
      <c r="B692" s="34" t="s">
        <v>1389</v>
      </c>
      <c r="C692" s="27" t="str">
        <f>VLOOKUP(B692,'12-2023'!$B$3:$C$864,2,0)</f>
        <v>ĐÔNG MINH 5C</v>
      </c>
      <c r="D692" s="34">
        <v>20</v>
      </c>
      <c r="E692" s="28">
        <v>27</v>
      </c>
      <c r="F692" s="36">
        <v>27</v>
      </c>
      <c r="G692" s="28">
        <v>28</v>
      </c>
      <c r="H692" s="83"/>
    </row>
    <row r="693" spans="1:8" x14ac:dyDescent="0.25">
      <c r="A693" s="25">
        <v>691</v>
      </c>
      <c r="B693" s="34" t="s">
        <v>1391</v>
      </c>
      <c r="C693" s="27" t="str">
        <f>VLOOKUP(B693,'12-2023'!$B$3:$C$864,2,0)</f>
        <v>ĐÔNG MINH 7B</v>
      </c>
      <c r="D693" s="34">
        <v>25</v>
      </c>
      <c r="E693" s="28">
        <v>27</v>
      </c>
      <c r="F693" s="36">
        <v>27</v>
      </c>
      <c r="G693" s="28">
        <v>28</v>
      </c>
      <c r="H693" s="83"/>
    </row>
    <row r="694" spans="1:8" x14ac:dyDescent="0.25">
      <c r="A694" s="25">
        <v>692</v>
      </c>
      <c r="B694" s="34" t="s">
        <v>1393</v>
      </c>
      <c r="C694" s="27" t="str">
        <f>VLOOKUP(B694,'12-2023'!$B$3:$C$864,2,0)</f>
        <v>ĐÔNG MINH 5B</v>
      </c>
      <c r="D694" s="34">
        <v>30</v>
      </c>
      <c r="E694" s="28">
        <v>27</v>
      </c>
      <c r="F694" s="36">
        <v>27</v>
      </c>
      <c r="G694" s="28">
        <v>28</v>
      </c>
      <c r="H694" s="83"/>
    </row>
    <row r="695" spans="1:8" x14ac:dyDescent="0.25">
      <c r="A695" s="25">
        <v>693</v>
      </c>
      <c r="B695" s="34" t="s">
        <v>1395</v>
      </c>
      <c r="C695" s="27" t="str">
        <f>VLOOKUP(B695,'12-2023'!$B$3:$C$864,2,0)</f>
        <v>ĐÔNG MINH 11A</v>
      </c>
      <c r="D695" s="34">
        <v>37</v>
      </c>
      <c r="E695" s="28">
        <v>27</v>
      </c>
      <c r="F695" s="36">
        <v>27</v>
      </c>
      <c r="G695" s="28">
        <v>28</v>
      </c>
      <c r="H695" s="83"/>
    </row>
    <row r="696" spans="1:8" x14ac:dyDescent="0.25">
      <c r="A696" s="25">
        <v>694</v>
      </c>
      <c r="B696" s="34" t="s">
        <v>1397</v>
      </c>
      <c r="C696" s="27" t="str">
        <f>VLOOKUP(B696,'12-2023'!$B$3:$C$864,2,0)</f>
        <v>ĐÔNG MINH 11B</v>
      </c>
      <c r="D696" s="34">
        <v>7</v>
      </c>
      <c r="E696" s="28">
        <v>27</v>
      </c>
      <c r="F696" s="36">
        <v>27</v>
      </c>
      <c r="G696" s="28">
        <v>28</v>
      </c>
      <c r="H696" s="83"/>
    </row>
    <row r="697" spans="1:8" x14ac:dyDescent="0.25">
      <c r="A697" s="25">
        <v>695</v>
      </c>
      <c r="B697" s="34" t="s">
        <v>1399</v>
      </c>
      <c r="C697" s="27" t="str">
        <f>VLOOKUP(B697,'12-2023'!$B$3:$C$864,2,0)</f>
        <v>SUỐI RẾT B</v>
      </c>
      <c r="D697" s="34">
        <v>41</v>
      </c>
      <c r="E697" s="28">
        <v>27</v>
      </c>
      <c r="F697" s="36">
        <v>27</v>
      </c>
      <c r="G697" s="28">
        <v>28</v>
      </c>
      <c r="H697" s="83"/>
    </row>
    <row r="698" spans="1:8" x14ac:dyDescent="0.25">
      <c r="A698" s="25">
        <v>696</v>
      </c>
      <c r="B698" s="34" t="s">
        <v>1401</v>
      </c>
      <c r="C698" s="27" t="str">
        <f>VLOOKUP(B698,'12-2023'!$B$3:$C$864,2,0)</f>
        <v>XUÂN ĐỊNH 2</v>
      </c>
      <c r="D698" s="34">
        <v>193</v>
      </c>
      <c r="E698" s="28">
        <v>27</v>
      </c>
      <c r="F698" s="36">
        <v>27</v>
      </c>
      <c r="G698" s="28">
        <v>28</v>
      </c>
      <c r="H698" s="83"/>
    </row>
    <row r="699" spans="1:8" x14ac:dyDescent="0.25">
      <c r="A699" s="25">
        <v>697</v>
      </c>
      <c r="B699" s="34" t="s">
        <v>1403</v>
      </c>
      <c r="C699" s="27" t="str">
        <f>VLOOKUP(B699,'12-2023'!$B$3:$C$864,2,0)</f>
        <v>BẢO ĐỊNH</v>
      </c>
      <c r="D699" s="34">
        <v>203</v>
      </c>
      <c r="E699" s="28">
        <v>27</v>
      </c>
      <c r="F699" s="36">
        <v>27</v>
      </c>
      <c r="G699" s="28">
        <v>28</v>
      </c>
      <c r="H699" s="83"/>
    </row>
    <row r="700" spans="1:8" x14ac:dyDescent="0.25">
      <c r="A700" s="25">
        <v>698</v>
      </c>
      <c r="B700" s="34" t="s">
        <v>1405</v>
      </c>
      <c r="C700" s="27" t="str">
        <f>VLOOKUP(B700,'12-2023'!$B$3:$C$864,2,0)</f>
        <v>SUỐI RẾT A</v>
      </c>
      <c r="D700" s="34">
        <v>91</v>
      </c>
      <c r="E700" s="28">
        <v>27</v>
      </c>
      <c r="F700" s="36">
        <v>27</v>
      </c>
      <c r="G700" s="28">
        <v>28</v>
      </c>
      <c r="H700" s="83"/>
    </row>
    <row r="701" spans="1:8" x14ac:dyDescent="0.25">
      <c r="A701" s="25">
        <v>699</v>
      </c>
      <c r="B701" s="34" t="s">
        <v>1407</v>
      </c>
      <c r="C701" s="27" t="str">
        <f>VLOOKUP(B701,'12-2023'!$B$3:$C$864,2,0)</f>
        <v>SUỐI RẾT</v>
      </c>
      <c r="D701" s="34">
        <v>64</v>
      </c>
      <c r="E701" s="28">
        <v>27</v>
      </c>
      <c r="F701" s="36">
        <v>27</v>
      </c>
      <c r="G701" s="28">
        <v>28</v>
      </c>
      <c r="H701" s="83"/>
    </row>
    <row r="702" spans="1:8" x14ac:dyDescent="0.25">
      <c r="A702" s="25">
        <v>700</v>
      </c>
      <c r="B702" s="34" t="s">
        <v>1409</v>
      </c>
      <c r="C702" s="27" t="str">
        <f>VLOOKUP(B702,'12-2023'!$B$3:$C$864,2,0)</f>
        <v>SUỐI RẾT 1</v>
      </c>
      <c r="D702" s="34">
        <v>71</v>
      </c>
      <c r="E702" s="28">
        <v>27</v>
      </c>
      <c r="F702" s="36">
        <v>27</v>
      </c>
      <c r="G702" s="28">
        <v>28</v>
      </c>
      <c r="H702" s="83"/>
    </row>
    <row r="703" spans="1:8" x14ac:dyDescent="0.25">
      <c r="A703" s="25">
        <v>701</v>
      </c>
      <c r="B703" s="34" t="s">
        <v>1411</v>
      </c>
      <c r="C703" s="27" t="str">
        <f>VLOOKUP(B703,'12-2023'!$B$3:$C$864,2,0)</f>
        <v>SUỐI RẾT C</v>
      </c>
      <c r="D703" s="34">
        <v>89</v>
      </c>
      <c r="E703" s="28">
        <v>27</v>
      </c>
      <c r="F703" s="36">
        <v>27</v>
      </c>
      <c r="G703" s="28">
        <v>28</v>
      </c>
      <c r="H703" s="83"/>
    </row>
    <row r="704" spans="1:8" x14ac:dyDescent="0.25">
      <c r="A704" s="25">
        <v>702</v>
      </c>
      <c r="B704" s="34" t="s">
        <v>1413</v>
      </c>
      <c r="C704" s="27" t="str">
        <f>VLOOKUP(B704,'12-2023'!$B$3:$C$864,2,0)</f>
        <v>XUÂN ĐỊNH 2A</v>
      </c>
      <c r="D704" s="34">
        <v>85</v>
      </c>
      <c r="E704" s="28">
        <v>27</v>
      </c>
      <c r="F704" s="36">
        <v>27</v>
      </c>
      <c r="G704" s="28">
        <v>28</v>
      </c>
      <c r="H704" s="83"/>
    </row>
    <row r="705" spans="1:8" x14ac:dyDescent="0.25">
      <c r="A705" s="25">
        <v>703</v>
      </c>
      <c r="B705" s="34" t="s">
        <v>1415</v>
      </c>
      <c r="C705" s="27" t="str">
        <f>VLOOKUP(B705,'12-2023'!$B$3:$C$864,2,0)</f>
        <v>SUỐI RẾT 2A</v>
      </c>
      <c r="D705" s="34">
        <v>32</v>
      </c>
      <c r="E705" s="28">
        <v>27</v>
      </c>
      <c r="F705" s="36">
        <v>27</v>
      </c>
      <c r="G705" s="28">
        <v>28</v>
      </c>
      <c r="H705" s="83"/>
    </row>
    <row r="706" spans="1:8" x14ac:dyDescent="0.25">
      <c r="A706" s="25">
        <v>704</v>
      </c>
      <c r="B706" s="34" t="s">
        <v>1417</v>
      </c>
      <c r="C706" s="27" t="str">
        <f>VLOOKUP(B706,'12-2023'!$B$3:$C$864,2,0)</f>
        <v>SUỐI RẾT 2</v>
      </c>
      <c r="D706" s="34">
        <v>41</v>
      </c>
      <c r="E706" s="28">
        <v>27</v>
      </c>
      <c r="F706" s="36">
        <v>27</v>
      </c>
      <c r="G706" s="28">
        <v>28</v>
      </c>
      <c r="H706" s="83"/>
    </row>
    <row r="707" spans="1:8" x14ac:dyDescent="0.25">
      <c r="A707" s="25">
        <v>705</v>
      </c>
      <c r="B707" s="34" t="s">
        <v>1419</v>
      </c>
      <c r="C707" s="27" t="str">
        <f>VLOOKUP(B707,'12-2023'!$B$3:$C$864,2,0)</f>
        <v>BẢO ĐỊNH 1</v>
      </c>
      <c r="D707" s="34">
        <v>103</v>
      </c>
      <c r="E707" s="28">
        <v>27</v>
      </c>
      <c r="F707" s="36">
        <v>27</v>
      </c>
      <c r="G707" s="28">
        <v>28</v>
      </c>
      <c r="H707" s="83"/>
    </row>
    <row r="708" spans="1:8" x14ac:dyDescent="0.25">
      <c r="A708" s="25">
        <v>706</v>
      </c>
      <c r="B708" s="34" t="s">
        <v>1421</v>
      </c>
      <c r="C708" s="27" t="str">
        <f>VLOOKUP(B708,'12-2023'!$B$3:$C$864,2,0)</f>
        <v>GIA UI 1</v>
      </c>
      <c r="D708" s="34">
        <v>141</v>
      </c>
      <c r="E708" s="28">
        <v>27</v>
      </c>
      <c r="F708" s="36">
        <v>27</v>
      </c>
      <c r="G708" s="28">
        <v>28</v>
      </c>
      <c r="H708" s="83"/>
    </row>
    <row r="709" spans="1:8" x14ac:dyDescent="0.25">
      <c r="A709" s="25">
        <v>707</v>
      </c>
      <c r="B709" s="34" t="s">
        <v>1423</v>
      </c>
      <c r="C709" s="27" t="str">
        <f>VLOOKUP(B709,'12-2023'!$B$3:$C$864,2,0)</f>
        <v>GIA UI 2</v>
      </c>
      <c r="D709" s="34">
        <v>50</v>
      </c>
      <c r="E709" s="28">
        <v>27</v>
      </c>
      <c r="F709" s="36">
        <v>27</v>
      </c>
      <c r="G709" s="28">
        <v>28</v>
      </c>
      <c r="H709" s="83"/>
    </row>
    <row r="710" spans="1:8" x14ac:dyDescent="0.25">
      <c r="A710" s="25">
        <v>708</v>
      </c>
      <c r="B710" s="34" t="s">
        <v>1425</v>
      </c>
      <c r="C710" s="27" t="str">
        <f>VLOOKUP(B710,'12-2023'!$B$3:$C$864,2,0)</f>
        <v>TRẢNG TÁO 1</v>
      </c>
      <c r="D710" s="34">
        <v>75</v>
      </c>
      <c r="E710" s="28">
        <v>27</v>
      </c>
      <c r="F710" s="36">
        <v>27</v>
      </c>
      <c r="G710" s="28">
        <v>28</v>
      </c>
      <c r="H710" s="83"/>
    </row>
    <row r="711" spans="1:8" x14ac:dyDescent="0.25">
      <c r="A711" s="25">
        <v>709</v>
      </c>
      <c r="B711" s="34" t="s">
        <v>1427</v>
      </c>
      <c r="C711" s="27" t="str">
        <f>VLOOKUP(B711,'12-2023'!$B$3:$C$864,2,0)</f>
        <v>TRẢNG TÁO 2</v>
      </c>
      <c r="D711" s="34">
        <v>45</v>
      </c>
      <c r="E711" s="28">
        <v>27</v>
      </c>
      <c r="F711" s="36">
        <v>27</v>
      </c>
      <c r="G711" s="28">
        <v>28</v>
      </c>
      <c r="H711" s="83"/>
    </row>
    <row r="712" spans="1:8" x14ac:dyDescent="0.25">
      <c r="A712" s="25">
        <v>710</v>
      </c>
      <c r="B712" s="34" t="s">
        <v>1429</v>
      </c>
      <c r="C712" s="27" t="str">
        <f>VLOOKUP(B712,'12-2023'!$B$3:$C$864,2,0)</f>
        <v>BTS TRẢNG TÁO</v>
      </c>
      <c r="D712" s="34">
        <v>3</v>
      </c>
      <c r="E712" s="28">
        <v>27</v>
      </c>
      <c r="F712" s="36">
        <v>27</v>
      </c>
      <c r="G712" s="28">
        <v>28</v>
      </c>
      <c r="H712" s="83"/>
    </row>
    <row r="713" spans="1:8" x14ac:dyDescent="0.25">
      <c r="A713" s="25">
        <v>711</v>
      </c>
      <c r="B713" s="34" t="s">
        <v>1431</v>
      </c>
      <c r="C713" s="27" t="str">
        <f>VLOOKUP(B713,'12-2023'!$B$3:$C$864,2,0)</f>
        <v>TRẢNG TÁO 6-1</v>
      </c>
      <c r="D713" s="34">
        <v>39</v>
      </c>
      <c r="E713" s="28">
        <v>27</v>
      </c>
      <c r="F713" s="36">
        <v>27</v>
      </c>
      <c r="G713" s="28">
        <v>28</v>
      </c>
      <c r="H713" s="83"/>
    </row>
    <row r="714" spans="1:8" x14ac:dyDescent="0.25">
      <c r="A714" s="25">
        <v>712</v>
      </c>
      <c r="B714" s="34" t="s">
        <v>1433</v>
      </c>
      <c r="C714" s="27" t="str">
        <f>VLOOKUP(B714,'12-2023'!$B$3:$C$864,2,0)</f>
        <v>TRẢNG TÁO 6-2</v>
      </c>
      <c r="D714" s="34">
        <v>33</v>
      </c>
      <c r="E714" s="28">
        <v>27</v>
      </c>
      <c r="F714" s="36">
        <v>27</v>
      </c>
      <c r="G714" s="28">
        <v>28</v>
      </c>
      <c r="H714" s="83"/>
    </row>
    <row r="715" spans="1:8" x14ac:dyDescent="0.25">
      <c r="A715" s="25">
        <v>713</v>
      </c>
      <c r="B715" s="34" t="s">
        <v>1435</v>
      </c>
      <c r="C715" s="27" t="str">
        <f>VLOOKUP(B715,'12-2023'!$B$3:$C$864,2,0)</f>
        <v>TRẢNG TÁO 3</v>
      </c>
      <c r="D715" s="34">
        <v>68</v>
      </c>
      <c r="E715" s="28">
        <v>27</v>
      </c>
      <c r="F715" s="36">
        <v>27</v>
      </c>
      <c r="G715" s="28">
        <v>28</v>
      </c>
      <c r="H715" s="83"/>
    </row>
    <row r="716" spans="1:8" x14ac:dyDescent="0.25">
      <c r="A716" s="25">
        <v>714</v>
      </c>
      <c r="B716" s="34" t="s">
        <v>1437</v>
      </c>
      <c r="C716" s="27" t="str">
        <f>VLOOKUP(B716,'12-2023'!$B$3:$C$864,2,0)</f>
        <v>TRẢNG TÁO 8-1</v>
      </c>
      <c r="D716" s="34">
        <v>40</v>
      </c>
      <c r="E716" s="28">
        <v>27</v>
      </c>
      <c r="F716" s="36">
        <v>27</v>
      </c>
      <c r="G716" s="28">
        <v>28</v>
      </c>
      <c r="H716" s="83"/>
    </row>
    <row r="717" spans="1:8" x14ac:dyDescent="0.25">
      <c r="A717" s="25">
        <v>715</v>
      </c>
      <c r="B717" s="34" t="s">
        <v>1439</v>
      </c>
      <c r="C717" s="27" t="str">
        <f>VLOOKUP(B717,'12-2023'!$B$3:$C$864,2,0)</f>
        <v>TRẢNG TÁO 8-2</v>
      </c>
      <c r="D717" s="34">
        <v>34</v>
      </c>
      <c r="E717" s="28">
        <v>27</v>
      </c>
      <c r="F717" s="36">
        <v>27</v>
      </c>
      <c r="G717" s="28">
        <v>28</v>
      </c>
      <c r="H717" s="83"/>
    </row>
    <row r="718" spans="1:8" x14ac:dyDescent="0.25">
      <c r="A718" s="25">
        <v>716</v>
      </c>
      <c r="B718" s="34" t="s">
        <v>1441</v>
      </c>
      <c r="C718" s="27" t="str">
        <f>VLOOKUP(B718,'12-2023'!$B$3:$C$864,2,0)</f>
        <v>TRẢNG TÁO 5</v>
      </c>
      <c r="D718" s="34">
        <v>194</v>
      </c>
      <c r="E718" s="28">
        <v>27</v>
      </c>
      <c r="F718" s="36">
        <v>27</v>
      </c>
      <c r="G718" s="28">
        <v>28</v>
      </c>
      <c r="H718" s="83"/>
    </row>
    <row r="719" spans="1:8" x14ac:dyDescent="0.25">
      <c r="A719" s="25">
        <v>717</v>
      </c>
      <c r="B719" s="34" t="s">
        <v>1443</v>
      </c>
      <c r="C719" s="27" t="str">
        <f>VLOOKUP(B719,'12-2023'!$B$3:$C$864,2,0)</f>
        <v>TRẢNG TÁO 4</v>
      </c>
      <c r="D719" s="34">
        <v>62</v>
      </c>
      <c r="E719" s="28">
        <v>27</v>
      </c>
      <c r="F719" s="36">
        <v>27</v>
      </c>
      <c r="G719" s="28">
        <v>28</v>
      </c>
      <c r="H719" s="83"/>
    </row>
    <row r="720" spans="1:8" x14ac:dyDescent="0.25">
      <c r="A720" s="25">
        <v>718</v>
      </c>
      <c r="B720" s="34" t="s">
        <v>1445</v>
      </c>
      <c r="C720" s="27" t="str">
        <f>VLOOKUP(B720,'12-2023'!$B$3:$C$864,2,0)</f>
        <v>TRẢNG TÁO 7</v>
      </c>
      <c r="D720" s="34">
        <v>60</v>
      </c>
      <c r="E720" s="28">
        <v>27</v>
      </c>
      <c r="F720" s="36">
        <v>27</v>
      </c>
      <c r="G720" s="28">
        <v>28</v>
      </c>
      <c r="H720" s="83"/>
    </row>
    <row r="721" spans="1:8" x14ac:dyDescent="0.25">
      <c r="A721" s="25">
        <v>719</v>
      </c>
      <c r="B721" s="34" t="s">
        <v>1447</v>
      </c>
      <c r="C721" s="27" t="str">
        <f>VLOOKUP(B721,'12-2023'!$B$3:$C$864,2,0)</f>
        <v>TRẢNG TÁO 3A</v>
      </c>
      <c r="D721" s="34">
        <v>15</v>
      </c>
      <c r="E721" s="28">
        <v>27</v>
      </c>
      <c r="F721" s="36">
        <v>27</v>
      </c>
      <c r="G721" s="28">
        <v>28</v>
      </c>
      <c r="H721" s="83"/>
    </row>
    <row r="722" spans="1:8" x14ac:dyDescent="0.25">
      <c r="A722" s="25">
        <v>720</v>
      </c>
      <c r="B722" s="34" t="s">
        <v>1449</v>
      </c>
      <c r="C722" s="27" t="str">
        <f>VLOOKUP(B722,'12-2023'!$B$3:$C$864,2,0)</f>
        <v>NGÃ BA TRANH</v>
      </c>
      <c r="D722" s="34">
        <v>56</v>
      </c>
      <c r="E722" s="28">
        <v>27</v>
      </c>
      <c r="F722" s="36">
        <v>27</v>
      </c>
      <c r="G722" s="28">
        <v>28</v>
      </c>
      <c r="H722" s="83"/>
    </row>
    <row r="723" spans="1:8" x14ac:dyDescent="0.25">
      <c r="A723" s="25">
        <v>721</v>
      </c>
      <c r="B723" s="34" t="s">
        <v>1451</v>
      </c>
      <c r="C723" s="27" t="str">
        <f>VLOOKUP(B723,'12-2023'!$B$3:$C$864,2,0)</f>
        <v>TRẢNG TÁO 1A</v>
      </c>
      <c r="D723" s="34">
        <v>87</v>
      </c>
      <c r="E723" s="28">
        <v>27</v>
      </c>
      <c r="F723" s="36">
        <v>27</v>
      </c>
      <c r="G723" s="28">
        <v>28</v>
      </c>
      <c r="H723" s="83"/>
    </row>
    <row r="724" spans="1:8" x14ac:dyDescent="0.25">
      <c r="A724" s="25">
        <v>722</v>
      </c>
      <c r="B724" s="34" t="s">
        <v>1453</v>
      </c>
      <c r="C724" s="27" t="str">
        <f>VLOOKUP(B724,'12-2023'!$B$3:$C$864,2,0)</f>
        <v>TRẢNG TÁO 2A</v>
      </c>
      <c r="D724" s="34">
        <v>61</v>
      </c>
      <c r="E724" s="28">
        <v>27</v>
      </c>
      <c r="F724" s="36">
        <v>27</v>
      </c>
      <c r="G724" s="28">
        <v>28</v>
      </c>
      <c r="H724" s="83"/>
    </row>
    <row r="725" spans="1:8" x14ac:dyDescent="0.25">
      <c r="A725" s="25">
        <v>723</v>
      </c>
      <c r="B725" s="34" t="s">
        <v>1455</v>
      </c>
      <c r="C725" s="27" t="str">
        <f>VLOOKUP(B725,'12-2023'!$B$3:$C$864,2,0)</f>
        <v>TRẢNG TÁO 5A</v>
      </c>
      <c r="D725" s="34">
        <v>121</v>
      </c>
      <c r="E725" s="28">
        <v>27</v>
      </c>
      <c r="F725" s="36">
        <v>27</v>
      </c>
      <c r="G725" s="28">
        <v>28</v>
      </c>
      <c r="H725" s="83"/>
    </row>
    <row r="726" spans="1:8" x14ac:dyDescent="0.25">
      <c r="A726" s="25">
        <v>724</v>
      </c>
      <c r="B726" s="34" t="s">
        <v>1457</v>
      </c>
      <c r="C726" s="27" t="str">
        <f>VLOOKUP(B726,'12-2023'!$B$3:$C$864,2,0)</f>
        <v>GIA UI 2A</v>
      </c>
      <c r="D726" s="34">
        <v>78</v>
      </c>
      <c r="E726" s="28">
        <v>27</v>
      </c>
      <c r="F726" s="36">
        <v>27</v>
      </c>
      <c r="G726" s="28">
        <v>28</v>
      </c>
      <c r="H726" s="83"/>
    </row>
    <row r="727" spans="1:8" x14ac:dyDescent="0.25">
      <c r="A727" s="25">
        <v>725</v>
      </c>
      <c r="B727" s="34" t="s">
        <v>1459</v>
      </c>
      <c r="C727" s="27" t="str">
        <f>VLOOKUP(B727,'12-2023'!$B$3:$C$864,2,0)</f>
        <v>GIA UI</v>
      </c>
      <c r="D727" s="34">
        <v>118</v>
      </c>
      <c r="E727" s="28">
        <v>27</v>
      </c>
      <c r="F727" s="36">
        <v>27</v>
      </c>
      <c r="G727" s="28">
        <v>28</v>
      </c>
      <c r="H727" s="83"/>
    </row>
    <row r="728" spans="1:8" x14ac:dyDescent="0.25">
      <c r="A728" s="25">
        <v>726</v>
      </c>
      <c r="B728" s="34" t="s">
        <v>1461</v>
      </c>
      <c r="C728" s="27" t="str">
        <f>VLOOKUP(B728,'12-2023'!$B$3:$C$864,2,0)</f>
        <v>TRẢNG TÁO 4A</v>
      </c>
      <c r="D728" s="34">
        <v>26</v>
      </c>
      <c r="E728" s="28">
        <v>27</v>
      </c>
      <c r="F728" s="36">
        <v>27</v>
      </c>
      <c r="G728" s="28">
        <v>28</v>
      </c>
      <c r="H728" s="83"/>
    </row>
    <row r="729" spans="1:8" x14ac:dyDescent="0.25">
      <c r="A729" s="25">
        <v>727</v>
      </c>
      <c r="B729" s="34" t="s">
        <v>1463</v>
      </c>
      <c r="C729" s="27" t="str">
        <f>VLOOKUP(B729,'12-2023'!$B$3:$C$864,2,0)</f>
        <v>SUỐI LÁ</v>
      </c>
      <c r="D729" s="34">
        <v>23</v>
      </c>
      <c r="E729" s="28">
        <v>27</v>
      </c>
      <c r="F729" s="36">
        <v>27</v>
      </c>
      <c r="G729" s="28">
        <v>28</v>
      </c>
      <c r="H729" s="83"/>
    </row>
    <row r="730" spans="1:8" x14ac:dyDescent="0.25">
      <c r="A730" s="25">
        <v>728</v>
      </c>
      <c r="B730" s="34" t="s">
        <v>1465</v>
      </c>
      <c r="C730" s="27" t="str">
        <f>VLOOKUP(B730,'12-2023'!$B$3:$C$864,2,0)</f>
        <v>TRẢNG TÁO 4B</v>
      </c>
      <c r="D730" s="34">
        <v>105</v>
      </c>
      <c r="E730" s="28">
        <v>27</v>
      </c>
      <c r="F730" s="36">
        <v>27</v>
      </c>
      <c r="G730" s="28">
        <v>28</v>
      </c>
      <c r="H730" s="83"/>
    </row>
    <row r="731" spans="1:8" x14ac:dyDescent="0.25">
      <c r="A731" s="25">
        <v>729</v>
      </c>
      <c r="B731" s="34" t="s">
        <v>1467</v>
      </c>
      <c r="C731" s="27" t="str">
        <f>VLOOKUP(B731,'12-2023'!$B$3:$C$864,2,0)</f>
        <v>XUÂN HƯNG 4</v>
      </c>
      <c r="D731" s="34">
        <v>214</v>
      </c>
      <c r="E731" s="28">
        <v>27</v>
      </c>
      <c r="F731" s="36">
        <v>27</v>
      </c>
      <c r="G731" s="28">
        <v>28</v>
      </c>
      <c r="H731" s="83"/>
    </row>
    <row r="732" spans="1:8" x14ac:dyDescent="0.25">
      <c r="A732" s="25">
        <v>730</v>
      </c>
      <c r="B732" s="34" t="s">
        <v>1469</v>
      </c>
      <c r="C732" s="27" t="str">
        <f>VLOOKUP(B732,'12-2023'!$B$3:$C$864,2,0)</f>
        <v>TÀ LÚ 1A</v>
      </c>
      <c r="D732" s="34">
        <v>91</v>
      </c>
      <c r="E732" s="28">
        <v>27</v>
      </c>
      <c r="F732" s="36">
        <v>27</v>
      </c>
      <c r="G732" s="28">
        <v>28</v>
      </c>
      <c r="H732" s="83"/>
    </row>
    <row r="733" spans="1:8" x14ac:dyDescent="0.25">
      <c r="A733" s="25">
        <v>731</v>
      </c>
      <c r="B733" s="34" t="s">
        <v>1471</v>
      </c>
      <c r="C733" s="27" t="str">
        <f>VLOOKUP(B733,'12-2023'!$B$3:$C$864,2,0)</f>
        <v>TÀ LÚ 1</v>
      </c>
      <c r="D733" s="34">
        <v>249</v>
      </c>
      <c r="E733" s="28">
        <v>27</v>
      </c>
      <c r="F733" s="36">
        <v>27</v>
      </c>
      <c r="G733" s="28">
        <v>28</v>
      </c>
      <c r="H733" s="83"/>
    </row>
    <row r="734" spans="1:8" x14ac:dyDescent="0.25">
      <c r="A734" s="25">
        <v>732</v>
      </c>
      <c r="B734" s="34" t="s">
        <v>1473</v>
      </c>
      <c r="C734" s="27" t="str">
        <f>VLOOKUP(B734,'12-2023'!$B$3:$C$864,2,0)</f>
        <v>XUÂN HƯNG 4B</v>
      </c>
      <c r="D734" s="34">
        <v>234</v>
      </c>
      <c r="E734" s="28">
        <v>27</v>
      </c>
      <c r="F734" s="36">
        <v>27</v>
      </c>
      <c r="G734" s="28">
        <v>28</v>
      </c>
      <c r="H734" s="83"/>
    </row>
    <row r="735" spans="1:8" x14ac:dyDescent="0.25">
      <c r="A735" s="25">
        <v>733</v>
      </c>
      <c r="B735" s="34" t="s">
        <v>1475</v>
      </c>
      <c r="C735" s="27" t="str">
        <f>VLOOKUP(B735,'12-2023'!$B$3:$C$864,2,0)</f>
        <v>XUÂN HƯNG 7</v>
      </c>
      <c r="D735" s="34">
        <v>140</v>
      </c>
      <c r="E735" s="28">
        <v>27</v>
      </c>
      <c r="F735" s="36">
        <v>27</v>
      </c>
      <c r="G735" s="28">
        <v>28</v>
      </c>
      <c r="H735" s="83"/>
    </row>
    <row r="736" spans="1:8" x14ac:dyDescent="0.25">
      <c r="A736" s="25">
        <v>734</v>
      </c>
      <c r="B736" s="34" t="s">
        <v>1477</v>
      </c>
      <c r="C736" s="27" t="str">
        <f>VLOOKUP(B736,'12-2023'!$B$3:$C$864,2,0)</f>
        <v>TÀ LÚ 2</v>
      </c>
      <c r="D736" s="34">
        <v>173</v>
      </c>
      <c r="E736" s="28">
        <v>27</v>
      </c>
      <c r="F736" s="36">
        <v>27</v>
      </c>
      <c r="G736" s="28">
        <v>28</v>
      </c>
      <c r="H736" s="83"/>
    </row>
    <row r="737" spans="1:8" x14ac:dyDescent="0.25">
      <c r="A737" s="25">
        <v>735</v>
      </c>
      <c r="B737" s="34" t="s">
        <v>1479</v>
      </c>
      <c r="C737" s="27" t="str">
        <f>VLOOKUP(B737,'12-2023'!$B$3:$C$864,2,0)</f>
        <v>TÀ LÚ 2A</v>
      </c>
      <c r="D737" s="34">
        <v>185</v>
      </c>
      <c r="E737" s="28">
        <v>27</v>
      </c>
      <c r="F737" s="36">
        <v>27</v>
      </c>
      <c r="G737" s="28">
        <v>28</v>
      </c>
      <c r="H737" s="83"/>
    </row>
    <row r="738" spans="1:8" x14ac:dyDescent="0.25">
      <c r="A738" s="25">
        <v>736</v>
      </c>
      <c r="B738" s="34" t="s">
        <v>1481</v>
      </c>
      <c r="C738" s="27" t="str">
        <f>VLOOKUP(B738,'12-2023'!$B$3:$C$864,2,0)</f>
        <v>TÀ LÚ 3</v>
      </c>
      <c r="D738" s="34">
        <v>6</v>
      </c>
      <c r="E738" s="28">
        <v>27</v>
      </c>
      <c r="F738" s="36">
        <v>27</v>
      </c>
      <c r="G738" s="28">
        <v>28</v>
      </c>
      <c r="H738" s="83"/>
    </row>
    <row r="739" spans="1:8" x14ac:dyDescent="0.25">
      <c r="A739" s="25">
        <v>737</v>
      </c>
      <c r="B739" s="34" t="s">
        <v>1483</v>
      </c>
      <c r="C739" s="27" t="str">
        <f>VLOOKUP(B739,'12-2023'!$B$3:$C$864,2,0)</f>
        <v>TÀ LÚ 2B</v>
      </c>
      <c r="D739" s="34">
        <v>76</v>
      </c>
      <c r="E739" s="28">
        <v>27</v>
      </c>
      <c r="F739" s="36">
        <v>27</v>
      </c>
      <c r="G739" s="28">
        <v>28</v>
      </c>
      <c r="H739" s="83"/>
    </row>
    <row r="740" spans="1:8" x14ac:dyDescent="0.25">
      <c r="A740" s="25">
        <v>738</v>
      </c>
      <c r="B740" s="34" t="s">
        <v>1485</v>
      </c>
      <c r="C740" s="27" t="str">
        <f>VLOOKUP(B740,'12-2023'!$B$3:$C$864,2,0)</f>
        <v>TÀ LÚ 2C</v>
      </c>
      <c r="D740" s="34">
        <v>34</v>
      </c>
      <c r="E740" s="28">
        <v>27</v>
      </c>
      <c r="F740" s="36">
        <v>27</v>
      </c>
      <c r="G740" s="28">
        <v>28</v>
      </c>
      <c r="H740" s="83"/>
    </row>
    <row r="741" spans="1:8" x14ac:dyDescent="0.25">
      <c r="A741" s="25">
        <v>739</v>
      </c>
      <c r="B741" s="34" t="s">
        <v>1487</v>
      </c>
      <c r="C741" s="27" t="str">
        <f>VLOOKUP(B741,'12-2023'!$B$3:$C$864,2,0)</f>
        <v>XUÂN HƯNG 7A</v>
      </c>
      <c r="D741" s="34">
        <v>63</v>
      </c>
      <c r="E741" s="28">
        <v>27</v>
      </c>
      <c r="F741" s="36">
        <v>27</v>
      </c>
      <c r="G741" s="28">
        <v>28</v>
      </c>
      <c r="H741" s="83"/>
    </row>
    <row r="742" spans="1:8" x14ac:dyDescent="0.25">
      <c r="A742" s="25">
        <v>740</v>
      </c>
      <c r="B742" s="34" t="s">
        <v>1489</v>
      </c>
      <c r="C742" s="27" t="str">
        <f>VLOOKUP(B742,'12-2023'!$B$3:$C$864,2,0)</f>
        <v>TÀ LÚ 4</v>
      </c>
      <c r="D742" s="34">
        <v>25</v>
      </c>
      <c r="E742" s="28">
        <v>27</v>
      </c>
      <c r="F742" s="36">
        <v>27</v>
      </c>
      <c r="G742" s="28">
        <v>28</v>
      </c>
      <c r="H742" s="83"/>
    </row>
    <row r="743" spans="1:8" x14ac:dyDescent="0.25">
      <c r="A743" s="25">
        <v>741</v>
      </c>
      <c r="B743" s="34" t="s">
        <v>1491</v>
      </c>
      <c r="C743" s="27" t="str">
        <f>VLOOKUP(B743,'12-2023'!$B$3:$C$864,2,0)</f>
        <v>ĐÔNG MINH 10</v>
      </c>
      <c r="D743" s="34">
        <v>27</v>
      </c>
      <c r="E743" s="28">
        <v>28</v>
      </c>
      <c r="F743" s="36">
        <v>28</v>
      </c>
      <c r="G743" s="26" t="s">
        <v>1858</v>
      </c>
      <c r="H743" s="83">
        <v>36</v>
      </c>
    </row>
    <row r="744" spans="1:8" x14ac:dyDescent="0.25">
      <c r="A744" s="25">
        <v>742</v>
      </c>
      <c r="B744" s="34" t="s">
        <v>1493</v>
      </c>
      <c r="C744" s="27" t="str">
        <f>VLOOKUP(B744,'12-2023'!$B$3:$C$864,2,0)</f>
        <v>ĐÔNG MINH 8</v>
      </c>
      <c r="D744" s="34">
        <v>97</v>
      </c>
      <c r="E744" s="28">
        <v>28</v>
      </c>
      <c r="F744" s="36">
        <v>28</v>
      </c>
      <c r="G744" s="26" t="s">
        <v>1858</v>
      </c>
      <c r="H744" s="83"/>
    </row>
    <row r="745" spans="1:8" x14ac:dyDescent="0.25">
      <c r="A745" s="25">
        <v>743</v>
      </c>
      <c r="B745" s="34" t="s">
        <v>1495</v>
      </c>
      <c r="C745" s="27" t="str">
        <f>VLOOKUP(B745,'12-2023'!$B$3:$C$864,2,0)</f>
        <v>ĐÔNG MINH 8A</v>
      </c>
      <c r="D745" s="34">
        <v>82</v>
      </c>
      <c r="E745" s="28">
        <v>28</v>
      </c>
      <c r="F745" s="36">
        <v>28</v>
      </c>
      <c r="G745" s="26" t="s">
        <v>1858</v>
      </c>
      <c r="H745" s="83"/>
    </row>
    <row r="746" spans="1:8" x14ac:dyDescent="0.25">
      <c r="A746" s="25">
        <v>744</v>
      </c>
      <c r="B746" s="34" t="s">
        <v>1497</v>
      </c>
      <c r="C746" s="27" t="str">
        <f>VLOOKUP(B746,'12-2023'!$B$3:$C$864,2,0)</f>
        <v>ĐÔNG MINH 3</v>
      </c>
      <c r="D746" s="34">
        <v>135</v>
      </c>
      <c r="E746" s="28">
        <v>28</v>
      </c>
      <c r="F746" s="36">
        <v>28</v>
      </c>
      <c r="G746" s="26" t="s">
        <v>1858</v>
      </c>
      <c r="H746" s="83"/>
    </row>
    <row r="747" spans="1:8" x14ac:dyDescent="0.25">
      <c r="A747" s="25">
        <v>745</v>
      </c>
      <c r="B747" s="34" t="s">
        <v>1499</v>
      </c>
      <c r="C747" s="27" t="str">
        <f>VLOOKUP(B747,'12-2023'!$B$3:$C$864,2,0)</f>
        <v>ĐÔNG MINH 10A</v>
      </c>
      <c r="D747" s="34">
        <v>21</v>
      </c>
      <c r="E747" s="28">
        <v>28</v>
      </c>
      <c r="F747" s="36">
        <v>28</v>
      </c>
      <c r="G747" s="26" t="s">
        <v>1858</v>
      </c>
      <c r="H747" s="83"/>
    </row>
    <row r="748" spans="1:8" x14ac:dyDescent="0.25">
      <c r="A748" s="25">
        <v>746</v>
      </c>
      <c r="B748" s="34" t="s">
        <v>1501</v>
      </c>
      <c r="C748" s="27" t="str">
        <f>VLOOKUP(B748,'12-2023'!$B$3:$C$864,2,0)</f>
        <v>ĐÔNG MINH 1</v>
      </c>
      <c r="D748" s="34">
        <v>90</v>
      </c>
      <c r="E748" s="28">
        <v>28</v>
      </c>
      <c r="F748" s="36">
        <v>28</v>
      </c>
      <c r="G748" s="26" t="s">
        <v>1858</v>
      </c>
      <c r="H748" s="83"/>
    </row>
    <row r="749" spans="1:8" x14ac:dyDescent="0.25">
      <c r="A749" s="25">
        <v>747</v>
      </c>
      <c r="B749" s="34" t="s">
        <v>1503</v>
      </c>
      <c r="C749" s="27" t="str">
        <f>VLOOKUP(B749,'12-2023'!$B$3:$C$864,2,0)</f>
        <v>ĐÔNG MINH 1B</v>
      </c>
      <c r="D749" s="34">
        <v>59</v>
      </c>
      <c r="E749" s="28">
        <v>28</v>
      </c>
      <c r="F749" s="36">
        <v>28</v>
      </c>
      <c r="G749" s="26" t="s">
        <v>1858</v>
      </c>
      <c r="H749" s="83"/>
    </row>
    <row r="750" spans="1:8" x14ac:dyDescent="0.25">
      <c r="A750" s="25">
        <v>748</v>
      </c>
      <c r="B750" s="34" t="s">
        <v>1505</v>
      </c>
      <c r="C750" s="27" t="str">
        <f>VLOOKUP(B750,'12-2023'!$B$3:$C$864,2,0)</f>
        <v>ĐÔNG MINH 4</v>
      </c>
      <c r="D750" s="34">
        <v>93</v>
      </c>
      <c r="E750" s="28">
        <v>28</v>
      </c>
      <c r="F750" s="36">
        <v>28</v>
      </c>
      <c r="G750" s="26" t="s">
        <v>1858</v>
      </c>
      <c r="H750" s="83"/>
    </row>
    <row r="751" spans="1:8" x14ac:dyDescent="0.25">
      <c r="A751" s="25">
        <v>749</v>
      </c>
      <c r="B751" s="34" t="s">
        <v>1507</v>
      </c>
      <c r="C751" s="27" t="str">
        <f>VLOOKUP(B751,'12-2023'!$B$3:$C$864,2,0)</f>
        <v>ĐÔNG MINH 1A</v>
      </c>
      <c r="D751" s="34">
        <v>62</v>
      </c>
      <c r="E751" s="28">
        <v>28</v>
      </c>
      <c r="F751" s="36">
        <v>28</v>
      </c>
      <c r="G751" s="26" t="s">
        <v>1858</v>
      </c>
      <c r="H751" s="83"/>
    </row>
    <row r="752" spans="1:8" x14ac:dyDescent="0.25">
      <c r="A752" s="25">
        <v>750</v>
      </c>
      <c r="B752" s="34" t="s">
        <v>1509</v>
      </c>
      <c r="C752" s="27" t="str">
        <f>VLOOKUP(B752,'12-2023'!$B$3:$C$864,2,0)</f>
        <v>TRẠM XÁ XUÂN ĐỊNH A</v>
      </c>
      <c r="D752" s="34">
        <v>52</v>
      </c>
      <c r="E752" s="28">
        <v>28</v>
      </c>
      <c r="F752" s="36">
        <v>28</v>
      </c>
      <c r="G752" s="26" t="s">
        <v>1858</v>
      </c>
      <c r="H752" s="83"/>
    </row>
    <row r="753" spans="1:8" x14ac:dyDescent="0.25">
      <c r="A753" s="25">
        <v>751</v>
      </c>
      <c r="B753" s="34" t="s">
        <v>1511</v>
      </c>
      <c r="C753" s="27" t="str">
        <f>VLOOKUP(B753,'12-2023'!$B$3:$C$864,2,0)</f>
        <v>BẢO THỊ 1</v>
      </c>
      <c r="D753" s="34">
        <v>114</v>
      </c>
      <c r="E753" s="28">
        <v>28</v>
      </c>
      <c r="F753" s="36">
        <v>28</v>
      </c>
      <c r="G753" s="26" t="s">
        <v>1858</v>
      </c>
      <c r="H753" s="83"/>
    </row>
    <row r="754" spans="1:8" x14ac:dyDescent="0.25">
      <c r="A754" s="25">
        <v>752</v>
      </c>
      <c r="B754" s="34" t="s">
        <v>1513</v>
      </c>
      <c r="C754" s="27" t="str">
        <f>VLOOKUP(B754,'12-2023'!$B$3:$C$864,2,0)</f>
        <v>THÁI XUÂN 1</v>
      </c>
      <c r="D754" s="34">
        <v>196</v>
      </c>
      <c r="E754" s="28">
        <v>28</v>
      </c>
      <c r="F754" s="36">
        <v>28</v>
      </c>
      <c r="G754" s="26" t="s">
        <v>1858</v>
      </c>
      <c r="H754" s="83"/>
    </row>
    <row r="755" spans="1:8" x14ac:dyDescent="0.25">
      <c r="A755" s="25">
        <v>753</v>
      </c>
      <c r="B755" s="34" t="s">
        <v>1515</v>
      </c>
      <c r="C755" s="27" t="str">
        <f>VLOOKUP(B755,'12-2023'!$B$3:$C$864,2,0)</f>
        <v>THÁI XUÂN 2</v>
      </c>
      <c r="D755" s="34">
        <v>182</v>
      </c>
      <c r="E755" s="28">
        <v>28</v>
      </c>
      <c r="F755" s="36">
        <v>28</v>
      </c>
      <c r="G755" s="26" t="s">
        <v>1858</v>
      </c>
      <c r="H755" s="83"/>
    </row>
    <row r="756" spans="1:8" x14ac:dyDescent="0.25">
      <c r="A756" s="25">
        <v>754</v>
      </c>
      <c r="B756" s="34" t="s">
        <v>1517</v>
      </c>
      <c r="C756" s="27" t="str">
        <f>VLOOKUP(B756,'12-2023'!$B$3:$C$864,2,0)</f>
        <v>BẢO ĐỊNH 2</v>
      </c>
      <c r="D756" s="34">
        <v>103</v>
      </c>
      <c r="E756" s="28">
        <v>28</v>
      </c>
      <c r="F756" s="36">
        <v>28</v>
      </c>
      <c r="G756" s="26" t="s">
        <v>1858</v>
      </c>
      <c r="H756" s="83"/>
    </row>
    <row r="757" spans="1:8" x14ac:dyDescent="0.25">
      <c r="A757" s="25">
        <v>755</v>
      </c>
      <c r="B757" s="34" t="s">
        <v>1519</v>
      </c>
      <c r="C757" s="27" t="str">
        <f>VLOOKUP(B757,'12-2023'!$B$3:$C$864,2,0)</f>
        <v>TRẠM XÁ XUÂN ĐỊNH</v>
      </c>
      <c r="D757" s="34">
        <v>383</v>
      </c>
      <c r="E757" s="28">
        <v>28</v>
      </c>
      <c r="F757" s="36">
        <v>28</v>
      </c>
      <c r="G757" s="26" t="s">
        <v>1858</v>
      </c>
      <c r="H757" s="83"/>
    </row>
    <row r="758" spans="1:8" x14ac:dyDescent="0.25">
      <c r="A758" s="25">
        <v>756</v>
      </c>
      <c r="B758" s="34" t="s">
        <v>1521</v>
      </c>
      <c r="C758" s="27" t="str">
        <f>VLOOKUP(B758,'12-2023'!$B$3:$C$864,2,0)</f>
        <v>XUÂN TÂM 5</v>
      </c>
      <c r="D758" s="34">
        <v>94</v>
      </c>
      <c r="E758" s="28">
        <v>28</v>
      </c>
      <c r="F758" s="36">
        <v>28</v>
      </c>
      <c r="G758" s="26" t="s">
        <v>1858</v>
      </c>
      <c r="H758" s="83"/>
    </row>
    <row r="759" spans="1:8" x14ac:dyDescent="0.25">
      <c r="A759" s="25">
        <v>757</v>
      </c>
      <c r="B759" s="34" t="s">
        <v>1523</v>
      </c>
      <c r="C759" s="27" t="str">
        <f>VLOOKUP(B759,'12-2023'!$B$3:$C$864,2,0)</f>
        <v>XUÂN TÂM 5B</v>
      </c>
      <c r="D759" s="34">
        <v>27</v>
      </c>
      <c r="E759" s="28">
        <v>28</v>
      </c>
      <c r="F759" s="36">
        <v>28</v>
      </c>
      <c r="G759" s="26" t="s">
        <v>1858</v>
      </c>
      <c r="H759" s="83"/>
    </row>
    <row r="760" spans="1:8" x14ac:dyDescent="0.25">
      <c r="A760" s="25">
        <v>758</v>
      </c>
      <c r="B760" s="34" t="s">
        <v>1525</v>
      </c>
      <c r="C760" s="27" t="str">
        <f>VLOOKUP(B760,'12-2023'!$B$3:$C$864,2,0)</f>
        <v>XUÂN TÂM 5E</v>
      </c>
      <c r="D760" s="34">
        <v>207</v>
      </c>
      <c r="E760" s="28">
        <v>28</v>
      </c>
      <c r="F760" s="36">
        <v>28</v>
      </c>
      <c r="G760" s="26" t="s">
        <v>1858</v>
      </c>
      <c r="H760" s="83"/>
    </row>
    <row r="761" spans="1:8" x14ac:dyDescent="0.25">
      <c r="A761" s="25">
        <v>759</v>
      </c>
      <c r="B761" s="34" t="s">
        <v>1527</v>
      </c>
      <c r="C761" s="27" t="str">
        <f>VLOOKUP(B761,'12-2023'!$B$3:$C$864,2,0)</f>
        <v>XUÂN TÂM 5D</v>
      </c>
      <c r="D761" s="34">
        <v>115</v>
      </c>
      <c r="E761" s="28">
        <v>28</v>
      </c>
      <c r="F761" s="36">
        <v>28</v>
      </c>
      <c r="G761" s="26" t="s">
        <v>1858</v>
      </c>
      <c r="H761" s="83"/>
    </row>
    <row r="762" spans="1:8" x14ac:dyDescent="0.25">
      <c r="A762" s="25">
        <v>760</v>
      </c>
      <c r="B762" s="34" t="s">
        <v>1529</v>
      </c>
      <c r="C762" s="27" t="str">
        <f>VLOOKUP(B762,'12-2023'!$B$3:$C$864,2,0)</f>
        <v>XUÂN TÂM 5A</v>
      </c>
      <c r="D762" s="34">
        <v>471</v>
      </c>
      <c r="E762" s="28">
        <v>28</v>
      </c>
      <c r="F762" s="36">
        <v>28</v>
      </c>
      <c r="G762" s="26" t="s">
        <v>1858</v>
      </c>
      <c r="H762" s="83"/>
    </row>
    <row r="763" spans="1:8" ht="13.8" x14ac:dyDescent="0.25">
      <c r="A763" s="25">
        <v>761</v>
      </c>
      <c r="B763" s="34" t="s">
        <v>1827</v>
      </c>
      <c r="C763" s="40" t="s">
        <v>1828</v>
      </c>
      <c r="D763" s="40">
        <v>111</v>
      </c>
      <c r="E763" s="28">
        <v>28</v>
      </c>
      <c r="F763" s="36">
        <v>28</v>
      </c>
      <c r="G763" s="26" t="s">
        <v>1858</v>
      </c>
      <c r="H763" s="83"/>
    </row>
    <row r="764" spans="1:8" x14ac:dyDescent="0.25">
      <c r="A764" s="25">
        <v>762</v>
      </c>
      <c r="B764" s="34" t="s">
        <v>1531</v>
      </c>
      <c r="C764" s="27" t="str">
        <f>VLOOKUP(B764,'12-2023'!$B$3:$C$864,2,0)</f>
        <v>XUÂN TÂM 5C</v>
      </c>
      <c r="D764" s="34">
        <v>336</v>
      </c>
      <c r="E764" s="28">
        <v>28</v>
      </c>
      <c r="F764" s="36">
        <v>28</v>
      </c>
      <c r="G764" s="26" t="s">
        <v>1858</v>
      </c>
      <c r="H764" s="83"/>
    </row>
    <row r="765" spans="1:8" x14ac:dyDescent="0.25">
      <c r="A765" s="25">
        <v>763</v>
      </c>
      <c r="B765" s="34" t="s">
        <v>1533</v>
      </c>
      <c r="C765" s="27" t="str">
        <f>VLOOKUP(B765,'12-2023'!$B$3:$C$864,2,0)</f>
        <v>XUÂN HƯNG 14</v>
      </c>
      <c r="D765" s="34">
        <v>5</v>
      </c>
      <c r="E765" s="28">
        <v>28</v>
      </c>
      <c r="F765" s="36">
        <v>28</v>
      </c>
      <c r="G765" s="26" t="s">
        <v>1858</v>
      </c>
      <c r="H765" s="83"/>
    </row>
    <row r="766" spans="1:8" x14ac:dyDescent="0.25">
      <c r="A766" s="25">
        <v>764</v>
      </c>
      <c r="B766" s="34" t="s">
        <v>1535</v>
      </c>
      <c r="C766" s="27" t="str">
        <f>VLOOKUP(B766,'12-2023'!$B$3:$C$864,2,0)</f>
        <v>ẤP 2 XUÂN HƯNG</v>
      </c>
      <c r="D766" s="34">
        <v>31</v>
      </c>
      <c r="E766" s="28">
        <v>28</v>
      </c>
      <c r="F766" s="36">
        <v>28</v>
      </c>
      <c r="G766" s="26" t="s">
        <v>1858</v>
      </c>
      <c r="H766" s="83"/>
    </row>
    <row r="767" spans="1:8" x14ac:dyDescent="0.25">
      <c r="A767" s="25">
        <v>765</v>
      </c>
      <c r="B767" s="34" t="s">
        <v>1537</v>
      </c>
      <c r="C767" s="27" t="str">
        <f>VLOOKUP(B767,'12-2023'!$B$3:$C$864,2,0)</f>
        <v>XUÂN HƯNG 4A</v>
      </c>
      <c r="D767" s="34">
        <v>101</v>
      </c>
      <c r="E767" s="28">
        <v>28</v>
      </c>
      <c r="F767" s="36">
        <v>28</v>
      </c>
      <c r="G767" s="26" t="s">
        <v>1858</v>
      </c>
      <c r="H767" s="83"/>
    </row>
    <row r="768" spans="1:8" x14ac:dyDescent="0.25">
      <c r="A768" s="25">
        <v>766</v>
      </c>
      <c r="B768" s="34" t="s">
        <v>1539</v>
      </c>
      <c r="C768" s="27" t="str">
        <f>VLOOKUP(B768,'12-2023'!$B$3:$C$864,2,0)</f>
        <v>XUÂN HƯNG 8A</v>
      </c>
      <c r="D768" s="34">
        <v>136</v>
      </c>
      <c r="E768" s="28">
        <v>28</v>
      </c>
      <c r="F768" s="36">
        <v>28</v>
      </c>
      <c r="G768" s="26" t="s">
        <v>1858</v>
      </c>
      <c r="H768" s="83"/>
    </row>
    <row r="769" spans="1:8" x14ac:dyDescent="0.25">
      <c r="A769" s="25">
        <v>767</v>
      </c>
      <c r="B769" s="34" t="s">
        <v>1541</v>
      </c>
      <c r="C769" s="27" t="str">
        <f>VLOOKUP(B769,'12-2023'!$B$3:$C$864,2,0)</f>
        <v>XUÂN HƯNG 11</v>
      </c>
      <c r="D769" s="34">
        <v>252</v>
      </c>
      <c r="E769" s="28">
        <v>28</v>
      </c>
      <c r="F769" s="36">
        <v>28</v>
      </c>
      <c r="G769" s="26" t="s">
        <v>1858</v>
      </c>
      <c r="H769" s="83"/>
    </row>
    <row r="770" spans="1:8" x14ac:dyDescent="0.25">
      <c r="A770" s="25">
        <v>768</v>
      </c>
      <c r="B770" s="34" t="s">
        <v>1543</v>
      </c>
      <c r="C770" s="27" t="str">
        <f>VLOOKUP(B770,'12-2023'!$B$3:$C$864,2,0)</f>
        <v>XUÂN HƯNG 10</v>
      </c>
      <c r="D770" s="34">
        <v>73</v>
      </c>
      <c r="E770" s="28">
        <v>28</v>
      </c>
      <c r="F770" s="36">
        <v>28</v>
      </c>
      <c r="G770" s="26" t="s">
        <v>1858</v>
      </c>
      <c r="H770" s="83"/>
    </row>
    <row r="771" spans="1:8" x14ac:dyDescent="0.25">
      <c r="A771" s="25">
        <v>769</v>
      </c>
      <c r="B771" s="34" t="s">
        <v>1545</v>
      </c>
      <c r="C771" s="27" t="str">
        <f>VLOOKUP(B771,'12-2023'!$B$3:$C$864,2,0)</f>
        <v>XUÂN HƯNG 13</v>
      </c>
      <c r="D771" s="34">
        <v>115</v>
      </c>
      <c r="E771" s="28">
        <v>28</v>
      </c>
      <c r="F771" s="36">
        <v>28</v>
      </c>
      <c r="G771" s="26" t="s">
        <v>1858</v>
      </c>
      <c r="H771" s="83"/>
    </row>
    <row r="772" spans="1:8" x14ac:dyDescent="0.25">
      <c r="A772" s="25">
        <v>770</v>
      </c>
      <c r="B772" s="34" t="s">
        <v>1547</v>
      </c>
      <c r="C772" s="27" t="str">
        <f>VLOOKUP(B772,'12-2023'!$B$3:$C$864,2,0)</f>
        <v>XUÂN HƯNG 8</v>
      </c>
      <c r="D772" s="34">
        <v>147</v>
      </c>
      <c r="E772" s="28">
        <v>28</v>
      </c>
      <c r="F772" s="36">
        <v>28</v>
      </c>
      <c r="G772" s="26" t="s">
        <v>1858</v>
      </c>
      <c r="H772" s="83"/>
    </row>
    <row r="773" spans="1:8" x14ac:dyDescent="0.25">
      <c r="A773" s="25">
        <v>771</v>
      </c>
      <c r="B773" s="34" t="s">
        <v>1549</v>
      </c>
      <c r="C773" s="27" t="str">
        <f>VLOOKUP(B773,'12-2023'!$B$3:$C$864,2,0)</f>
        <v>XUÂN HƯNG 9</v>
      </c>
      <c r="D773" s="34">
        <v>24</v>
      </c>
      <c r="E773" s="28">
        <v>28</v>
      </c>
      <c r="F773" s="36">
        <v>28</v>
      </c>
      <c r="G773" s="26" t="s">
        <v>1858</v>
      </c>
      <c r="H773" s="83"/>
    </row>
    <row r="774" spans="1:8" ht="26.4" x14ac:dyDescent="0.25">
      <c r="A774" s="25">
        <v>772</v>
      </c>
      <c r="B774" s="34" t="s">
        <v>1551</v>
      </c>
      <c r="C774" s="27" t="str">
        <f>VLOOKUP(B774,'12-2023'!$B$3:$C$864,2,0)</f>
        <v>CLB THANH LONG XUÂN HƯNG</v>
      </c>
      <c r="D774" s="34">
        <v>30</v>
      </c>
      <c r="E774" s="28">
        <v>28</v>
      </c>
      <c r="F774" s="36">
        <v>28</v>
      </c>
      <c r="G774" s="26" t="s">
        <v>1858</v>
      </c>
      <c r="H774" s="83"/>
    </row>
    <row r="775" spans="1:8" x14ac:dyDescent="0.25">
      <c r="A775" s="25">
        <v>773</v>
      </c>
      <c r="B775" s="34" t="s">
        <v>1553</v>
      </c>
      <c r="C775" s="27" t="str">
        <f>VLOOKUP(B775,'12-2023'!$B$3:$C$864,2,0)</f>
        <v>XUÂN HƯNG 13A</v>
      </c>
      <c r="D775" s="34">
        <v>207</v>
      </c>
      <c r="E775" s="28">
        <v>28</v>
      </c>
      <c r="F775" s="36">
        <v>28</v>
      </c>
      <c r="G775" s="26" t="s">
        <v>1858</v>
      </c>
      <c r="H775" s="83"/>
    </row>
    <row r="776" spans="1:8" x14ac:dyDescent="0.25">
      <c r="A776" s="25">
        <v>774</v>
      </c>
      <c r="B776" s="34" t="s">
        <v>1555</v>
      </c>
      <c r="C776" s="27" t="str">
        <f>VLOOKUP(B776,'12-2023'!$B$3:$C$864,2,0)</f>
        <v>XUÂN HƯNG 13B</v>
      </c>
      <c r="D776" s="34">
        <v>119</v>
      </c>
      <c r="E776" s="28">
        <v>28</v>
      </c>
      <c r="F776" s="36">
        <v>28</v>
      </c>
      <c r="G776" s="26" t="s">
        <v>1858</v>
      </c>
      <c r="H776" s="83"/>
    </row>
    <row r="777" spans="1:8" x14ac:dyDescent="0.25">
      <c r="A777" s="25">
        <v>775</v>
      </c>
      <c r="B777" s="34" t="s">
        <v>1557</v>
      </c>
      <c r="C777" s="27" t="str">
        <f>VLOOKUP(B777,'12-2023'!$B$3:$C$864,2,0)</f>
        <v>XUÂN HƯNG 11C</v>
      </c>
      <c r="D777" s="34">
        <v>4</v>
      </c>
      <c r="E777" s="28">
        <v>28</v>
      </c>
      <c r="F777" s="36">
        <v>28</v>
      </c>
      <c r="G777" s="26" t="s">
        <v>1858</v>
      </c>
      <c r="H777" s="83"/>
    </row>
    <row r="778" spans="1:8" x14ac:dyDescent="0.25">
      <c r="A778" s="25">
        <v>776</v>
      </c>
      <c r="B778" s="34" t="s">
        <v>1559</v>
      </c>
      <c r="C778" s="27" t="str">
        <f>VLOOKUP(B778,'12-2023'!$B$3:$C$864,2,0)</f>
        <v>XUÂN HƯNG 13C</v>
      </c>
      <c r="D778" s="34">
        <v>8</v>
      </c>
      <c r="E778" s="28">
        <v>28</v>
      </c>
      <c r="F778" s="36">
        <v>28</v>
      </c>
      <c r="G778" s="26" t="s">
        <v>1858</v>
      </c>
      <c r="H778" s="83"/>
    </row>
    <row r="779" spans="1:8" x14ac:dyDescent="0.25">
      <c r="A779" s="25">
        <v>777</v>
      </c>
      <c r="B779" s="34" t="s">
        <v>1561</v>
      </c>
      <c r="C779" s="27" t="str">
        <f>VLOOKUP(B779,'12-2023'!$B$3:$C$864,2,0)</f>
        <v>XUÂN HƯNG 11A</v>
      </c>
      <c r="D779" s="34">
        <v>284</v>
      </c>
      <c r="E779" s="28">
        <v>28</v>
      </c>
      <c r="F779" s="36">
        <v>28</v>
      </c>
      <c r="G779" s="26" t="s">
        <v>1858</v>
      </c>
      <c r="H779" s="83"/>
    </row>
    <row r="780" spans="1:8" x14ac:dyDescent="0.25">
      <c r="A780" s="25">
        <v>778</v>
      </c>
      <c r="B780" s="34" t="s">
        <v>1563</v>
      </c>
      <c r="C780" s="27" t="str">
        <f>VLOOKUP(B780,'12-2023'!$B$3:$C$864,2,0)</f>
        <v>NÔNG DOANH 1A</v>
      </c>
      <c r="D780" s="34">
        <v>55</v>
      </c>
      <c r="E780" s="28">
        <v>29</v>
      </c>
      <c r="F780" s="36">
        <v>29</v>
      </c>
      <c r="G780" s="26" t="s">
        <v>1859</v>
      </c>
      <c r="H780" s="80">
        <v>68</v>
      </c>
    </row>
    <row r="781" spans="1:8" x14ac:dyDescent="0.25">
      <c r="A781" s="25">
        <v>779</v>
      </c>
      <c r="B781" s="34" t="s">
        <v>1565</v>
      </c>
      <c r="C781" s="27" t="str">
        <f>VLOOKUP(B781,'12-2023'!$B$3:$C$864,2,0)</f>
        <v>NÔNG DOANH 3</v>
      </c>
      <c r="D781" s="34">
        <v>12</v>
      </c>
      <c r="E781" s="28">
        <v>29</v>
      </c>
      <c r="F781" s="36">
        <v>29</v>
      </c>
      <c r="G781" s="26" t="s">
        <v>1859</v>
      </c>
      <c r="H781" s="81"/>
    </row>
    <row r="782" spans="1:8" x14ac:dyDescent="0.25">
      <c r="A782" s="25">
        <v>780</v>
      </c>
      <c r="B782" s="34" t="s">
        <v>1567</v>
      </c>
      <c r="C782" s="27" t="str">
        <f>VLOOKUP(B782,'12-2023'!$B$3:$C$864,2,0)</f>
        <v>NÔNG DOANH 1</v>
      </c>
      <c r="D782" s="34">
        <v>167</v>
      </c>
      <c r="E782" s="28">
        <v>29</v>
      </c>
      <c r="F782" s="36">
        <v>29</v>
      </c>
      <c r="G782" s="26" t="s">
        <v>1859</v>
      </c>
      <c r="H782" s="81"/>
    </row>
    <row r="783" spans="1:8" x14ac:dyDescent="0.25">
      <c r="A783" s="25">
        <v>781</v>
      </c>
      <c r="B783" s="34" t="s">
        <v>1569</v>
      </c>
      <c r="C783" s="27" t="str">
        <f>VLOOKUP(B783,'12-2023'!$B$3:$C$864,2,0)</f>
        <v>CAO SU CÔNG NGHIỆP</v>
      </c>
      <c r="D783" s="34">
        <v>73</v>
      </c>
      <c r="E783" s="28">
        <v>29</v>
      </c>
      <c r="F783" s="36">
        <v>29</v>
      </c>
      <c r="G783" s="26" t="s">
        <v>1859</v>
      </c>
      <c r="H783" s="81"/>
    </row>
    <row r="784" spans="1:8" x14ac:dyDescent="0.25">
      <c r="A784" s="25">
        <v>782</v>
      </c>
      <c r="B784" s="34" t="s">
        <v>1571</v>
      </c>
      <c r="C784" s="27" t="str">
        <f>VLOOKUP(B784,'12-2023'!$B$3:$C$864,2,0)</f>
        <v>NÔNG DOANH 2</v>
      </c>
      <c r="D784" s="34">
        <v>97</v>
      </c>
      <c r="E784" s="28">
        <v>29</v>
      </c>
      <c r="F784" s="36">
        <v>29</v>
      </c>
      <c r="G784" s="26" t="s">
        <v>1859</v>
      </c>
      <c r="H784" s="81"/>
    </row>
    <row r="785" spans="1:8" x14ac:dyDescent="0.25">
      <c r="A785" s="25">
        <v>783</v>
      </c>
      <c r="B785" s="34" t="s">
        <v>1573</v>
      </c>
      <c r="C785" s="27" t="str">
        <f>VLOOKUP(B785,'12-2023'!$B$3:$C$864,2,0)</f>
        <v>NÔNG DOANH</v>
      </c>
      <c r="D785" s="34">
        <v>166</v>
      </c>
      <c r="E785" s="28">
        <v>29</v>
      </c>
      <c r="F785" s="36">
        <v>29</v>
      </c>
      <c r="G785" s="26" t="s">
        <v>1859</v>
      </c>
      <c r="H785" s="81"/>
    </row>
    <row r="786" spans="1:8" x14ac:dyDescent="0.25">
      <c r="A786" s="25">
        <v>784</v>
      </c>
      <c r="B786" s="34" t="s">
        <v>1575</v>
      </c>
      <c r="C786" s="27" t="str">
        <f>VLOOKUP(B786,'12-2023'!$B$3:$C$864,2,0)</f>
        <v>NÔNG DOANH A</v>
      </c>
      <c r="D786" s="34">
        <v>90</v>
      </c>
      <c r="E786" s="28">
        <v>29</v>
      </c>
      <c r="F786" s="36">
        <v>29</v>
      </c>
      <c r="G786" s="26" t="s">
        <v>1859</v>
      </c>
      <c r="H786" s="81"/>
    </row>
    <row r="787" spans="1:8" x14ac:dyDescent="0.25">
      <c r="A787" s="25">
        <v>785</v>
      </c>
      <c r="B787" s="34" t="s">
        <v>1577</v>
      </c>
      <c r="C787" s="27" t="str">
        <f>VLOOKUP(B787,'12-2023'!$B$3:$C$864,2,0)</f>
        <v>XUÂN ĐỊNH 5</v>
      </c>
      <c r="D787" s="34">
        <v>76</v>
      </c>
      <c r="E787" s="28">
        <v>29</v>
      </c>
      <c r="F787" s="36">
        <v>29</v>
      </c>
      <c r="G787" s="26" t="s">
        <v>1859</v>
      </c>
      <c r="H787" s="81"/>
    </row>
    <row r="788" spans="1:8" x14ac:dyDescent="0.25">
      <c r="A788" s="25">
        <v>786</v>
      </c>
      <c r="B788" s="34" t="s">
        <v>1579</v>
      </c>
      <c r="C788" s="27" t="str">
        <f>VLOOKUP(B788,'12-2023'!$B$3:$C$864,2,0)</f>
        <v>XUÂN ĐỊNH 4</v>
      </c>
      <c r="D788" s="34">
        <v>62</v>
      </c>
      <c r="E788" s="28">
        <v>29</v>
      </c>
      <c r="F788" s="36">
        <v>29</v>
      </c>
      <c r="G788" s="26" t="s">
        <v>1859</v>
      </c>
      <c r="H788" s="81"/>
    </row>
    <row r="789" spans="1:8" x14ac:dyDescent="0.25">
      <c r="A789" s="25">
        <v>787</v>
      </c>
      <c r="B789" s="34" t="s">
        <v>1581</v>
      </c>
      <c r="C789" s="27" t="str">
        <f>VLOOKUP(B789,'12-2023'!$B$3:$C$864,2,0)</f>
        <v>NÔNG DOANH B</v>
      </c>
      <c r="D789" s="34">
        <v>4</v>
      </c>
      <c r="E789" s="28">
        <v>29</v>
      </c>
      <c r="F789" s="36">
        <v>29</v>
      </c>
      <c r="G789" s="26" t="s">
        <v>1859</v>
      </c>
      <c r="H789" s="81"/>
    </row>
    <row r="790" spans="1:8" x14ac:dyDescent="0.25">
      <c r="A790" s="25">
        <v>788</v>
      </c>
      <c r="B790" s="34" t="s">
        <v>1583</v>
      </c>
      <c r="C790" s="27" t="str">
        <f>VLOOKUP(B790,'12-2023'!$B$3:$C$864,2,0)</f>
        <v>XUÂN ĐỊNH 5A</v>
      </c>
      <c r="D790" s="34">
        <v>37</v>
      </c>
      <c r="E790" s="28">
        <v>29</v>
      </c>
      <c r="F790" s="36">
        <v>29</v>
      </c>
      <c r="G790" s="26" t="s">
        <v>1859</v>
      </c>
      <c r="H790" s="81"/>
    </row>
    <row r="791" spans="1:8" x14ac:dyDescent="0.25">
      <c r="A791" s="25">
        <v>789</v>
      </c>
      <c r="B791" s="34" t="s">
        <v>1585</v>
      </c>
      <c r="C791" s="27" t="str">
        <f>VLOOKUP(B791,'12-2023'!$B$3:$C$864,2,0)</f>
        <v>TÂY MINH A</v>
      </c>
      <c r="D791" s="34">
        <v>62</v>
      </c>
      <c r="E791" s="28">
        <v>29</v>
      </c>
      <c r="F791" s="36">
        <v>29</v>
      </c>
      <c r="G791" s="26" t="s">
        <v>1859</v>
      </c>
      <c r="H791" s="81"/>
    </row>
    <row r="792" spans="1:8" x14ac:dyDescent="0.25">
      <c r="A792" s="25">
        <v>790</v>
      </c>
      <c r="B792" s="34" t="s">
        <v>1587</v>
      </c>
      <c r="C792" s="27" t="str">
        <f>VLOOKUP(B792,'12-2023'!$B$3:$C$864,2,0)</f>
        <v>SUỐI CÁT 6</v>
      </c>
      <c r="D792" s="34">
        <v>305</v>
      </c>
      <c r="E792" s="28">
        <v>29</v>
      </c>
      <c r="F792" s="36">
        <v>29</v>
      </c>
      <c r="G792" s="26" t="s">
        <v>1859</v>
      </c>
      <c r="H792" s="81"/>
    </row>
    <row r="793" spans="1:8" x14ac:dyDescent="0.25">
      <c r="A793" s="25">
        <v>791</v>
      </c>
      <c r="B793" s="34" t="s">
        <v>1589</v>
      </c>
      <c r="C793" s="27" t="str">
        <f>VLOOKUP(B793,'12-2023'!$B$3:$C$864,2,0)</f>
        <v>SUỐI CÁT 6A</v>
      </c>
      <c r="D793" s="34">
        <v>69</v>
      </c>
      <c r="E793" s="28">
        <v>29</v>
      </c>
      <c r="F793" s="36">
        <v>29</v>
      </c>
      <c r="G793" s="26" t="s">
        <v>1859</v>
      </c>
      <c r="H793" s="81"/>
    </row>
    <row r="794" spans="1:8" x14ac:dyDescent="0.25">
      <c r="A794" s="25">
        <v>792</v>
      </c>
      <c r="B794" s="34" t="s">
        <v>1591</v>
      </c>
      <c r="C794" s="27" t="str">
        <f>VLOOKUP(B794,'12-2023'!$B$3:$C$864,2,0)</f>
        <v>TÂY MINH 2</v>
      </c>
      <c r="D794" s="34">
        <v>14</v>
      </c>
      <c r="E794" s="28">
        <v>29</v>
      </c>
      <c r="F794" s="36">
        <v>29</v>
      </c>
      <c r="G794" s="26" t="s">
        <v>1859</v>
      </c>
      <c r="H794" s="81"/>
    </row>
    <row r="795" spans="1:8" x14ac:dyDescent="0.25">
      <c r="A795" s="25">
        <v>793</v>
      </c>
      <c r="B795" s="34" t="s">
        <v>1593</v>
      </c>
      <c r="C795" s="27" t="str">
        <f>VLOOKUP(B795,'12-2023'!$B$3:$C$864,2,0)</f>
        <v>ĐÔNG MINH 2</v>
      </c>
      <c r="D795" s="34">
        <v>118</v>
      </c>
      <c r="E795" s="28">
        <v>29</v>
      </c>
      <c r="F795" s="36">
        <v>29</v>
      </c>
      <c r="G795" s="26" t="s">
        <v>1859</v>
      </c>
      <c r="H795" s="81"/>
    </row>
    <row r="796" spans="1:8" x14ac:dyDescent="0.25">
      <c r="A796" s="25">
        <v>794</v>
      </c>
      <c r="B796" s="34" t="s">
        <v>1595</v>
      </c>
      <c r="C796" s="27" t="str">
        <f>VLOOKUP(B796,'12-2023'!$B$3:$C$864,2,0)</f>
        <v>ĐÔNG MINH 2B</v>
      </c>
      <c r="D796" s="34">
        <v>161</v>
      </c>
      <c r="E796" s="28">
        <v>29</v>
      </c>
      <c r="F796" s="36">
        <v>29</v>
      </c>
      <c r="G796" s="26" t="s">
        <v>1859</v>
      </c>
      <c r="H796" s="81"/>
    </row>
    <row r="797" spans="1:8" x14ac:dyDescent="0.25">
      <c r="A797" s="25">
        <v>795</v>
      </c>
      <c r="B797" s="34" t="s">
        <v>1597</v>
      </c>
      <c r="C797" s="27" t="str">
        <f>VLOOKUP(B797,'12-2023'!$B$3:$C$864,2,0)</f>
        <v>TÂY MINH</v>
      </c>
      <c r="D797" s="34">
        <v>130</v>
      </c>
      <c r="E797" s="28">
        <v>29</v>
      </c>
      <c r="F797" s="36">
        <v>29</v>
      </c>
      <c r="G797" s="26" t="s">
        <v>1859</v>
      </c>
      <c r="H797" s="81"/>
    </row>
    <row r="798" spans="1:8" x14ac:dyDescent="0.25">
      <c r="A798" s="25">
        <v>796</v>
      </c>
      <c r="B798" s="34" t="s">
        <v>1599</v>
      </c>
      <c r="C798" s="27" t="str">
        <f>VLOOKUP(B798,'12-2023'!$B$3:$C$864,2,0)</f>
        <v>XUÂN TÂM 6A</v>
      </c>
      <c r="D798" s="34">
        <v>171</v>
      </c>
      <c r="E798" s="28">
        <v>29</v>
      </c>
      <c r="F798" s="36">
        <v>29</v>
      </c>
      <c r="G798" s="26" t="s">
        <v>1859</v>
      </c>
      <c r="H798" s="81"/>
    </row>
    <row r="799" spans="1:8" x14ac:dyDescent="0.25">
      <c r="A799" s="25">
        <v>797</v>
      </c>
      <c r="B799" s="34" t="s">
        <v>1601</v>
      </c>
      <c r="C799" s="27" t="str">
        <f>VLOOKUP(B799,'12-2023'!$B$3:$C$864,2,0)</f>
        <v>XUÂN TÂM 6</v>
      </c>
      <c r="D799" s="34">
        <v>254</v>
      </c>
      <c r="E799" s="28">
        <v>29</v>
      </c>
      <c r="F799" s="36">
        <v>29</v>
      </c>
      <c r="G799" s="26" t="s">
        <v>1859</v>
      </c>
      <c r="H799" s="81"/>
    </row>
    <row r="800" spans="1:8" x14ac:dyDescent="0.25">
      <c r="A800" s="25">
        <v>798</v>
      </c>
      <c r="B800" s="34" t="s">
        <v>1603</v>
      </c>
      <c r="C800" s="27" t="str">
        <f>VLOOKUP(B800,'12-2023'!$B$3:$C$864,2,0)</f>
        <v>CĐ XUÂN TÂM</v>
      </c>
      <c r="D800" s="34">
        <v>32</v>
      </c>
      <c r="E800" s="28">
        <v>29</v>
      </c>
      <c r="F800" s="36">
        <v>29</v>
      </c>
      <c r="G800" s="26" t="s">
        <v>1859</v>
      </c>
      <c r="H800" s="81"/>
    </row>
    <row r="801" spans="1:8" x14ac:dyDescent="0.25">
      <c r="A801" s="25">
        <v>799</v>
      </c>
      <c r="B801" s="34" t="s">
        <v>1605</v>
      </c>
      <c r="C801" s="27" t="str">
        <f>VLOOKUP(B801,'12-2023'!$B$3:$C$864,2,0)</f>
        <v>XUÂN TÂM 6C</v>
      </c>
      <c r="D801" s="34">
        <v>202</v>
      </c>
      <c r="E801" s="28">
        <v>29</v>
      </c>
      <c r="F801" s="36">
        <v>29</v>
      </c>
      <c r="G801" s="26" t="s">
        <v>1859</v>
      </c>
      <c r="H801" s="81"/>
    </row>
    <row r="802" spans="1:8" x14ac:dyDescent="0.25">
      <c r="A802" s="25">
        <v>800</v>
      </c>
      <c r="B802" s="34" t="s">
        <v>1607</v>
      </c>
      <c r="C802" s="27" t="str">
        <f>VLOOKUP(B802,'12-2023'!$B$3:$C$864,2,0)</f>
        <v>XUÂN TÂM 6D</v>
      </c>
      <c r="D802" s="34">
        <v>172</v>
      </c>
      <c r="E802" s="28">
        <v>29</v>
      </c>
      <c r="F802" s="36">
        <v>29</v>
      </c>
      <c r="G802" s="26" t="s">
        <v>1859</v>
      </c>
      <c r="H802" s="81"/>
    </row>
    <row r="803" spans="1:8" x14ac:dyDescent="0.25">
      <c r="A803" s="25">
        <v>801</v>
      </c>
      <c r="B803" s="34" t="s">
        <v>1609</v>
      </c>
      <c r="C803" s="27" t="str">
        <f>VLOOKUP(B803,'12-2023'!$B$3:$C$864,2,0)</f>
        <v>XUÂN TÂM 6B</v>
      </c>
      <c r="D803" s="34">
        <v>137</v>
      </c>
      <c r="E803" s="28">
        <v>29</v>
      </c>
      <c r="F803" s="36">
        <v>29</v>
      </c>
      <c r="G803" s="26" t="s">
        <v>1859</v>
      </c>
      <c r="H803" s="81"/>
    </row>
    <row r="804" spans="1:8" x14ac:dyDescent="0.25">
      <c r="A804" s="25">
        <v>802</v>
      </c>
      <c r="B804" s="34" t="s">
        <v>1611</v>
      </c>
      <c r="C804" s="27" t="str">
        <f>VLOOKUP(B804,'12-2023'!$B$3:$C$864,2,0)</f>
        <v>XUÂN TÂM 6F</v>
      </c>
      <c r="D804" s="34">
        <v>49</v>
      </c>
      <c r="E804" s="28">
        <v>29</v>
      </c>
      <c r="F804" s="36">
        <v>29</v>
      </c>
      <c r="G804" s="26" t="s">
        <v>1859</v>
      </c>
      <c r="H804" s="81"/>
    </row>
    <row r="805" spans="1:8" x14ac:dyDescent="0.25">
      <c r="A805" s="25">
        <v>803</v>
      </c>
      <c r="B805" s="34" t="s">
        <v>1613</v>
      </c>
      <c r="C805" s="27" t="str">
        <f>VLOOKUP(B805,'12-2023'!$B$3:$C$864,2,0)</f>
        <v>XUÂN TÂM 6E</v>
      </c>
      <c r="D805" s="34">
        <v>114</v>
      </c>
      <c r="E805" s="28">
        <v>29</v>
      </c>
      <c r="F805" s="36">
        <v>29</v>
      </c>
      <c r="G805" s="26" t="s">
        <v>1859</v>
      </c>
      <c r="H805" s="81"/>
    </row>
    <row r="806" spans="1:8" x14ac:dyDescent="0.25">
      <c r="A806" s="25">
        <v>804</v>
      </c>
      <c r="B806" s="34" t="s">
        <v>1615</v>
      </c>
      <c r="C806" s="27" t="str">
        <f>VLOOKUP(B806,'12-2023'!$B$3:$C$864,2,0)</f>
        <v>XUÂN TÂM 7C</v>
      </c>
      <c r="D806" s="34">
        <v>173</v>
      </c>
      <c r="E806" s="28">
        <v>29</v>
      </c>
      <c r="F806" s="36">
        <v>29</v>
      </c>
      <c r="G806" s="26" t="s">
        <v>1859</v>
      </c>
      <c r="H806" s="81"/>
    </row>
    <row r="807" spans="1:8" x14ac:dyDescent="0.25">
      <c r="A807" s="25">
        <v>805</v>
      </c>
      <c r="B807" s="34" t="s">
        <v>1617</v>
      </c>
      <c r="C807" s="27" t="str">
        <f>VLOOKUP(B807,'12-2023'!$B$3:$C$864,2,0)</f>
        <v>XUÂN TÂM 7A</v>
      </c>
      <c r="D807" s="34">
        <v>210</v>
      </c>
      <c r="E807" s="28">
        <v>29</v>
      </c>
      <c r="F807" s="36">
        <v>29</v>
      </c>
      <c r="G807" s="26" t="s">
        <v>1859</v>
      </c>
      <c r="H807" s="81"/>
    </row>
    <row r="808" spans="1:8" x14ac:dyDescent="0.25">
      <c r="A808" s="25">
        <v>806</v>
      </c>
      <c r="B808" s="34" t="s">
        <v>1619</v>
      </c>
      <c r="C808" s="27" t="str">
        <f>VLOOKUP(B808,'12-2023'!$B$3:$C$864,2,0)</f>
        <v>XUÂN TÂM 7D</v>
      </c>
      <c r="D808" s="34">
        <v>96</v>
      </c>
      <c r="E808" s="28">
        <v>29</v>
      </c>
      <c r="F808" s="36">
        <v>29</v>
      </c>
      <c r="G808" s="26" t="s">
        <v>1859</v>
      </c>
      <c r="H808" s="81"/>
    </row>
    <row r="809" spans="1:8" x14ac:dyDescent="0.25">
      <c r="A809" s="25">
        <v>807</v>
      </c>
      <c r="B809" s="34" t="s">
        <v>1621</v>
      </c>
      <c r="C809" s="27" t="str">
        <f>VLOOKUP(B809,'12-2023'!$B$3:$C$864,2,0)</f>
        <v>XUÂN HÒA 1</v>
      </c>
      <c r="D809" s="34">
        <v>129</v>
      </c>
      <c r="E809" s="28">
        <v>29</v>
      </c>
      <c r="F809" s="36">
        <v>29</v>
      </c>
      <c r="G809" s="26" t="s">
        <v>1859</v>
      </c>
      <c r="H809" s="81"/>
    </row>
    <row r="810" spans="1:8" x14ac:dyDescent="0.25">
      <c r="A810" s="25">
        <v>808</v>
      </c>
      <c r="B810" s="34" t="s">
        <v>1623</v>
      </c>
      <c r="C810" s="27" t="str">
        <f>VLOOKUP(B810,'12-2023'!$B$3:$C$864,2,0)</f>
        <v>XUÂN HÒA 3</v>
      </c>
      <c r="D810" s="34">
        <v>247</v>
      </c>
      <c r="E810" s="28">
        <v>29</v>
      </c>
      <c r="F810" s="36">
        <v>29</v>
      </c>
      <c r="G810" s="26" t="s">
        <v>1859</v>
      </c>
      <c r="H810" s="81"/>
    </row>
    <row r="811" spans="1:8" x14ac:dyDescent="0.25">
      <c r="A811" s="25">
        <v>809</v>
      </c>
      <c r="B811" s="34" t="s">
        <v>1625</v>
      </c>
      <c r="C811" s="27" t="str">
        <f>VLOOKUP(B811,'12-2023'!$B$3:$C$864,2,0)</f>
        <v>XUÂN HÒA 3A</v>
      </c>
      <c r="D811" s="34">
        <v>118</v>
      </c>
      <c r="E811" s="28">
        <v>29</v>
      </c>
      <c r="F811" s="36">
        <v>29</v>
      </c>
      <c r="G811" s="26" t="s">
        <v>1859</v>
      </c>
      <c r="H811" s="81"/>
    </row>
    <row r="812" spans="1:8" x14ac:dyDescent="0.25">
      <c r="A812" s="25">
        <v>810</v>
      </c>
      <c r="B812" s="34" t="s">
        <v>1627</v>
      </c>
      <c r="C812" s="27" t="str">
        <f>VLOOKUP(B812,'12-2023'!$B$3:$C$864,2,0)</f>
        <v>XUÂN HÒA 3C</v>
      </c>
      <c r="D812" s="34">
        <v>124</v>
      </c>
      <c r="E812" s="28">
        <v>29</v>
      </c>
      <c r="F812" s="36">
        <v>29</v>
      </c>
      <c r="G812" s="26" t="s">
        <v>1859</v>
      </c>
      <c r="H812" s="81"/>
    </row>
    <row r="813" spans="1:8" x14ac:dyDescent="0.25">
      <c r="A813" s="25">
        <v>811</v>
      </c>
      <c r="B813" s="34" t="s">
        <v>1629</v>
      </c>
      <c r="C813" s="27" t="str">
        <f>VLOOKUP(B813,'12-2023'!$B$3:$C$864,2,0)</f>
        <v>XUÂN HÒA 1A</v>
      </c>
      <c r="D813" s="34">
        <v>219</v>
      </c>
      <c r="E813" s="28">
        <v>29</v>
      </c>
      <c r="F813" s="36">
        <v>29</v>
      </c>
      <c r="G813" s="26" t="s">
        <v>1859</v>
      </c>
      <c r="H813" s="81"/>
    </row>
    <row r="814" spans="1:8" x14ac:dyDescent="0.25">
      <c r="A814" s="25">
        <v>812</v>
      </c>
      <c r="B814" s="34" t="s">
        <v>1631</v>
      </c>
      <c r="C814" s="27" t="str">
        <f>VLOOKUP(B814,'12-2023'!$B$3:$C$864,2,0)</f>
        <v>XUÂN HÒA 4</v>
      </c>
      <c r="D814" s="34">
        <v>251</v>
      </c>
      <c r="E814" s="28">
        <v>29</v>
      </c>
      <c r="F814" s="36">
        <v>29</v>
      </c>
      <c r="G814" s="26" t="s">
        <v>1859</v>
      </c>
      <c r="H814" s="81"/>
    </row>
    <row r="815" spans="1:8" x14ac:dyDescent="0.25">
      <c r="A815" s="25">
        <v>813</v>
      </c>
      <c r="B815" s="34" t="s">
        <v>1633</v>
      </c>
      <c r="C815" s="27" t="str">
        <f>VLOOKUP(B815,'12-2023'!$B$3:$C$864,2,0)</f>
        <v>XUÂN HÒA 3B</v>
      </c>
      <c r="D815" s="34">
        <v>147</v>
      </c>
      <c r="E815" s="28">
        <v>29</v>
      </c>
      <c r="F815" s="36">
        <v>29</v>
      </c>
      <c r="G815" s="26" t="s">
        <v>1859</v>
      </c>
      <c r="H815" s="81"/>
    </row>
    <row r="816" spans="1:8" x14ac:dyDescent="0.25">
      <c r="A816" s="25">
        <v>814</v>
      </c>
      <c r="B816" s="34" t="s">
        <v>1635</v>
      </c>
      <c r="C816" s="27" t="str">
        <f>VLOOKUP(B816,'12-2023'!$B$3:$C$864,2,0)</f>
        <v>XUÂN HÒA 2</v>
      </c>
      <c r="D816" s="34">
        <v>138</v>
      </c>
      <c r="E816" s="28">
        <v>29</v>
      </c>
      <c r="F816" s="36">
        <v>29</v>
      </c>
      <c r="G816" s="26" t="s">
        <v>1859</v>
      </c>
      <c r="H816" s="81"/>
    </row>
    <row r="817" spans="1:8" x14ac:dyDescent="0.25">
      <c r="A817" s="25">
        <v>815</v>
      </c>
      <c r="B817" s="34" t="s">
        <v>1637</v>
      </c>
      <c r="C817" s="27" t="str">
        <f>VLOOKUP(B817,'12-2023'!$B$3:$C$864,2,0)</f>
        <v>XUÂN HÒA 3D</v>
      </c>
      <c r="D817" s="34">
        <v>7</v>
      </c>
      <c r="E817" s="28">
        <v>29</v>
      </c>
      <c r="F817" s="36">
        <v>29</v>
      </c>
      <c r="G817" s="26" t="s">
        <v>1859</v>
      </c>
      <c r="H817" s="81"/>
    </row>
    <row r="818" spans="1:8" x14ac:dyDescent="0.25">
      <c r="A818" s="25">
        <v>816</v>
      </c>
      <c r="B818" s="34" t="s">
        <v>1639</v>
      </c>
      <c r="C818" s="27" t="str">
        <f>VLOOKUP(B818,'12-2023'!$B$3:$C$864,2,0)</f>
        <v>XUÂN HÒA 3E</v>
      </c>
      <c r="D818" s="34">
        <v>201</v>
      </c>
      <c r="E818" s="28">
        <v>29</v>
      </c>
      <c r="F818" s="36">
        <v>29</v>
      </c>
      <c r="G818" s="26" t="s">
        <v>1859</v>
      </c>
      <c r="H818" s="81"/>
    </row>
    <row r="819" spans="1:8" x14ac:dyDescent="0.25">
      <c r="A819" s="25">
        <v>817</v>
      </c>
      <c r="B819" s="34" t="s">
        <v>1641</v>
      </c>
      <c r="C819" s="27" t="str">
        <f>VLOOKUP(B819,'12-2023'!$B$3:$C$864,2,0)</f>
        <v>BẢO THỊ 5</v>
      </c>
      <c r="D819" s="34">
        <v>147</v>
      </c>
      <c r="E819" s="28">
        <v>30</v>
      </c>
      <c r="F819" s="36" t="s">
        <v>1709</v>
      </c>
      <c r="G819" s="26" t="s">
        <v>1859</v>
      </c>
      <c r="H819" s="81"/>
    </row>
    <row r="820" spans="1:8" x14ac:dyDescent="0.25">
      <c r="A820" s="25">
        <v>818</v>
      </c>
      <c r="B820" s="34" t="s">
        <v>1643</v>
      </c>
      <c r="C820" s="27" t="str">
        <f>VLOOKUP(B820,'12-2023'!$B$3:$C$864,2,0)</f>
        <v>BẢO THỊ 2</v>
      </c>
      <c r="D820" s="34">
        <v>367</v>
      </c>
      <c r="E820" s="28">
        <v>30</v>
      </c>
      <c r="F820" s="36" t="s">
        <v>1709</v>
      </c>
      <c r="G820" s="26" t="s">
        <v>1859</v>
      </c>
      <c r="H820" s="81"/>
    </row>
    <row r="821" spans="1:8" x14ac:dyDescent="0.25">
      <c r="A821" s="25">
        <v>819</v>
      </c>
      <c r="B821" s="34" t="s">
        <v>1645</v>
      </c>
      <c r="C821" s="27" t="str">
        <f>VLOOKUP(B821,'12-2023'!$B$3:$C$864,2,0)</f>
        <v>BẢO THỊ 3</v>
      </c>
      <c r="D821" s="34">
        <v>146</v>
      </c>
      <c r="E821" s="28">
        <v>30</v>
      </c>
      <c r="F821" s="36" t="s">
        <v>1709</v>
      </c>
      <c r="G821" s="26" t="s">
        <v>1859</v>
      </c>
      <c r="H821" s="81"/>
    </row>
    <row r="822" spans="1:8" x14ac:dyDescent="0.25">
      <c r="A822" s="25">
        <v>820</v>
      </c>
      <c r="B822" s="34" t="s">
        <v>1647</v>
      </c>
      <c r="C822" s="27" t="str">
        <f>VLOOKUP(B822,'12-2023'!$B$3:$C$864,2,0)</f>
        <v>BẢO THỊ 4A</v>
      </c>
      <c r="D822" s="34">
        <v>79</v>
      </c>
      <c r="E822" s="28">
        <v>30</v>
      </c>
      <c r="F822" s="36" t="s">
        <v>1709</v>
      </c>
      <c r="G822" s="26" t="s">
        <v>1859</v>
      </c>
      <c r="H822" s="81"/>
    </row>
    <row r="823" spans="1:8" x14ac:dyDescent="0.25">
      <c r="A823" s="25">
        <v>821</v>
      </c>
      <c r="B823" s="34" t="s">
        <v>1649</v>
      </c>
      <c r="C823" s="27" t="str">
        <f>VLOOKUP(B823,'12-2023'!$B$3:$C$864,2,0)</f>
        <v>BẢO THỊ 7</v>
      </c>
      <c r="D823" s="34">
        <v>64</v>
      </c>
      <c r="E823" s="28">
        <v>30</v>
      </c>
      <c r="F823" s="36" t="s">
        <v>1709</v>
      </c>
      <c r="G823" s="26" t="s">
        <v>1859</v>
      </c>
      <c r="H823" s="81"/>
    </row>
    <row r="824" spans="1:8" x14ac:dyDescent="0.25">
      <c r="A824" s="25">
        <v>822</v>
      </c>
      <c r="B824" s="34" t="s">
        <v>1651</v>
      </c>
      <c r="C824" s="27" t="str">
        <f>VLOOKUP(B824,'12-2023'!$B$3:$C$864,2,0)</f>
        <v>BẢO THỊ 6A</v>
      </c>
      <c r="D824" s="34">
        <v>58</v>
      </c>
      <c r="E824" s="28">
        <v>30</v>
      </c>
      <c r="F824" s="36" t="s">
        <v>1709</v>
      </c>
      <c r="G824" s="26" t="s">
        <v>1859</v>
      </c>
      <c r="H824" s="81"/>
    </row>
    <row r="825" spans="1:8" x14ac:dyDescent="0.25">
      <c r="A825" s="25">
        <v>823</v>
      </c>
      <c r="B825" s="34" t="s">
        <v>1653</v>
      </c>
      <c r="C825" s="27" t="str">
        <f>VLOOKUP(B825,'12-2023'!$B$3:$C$864,2,0)</f>
        <v>BẢO THỊ 4</v>
      </c>
      <c r="D825" s="34">
        <v>50</v>
      </c>
      <c r="E825" s="28">
        <v>30</v>
      </c>
      <c r="F825" s="36" t="s">
        <v>1709</v>
      </c>
      <c r="G825" s="26" t="s">
        <v>1859</v>
      </c>
      <c r="H825" s="81"/>
    </row>
    <row r="826" spans="1:8" x14ac:dyDescent="0.25">
      <c r="A826" s="25">
        <v>824</v>
      </c>
      <c r="B826" s="34" t="s">
        <v>1655</v>
      </c>
      <c r="C826" s="27" t="str">
        <f>VLOOKUP(B826,'12-2023'!$B$3:$C$864,2,0)</f>
        <v>BẢO THỊ 6</v>
      </c>
      <c r="D826" s="34">
        <v>40</v>
      </c>
      <c r="E826" s="28">
        <v>30</v>
      </c>
      <c r="F826" s="36" t="s">
        <v>1709</v>
      </c>
      <c r="G826" s="26" t="s">
        <v>1859</v>
      </c>
      <c r="H826" s="81"/>
    </row>
    <row r="827" spans="1:8" x14ac:dyDescent="0.25">
      <c r="A827" s="25">
        <v>825</v>
      </c>
      <c r="B827" s="34" t="s">
        <v>1657</v>
      </c>
      <c r="C827" s="27" t="str">
        <f>VLOOKUP(B827,'12-2023'!$B$3:$C$864,2,0)</f>
        <v>BẢO THỊ 8</v>
      </c>
      <c r="D827" s="34">
        <v>27</v>
      </c>
      <c r="E827" s="28">
        <v>30</v>
      </c>
      <c r="F827" s="36" t="s">
        <v>1709</v>
      </c>
      <c r="G827" s="26" t="s">
        <v>1859</v>
      </c>
      <c r="H827" s="81"/>
    </row>
    <row r="828" spans="1:8" x14ac:dyDescent="0.25">
      <c r="A828" s="25">
        <v>826</v>
      </c>
      <c r="B828" s="34" t="s">
        <v>1659</v>
      </c>
      <c r="C828" s="27" t="str">
        <f>VLOOKUP(B828,'12-2023'!$B$3:$C$864,2,0)</f>
        <v>BẢO THỊ 5A</v>
      </c>
      <c r="D828" s="34">
        <v>2</v>
      </c>
      <c r="E828" s="28">
        <v>30</v>
      </c>
      <c r="F828" s="36" t="s">
        <v>1709</v>
      </c>
      <c r="G828" s="26" t="s">
        <v>1859</v>
      </c>
      <c r="H828" s="81"/>
    </row>
    <row r="829" spans="1:8" x14ac:dyDescent="0.25">
      <c r="A829" s="25">
        <v>827</v>
      </c>
      <c r="B829" s="34" t="s">
        <v>1661</v>
      </c>
      <c r="C829" s="27" t="str">
        <f>VLOOKUP(B829,'12-2023'!$B$3:$C$864,2,0)</f>
        <v>BẢO THỊ 2A</v>
      </c>
      <c r="D829" s="34">
        <v>15</v>
      </c>
      <c r="E829" s="28">
        <v>30</v>
      </c>
      <c r="F829" s="36" t="s">
        <v>1709</v>
      </c>
      <c r="G829" s="26" t="s">
        <v>1859</v>
      </c>
      <c r="H829" s="81"/>
    </row>
    <row r="830" spans="1:8" x14ac:dyDescent="0.25">
      <c r="A830" s="25">
        <v>828</v>
      </c>
      <c r="B830" s="34" t="s">
        <v>1663</v>
      </c>
      <c r="C830" s="27" t="str">
        <f>VLOOKUP(B830,'12-2023'!$B$3:$C$864,2,0)</f>
        <v>XUÂN HƯNG 1</v>
      </c>
      <c r="D830" s="34">
        <v>97</v>
      </c>
      <c r="E830" s="28">
        <v>30</v>
      </c>
      <c r="F830" s="36" t="s">
        <v>1709</v>
      </c>
      <c r="G830" s="26" t="s">
        <v>1859</v>
      </c>
      <c r="H830" s="81"/>
    </row>
    <row r="831" spans="1:8" x14ac:dyDescent="0.25">
      <c r="A831" s="25">
        <v>829</v>
      </c>
      <c r="B831" s="34" t="s">
        <v>1665</v>
      </c>
      <c r="C831" s="27" t="str">
        <f>VLOOKUP(B831,'12-2023'!$B$3:$C$864,2,0)</f>
        <v>XUÂN HƯNG 1A</v>
      </c>
      <c r="D831" s="34">
        <v>211</v>
      </c>
      <c r="E831" s="28">
        <v>30</v>
      </c>
      <c r="F831" s="36" t="s">
        <v>1709</v>
      </c>
      <c r="G831" s="26" t="s">
        <v>1859</v>
      </c>
      <c r="H831" s="81"/>
    </row>
    <row r="832" spans="1:8" x14ac:dyDescent="0.25">
      <c r="A832" s="25">
        <v>830</v>
      </c>
      <c r="B832" s="34" t="s">
        <v>1667</v>
      </c>
      <c r="C832" s="27" t="str">
        <f>VLOOKUP(B832,'12-2023'!$B$3:$C$864,2,0)</f>
        <v>XUÂN TÂM 7</v>
      </c>
      <c r="D832" s="34">
        <v>248</v>
      </c>
      <c r="E832" s="28">
        <v>30</v>
      </c>
      <c r="F832" s="36" t="s">
        <v>1709</v>
      </c>
      <c r="G832" s="26" t="s">
        <v>1859</v>
      </c>
      <c r="H832" s="81"/>
    </row>
    <row r="833" spans="1:8" x14ac:dyDescent="0.25">
      <c r="A833" s="25">
        <v>831</v>
      </c>
      <c r="B833" s="34" t="s">
        <v>1669</v>
      </c>
      <c r="C833" s="27" t="str">
        <f>VLOOKUP(B833,'12-2023'!$B$3:$C$864,2,0)</f>
        <v>CĐ MU RÙA</v>
      </c>
      <c r="D833" s="34">
        <v>20</v>
      </c>
      <c r="E833" s="28">
        <v>30</v>
      </c>
      <c r="F833" s="36" t="s">
        <v>1709</v>
      </c>
      <c r="G833" s="26" t="s">
        <v>1859</v>
      </c>
      <c r="H833" s="81"/>
    </row>
    <row r="834" spans="1:8" x14ac:dyDescent="0.25">
      <c r="A834" s="25">
        <v>832</v>
      </c>
      <c r="B834" s="34" t="s">
        <v>1671</v>
      </c>
      <c r="C834" s="27" t="str">
        <f>VLOOKUP(B834,'12-2023'!$B$3:$C$864,2,0)</f>
        <v>XUÂN TÂM 7B</v>
      </c>
      <c r="D834" s="34">
        <v>309</v>
      </c>
      <c r="E834" s="28">
        <v>30</v>
      </c>
      <c r="F834" s="36" t="s">
        <v>1709</v>
      </c>
      <c r="G834" s="26" t="s">
        <v>1859</v>
      </c>
      <c r="H834" s="81"/>
    </row>
    <row r="835" spans="1:8" x14ac:dyDescent="0.25">
      <c r="A835" s="25">
        <v>833</v>
      </c>
      <c r="B835" s="34" t="s">
        <v>1673</v>
      </c>
      <c r="C835" s="27" t="str">
        <f>VLOOKUP(B835,'12-2023'!$B$3:$C$864,2,0)</f>
        <v>XUÂN HÒA 12</v>
      </c>
      <c r="D835" s="34">
        <v>43</v>
      </c>
      <c r="E835" s="28">
        <v>30</v>
      </c>
      <c r="F835" s="36" t="s">
        <v>1709</v>
      </c>
      <c r="G835" s="26" t="s">
        <v>1859</v>
      </c>
      <c r="H835" s="81"/>
    </row>
    <row r="836" spans="1:8" x14ac:dyDescent="0.25">
      <c r="A836" s="25">
        <v>834</v>
      </c>
      <c r="B836" s="34" t="s">
        <v>1675</v>
      </c>
      <c r="C836" s="27" t="str">
        <f>VLOOKUP(B836,'12-2023'!$B$3:$C$864,2,0)</f>
        <v>XUÂN HÒA 8</v>
      </c>
      <c r="D836" s="34">
        <v>78</v>
      </c>
      <c r="E836" s="28">
        <v>30</v>
      </c>
      <c r="F836" s="36" t="s">
        <v>1709</v>
      </c>
      <c r="G836" s="26" t="s">
        <v>1859</v>
      </c>
      <c r="H836" s="81"/>
    </row>
    <row r="837" spans="1:8" x14ac:dyDescent="0.25">
      <c r="A837" s="25">
        <v>835</v>
      </c>
      <c r="B837" s="34" t="s">
        <v>1677</v>
      </c>
      <c r="C837" s="27" t="str">
        <f>VLOOKUP(B837,'12-2023'!$B$3:$C$864,2,0)</f>
        <v>XUÂN HÒA 8A</v>
      </c>
      <c r="D837" s="34">
        <v>46</v>
      </c>
      <c r="E837" s="28">
        <v>30</v>
      </c>
      <c r="F837" s="36" t="s">
        <v>1709</v>
      </c>
      <c r="G837" s="26" t="s">
        <v>1859</v>
      </c>
      <c r="H837" s="81"/>
    </row>
    <row r="838" spans="1:8" x14ac:dyDescent="0.25">
      <c r="A838" s="25">
        <v>836</v>
      </c>
      <c r="B838" s="34" t="s">
        <v>1679</v>
      </c>
      <c r="C838" s="27" t="str">
        <f>VLOOKUP(B838,'12-2023'!$B$3:$C$864,2,0)</f>
        <v>XUÂN HÒA 9</v>
      </c>
      <c r="D838" s="34">
        <v>34</v>
      </c>
      <c r="E838" s="28">
        <v>30</v>
      </c>
      <c r="F838" s="36" t="s">
        <v>1709</v>
      </c>
      <c r="G838" s="26" t="s">
        <v>1859</v>
      </c>
      <c r="H838" s="81"/>
    </row>
    <row r="839" spans="1:8" x14ac:dyDescent="0.25">
      <c r="A839" s="25">
        <v>837</v>
      </c>
      <c r="B839" s="34" t="s">
        <v>1681</v>
      </c>
      <c r="C839" s="27" t="str">
        <f>VLOOKUP(B839,'12-2023'!$B$3:$C$864,2,0)</f>
        <v>XUÂN HÒA 11</v>
      </c>
      <c r="D839" s="34">
        <v>103</v>
      </c>
      <c r="E839" s="28">
        <v>30</v>
      </c>
      <c r="F839" s="36" t="s">
        <v>1709</v>
      </c>
      <c r="G839" s="26" t="s">
        <v>1859</v>
      </c>
      <c r="H839" s="81"/>
    </row>
    <row r="840" spans="1:8" x14ac:dyDescent="0.25">
      <c r="A840" s="25">
        <v>838</v>
      </c>
      <c r="B840" s="34" t="s">
        <v>1683</v>
      </c>
      <c r="C840" s="27" t="str">
        <f>VLOOKUP(B840,'12-2023'!$B$3:$C$864,2,0)</f>
        <v>XUÂN HÒA 10</v>
      </c>
      <c r="D840" s="34">
        <v>93</v>
      </c>
      <c r="E840" s="28">
        <v>30</v>
      </c>
      <c r="F840" s="36" t="s">
        <v>1709</v>
      </c>
      <c r="G840" s="26" t="s">
        <v>1859</v>
      </c>
      <c r="H840" s="81"/>
    </row>
    <row r="841" spans="1:8" x14ac:dyDescent="0.25">
      <c r="A841" s="25">
        <v>839</v>
      </c>
      <c r="B841" s="34" t="s">
        <v>1685</v>
      </c>
      <c r="C841" s="27" t="str">
        <f>VLOOKUP(B841,'12-2023'!$B$3:$C$864,2,0)</f>
        <v>XUÂN HÒA 5A</v>
      </c>
      <c r="D841" s="34">
        <v>219</v>
      </c>
      <c r="E841" s="28">
        <v>30</v>
      </c>
      <c r="F841" s="36" t="s">
        <v>1709</v>
      </c>
      <c r="G841" s="26" t="s">
        <v>1859</v>
      </c>
      <c r="H841" s="81"/>
    </row>
    <row r="842" spans="1:8" x14ac:dyDescent="0.25">
      <c r="A842" s="25">
        <v>840</v>
      </c>
      <c r="B842" s="34" t="s">
        <v>1687</v>
      </c>
      <c r="C842" s="27" t="str">
        <f>VLOOKUP(B842,'12-2023'!$B$3:$C$864,2,0)</f>
        <v>SOC BA BUÔNG 1</v>
      </c>
      <c r="D842" s="34">
        <v>202</v>
      </c>
      <c r="E842" s="28">
        <v>30</v>
      </c>
      <c r="F842" s="36" t="s">
        <v>1709</v>
      </c>
      <c r="G842" s="26" t="s">
        <v>1859</v>
      </c>
      <c r="H842" s="81"/>
    </row>
    <row r="843" spans="1:8" x14ac:dyDescent="0.25">
      <c r="A843" s="25">
        <v>841</v>
      </c>
      <c r="B843" s="34" t="s">
        <v>1689</v>
      </c>
      <c r="C843" s="27" t="str">
        <f>VLOOKUP(B843,'12-2023'!$B$3:$C$864,2,0)</f>
        <v>SOC BA BUÔNG 1A</v>
      </c>
      <c r="D843" s="34">
        <v>195</v>
      </c>
      <c r="E843" s="28">
        <v>30</v>
      </c>
      <c r="F843" s="36" t="s">
        <v>1709</v>
      </c>
      <c r="G843" s="26" t="s">
        <v>1859</v>
      </c>
      <c r="H843" s="81"/>
    </row>
    <row r="844" spans="1:8" x14ac:dyDescent="0.25">
      <c r="A844" s="25">
        <v>842</v>
      </c>
      <c r="B844" s="34" t="s">
        <v>1691</v>
      </c>
      <c r="C844" s="27" t="str">
        <f>VLOOKUP(B844,'12-2023'!$B$3:$C$864,2,0)</f>
        <v>SOC BA BUÔNG 3</v>
      </c>
      <c r="D844" s="34">
        <v>152</v>
      </c>
      <c r="E844" s="28">
        <v>30</v>
      </c>
      <c r="F844" s="36" t="s">
        <v>1709</v>
      </c>
      <c r="G844" s="26" t="s">
        <v>1859</v>
      </c>
      <c r="H844" s="81"/>
    </row>
    <row r="845" spans="1:8" x14ac:dyDescent="0.25">
      <c r="A845" s="25">
        <v>843</v>
      </c>
      <c r="B845" s="34" t="s">
        <v>1693</v>
      </c>
      <c r="C845" s="27" t="str">
        <f>VLOOKUP(B845,'12-2023'!$B$3:$C$864,2,0)</f>
        <v>SOC BA BUÔNG 2</v>
      </c>
      <c r="D845" s="34">
        <v>35</v>
      </c>
      <c r="E845" s="28">
        <v>30</v>
      </c>
      <c r="F845" s="36" t="s">
        <v>1709</v>
      </c>
      <c r="G845" s="26" t="s">
        <v>1859</v>
      </c>
      <c r="H845" s="81"/>
    </row>
    <row r="846" spans="1:8" x14ac:dyDescent="0.25">
      <c r="A846" s="25">
        <v>844</v>
      </c>
      <c r="B846" s="34" t="s">
        <v>1695</v>
      </c>
      <c r="C846" s="27" t="str">
        <f>VLOOKUP(B846,'12-2023'!$B$3:$C$864,2,0)</f>
        <v>SOC BA BUÔNG 2A</v>
      </c>
      <c r="D846" s="34">
        <v>53</v>
      </c>
      <c r="E846" s="28">
        <v>30</v>
      </c>
      <c r="F846" s="36" t="s">
        <v>1709</v>
      </c>
      <c r="G846" s="26" t="s">
        <v>1859</v>
      </c>
      <c r="H846" s="81"/>
    </row>
    <row r="847" spans="1:8" x14ac:dyDescent="0.25">
      <c r="A847" s="25">
        <v>845</v>
      </c>
      <c r="B847" s="34" t="s">
        <v>1697</v>
      </c>
      <c r="C847" s="27" t="str">
        <f>VLOOKUP(B847,'12-2023'!$B$3:$C$864,2,0)</f>
        <v>SOC BA BUÔNG 1B</v>
      </c>
      <c r="D847" s="34">
        <v>38</v>
      </c>
      <c r="E847" s="28">
        <v>30</v>
      </c>
      <c r="F847" s="36" t="s">
        <v>1709</v>
      </c>
      <c r="G847" s="26" t="s">
        <v>1859</v>
      </c>
      <c r="H847" s="82"/>
    </row>
    <row r="848" spans="1:8" x14ac:dyDescent="0.25">
      <c r="A848" s="25">
        <v>846</v>
      </c>
      <c r="B848" s="34" t="s">
        <v>0</v>
      </c>
      <c r="C848" s="27" t="str">
        <f>VLOOKUP(B848,'12-2023'!$B$3:$C$864,2,0)</f>
        <v>TRẠM CHUYÊN DÙNG</v>
      </c>
      <c r="D848" s="34">
        <v>12</v>
      </c>
      <c r="E848" s="28" t="s">
        <v>1709</v>
      </c>
      <c r="F848" s="36" t="s">
        <v>1709</v>
      </c>
      <c r="G848" s="38" t="s">
        <v>1709</v>
      </c>
      <c r="H848" s="34"/>
    </row>
    <row r="849" spans="1:8" x14ac:dyDescent="0.25">
      <c r="A849" s="25">
        <v>847</v>
      </c>
      <c r="B849" s="34" t="s">
        <v>106</v>
      </c>
      <c r="C849" s="27" t="str">
        <f>VLOOKUP(B849,'12-2023'!$B$3:$C$864,2,0)</f>
        <v>TRẠM CD GIA RAY</v>
      </c>
      <c r="D849" s="34">
        <v>67</v>
      </c>
      <c r="E849" s="28" t="s">
        <v>1709</v>
      </c>
      <c r="F849" s="36" t="s">
        <v>1709</v>
      </c>
      <c r="G849" s="38" t="s">
        <v>1709</v>
      </c>
      <c r="H849" s="34"/>
    </row>
    <row r="850" spans="1:8" x14ac:dyDescent="0.25">
      <c r="A850" s="25">
        <v>848</v>
      </c>
      <c r="B850" s="34" t="s">
        <v>196</v>
      </c>
      <c r="C850" s="27" t="str">
        <f>VLOOKUP(B850,'12-2023'!$B$3:$C$864,2,0)</f>
        <v>TRẠM CD SUỐI CÁT</v>
      </c>
      <c r="D850" s="34">
        <v>29</v>
      </c>
      <c r="E850" s="28" t="s">
        <v>1709</v>
      </c>
      <c r="F850" s="36" t="s">
        <v>1709</v>
      </c>
      <c r="G850" s="38" t="s">
        <v>1709</v>
      </c>
      <c r="H850" s="34"/>
    </row>
    <row r="851" spans="1:8" x14ac:dyDescent="0.25">
      <c r="A851" s="25">
        <v>849</v>
      </c>
      <c r="B851" s="34" t="s">
        <v>322</v>
      </c>
      <c r="C851" s="27" t="str">
        <f>VLOOKUP(B851,'12-2023'!$B$3:$C$864,2,0)</f>
        <v>TRẠM CD XUÂN TRƯỜNG</v>
      </c>
      <c r="D851" s="34">
        <v>74</v>
      </c>
      <c r="E851" s="28" t="s">
        <v>1709</v>
      </c>
      <c r="F851" s="36" t="s">
        <v>1709</v>
      </c>
      <c r="G851" s="38" t="s">
        <v>1709</v>
      </c>
      <c r="H851" s="34"/>
    </row>
    <row r="852" spans="1:8" x14ac:dyDescent="0.25">
      <c r="A852" s="25">
        <v>850</v>
      </c>
      <c r="B852" s="34" t="s">
        <v>492</v>
      </c>
      <c r="C852" s="27" t="str">
        <f>VLOOKUP(B852,'12-2023'!$B$3:$C$864,2,0)</f>
        <v>TRẠM CD XUÂN BẮC</v>
      </c>
      <c r="D852" s="34">
        <v>96</v>
      </c>
      <c r="E852" s="28" t="s">
        <v>1709</v>
      </c>
      <c r="F852" s="36" t="s">
        <v>1709</v>
      </c>
      <c r="G852" s="38" t="s">
        <v>1709</v>
      </c>
      <c r="H852" s="34"/>
    </row>
    <row r="853" spans="1:8" x14ac:dyDescent="0.25">
      <c r="A853" s="25">
        <v>851</v>
      </c>
      <c r="B853" s="34" t="s">
        <v>628</v>
      </c>
      <c r="C853" s="27" t="str">
        <f>VLOOKUP(B853,'12-2023'!$B$3:$C$864,2,0)</f>
        <v>TRẠM CD XUÂN PHÚ</v>
      </c>
      <c r="D853" s="34">
        <v>45</v>
      </c>
      <c r="E853" s="28" t="s">
        <v>1709</v>
      </c>
      <c r="F853" s="36" t="s">
        <v>1709</v>
      </c>
      <c r="G853" s="38" t="s">
        <v>1709</v>
      </c>
      <c r="H853" s="34"/>
    </row>
    <row r="854" spans="1:8" ht="26.4" x14ac:dyDescent="0.25">
      <c r="A854" s="25">
        <v>852</v>
      </c>
      <c r="B854" s="34" t="s">
        <v>788</v>
      </c>
      <c r="C854" s="27" t="str">
        <f>VLOOKUP(B854,'12-2023'!$B$3:$C$864,2,0)</f>
        <v>TRẠM CD BẢO HÒA-XUÂN ĐỊNH</v>
      </c>
      <c r="D854" s="34">
        <v>51</v>
      </c>
      <c r="E854" s="28" t="s">
        <v>1709</v>
      </c>
      <c r="F854" s="36" t="s">
        <v>1709</v>
      </c>
      <c r="G854" s="38" t="s">
        <v>1709</v>
      </c>
      <c r="H854" s="34"/>
    </row>
    <row r="855" spans="1:8" x14ac:dyDescent="0.25">
      <c r="A855" s="25">
        <v>853</v>
      </c>
      <c r="B855" s="34" t="s">
        <v>1025</v>
      </c>
      <c r="C855" s="27" t="str">
        <f>VLOOKUP(B855,'12-2023'!$B$3:$C$864,2,0)</f>
        <v>TRẠM CD XUÂN THÀNH</v>
      </c>
      <c r="D855" s="34">
        <v>52</v>
      </c>
      <c r="E855" s="28" t="s">
        <v>1709</v>
      </c>
      <c r="F855" s="36" t="s">
        <v>1709</v>
      </c>
      <c r="G855" s="38" t="s">
        <v>1709</v>
      </c>
      <c r="H855" s="34"/>
    </row>
    <row r="856" spans="1:8" x14ac:dyDescent="0.25">
      <c r="A856" s="25">
        <v>854</v>
      </c>
      <c r="B856" s="34" t="s">
        <v>1177</v>
      </c>
      <c r="C856" s="27" t="str">
        <f>VLOOKUP(B856,'12-2023'!$B$3:$C$864,2,0)</f>
        <v>TRẠM CD XUÂN TÂM</v>
      </c>
      <c r="D856" s="34">
        <v>69</v>
      </c>
      <c r="E856" s="28" t="s">
        <v>1709</v>
      </c>
      <c r="F856" s="36" t="s">
        <v>1709</v>
      </c>
      <c r="G856" s="38" t="s">
        <v>1709</v>
      </c>
      <c r="H856" s="34"/>
    </row>
    <row r="857" spans="1:8" x14ac:dyDescent="0.25">
      <c r="A857" s="25">
        <v>855</v>
      </c>
      <c r="B857" s="34" t="s">
        <v>1295</v>
      </c>
      <c r="C857" s="27" t="str">
        <f>VLOOKUP(B857,'12-2023'!$B$3:$C$864,2,0)</f>
        <v>TRẠM CD XUÂN HƯNG</v>
      </c>
      <c r="D857" s="34">
        <v>128</v>
      </c>
      <c r="E857" s="28" t="s">
        <v>1709</v>
      </c>
      <c r="F857" s="36" t="s">
        <v>1709</v>
      </c>
      <c r="G857" s="38" t="s">
        <v>1709</v>
      </c>
      <c r="H857" s="34"/>
    </row>
    <row r="858" spans="1:8" x14ac:dyDescent="0.25">
      <c r="A858" s="25">
        <v>856</v>
      </c>
      <c r="B858" s="34" t="s">
        <v>1699</v>
      </c>
      <c r="C858" s="27" t="str">
        <f>VLOOKUP(B858,'12-2023'!$B$3:$C$864,2,0)</f>
        <v>2 PHÂN KỲ</v>
      </c>
      <c r="D858" s="34">
        <v>132</v>
      </c>
      <c r="E858" s="28" t="s">
        <v>1841</v>
      </c>
      <c r="F858" s="36" t="s">
        <v>1841</v>
      </c>
      <c r="G858" s="38" t="s">
        <v>1709</v>
      </c>
      <c r="H858" s="34"/>
    </row>
    <row r="859" spans="1:8" x14ac:dyDescent="0.25">
      <c r="A859" s="25">
        <v>857</v>
      </c>
      <c r="B859" s="34" t="s">
        <v>1701</v>
      </c>
      <c r="C859" s="27" t="str">
        <f>VLOOKUP(B859,'12-2023'!$B$3:$C$864,2,0)</f>
        <v>2 PHÂN KỲ MDMS</v>
      </c>
      <c r="D859" s="34">
        <v>78</v>
      </c>
      <c r="E859" s="28" t="s">
        <v>1841</v>
      </c>
      <c r="F859" s="36" t="s">
        <v>1841</v>
      </c>
      <c r="G859" s="38" t="s">
        <v>1709</v>
      </c>
      <c r="H859" s="34"/>
    </row>
    <row r="860" spans="1:8" x14ac:dyDescent="0.25">
      <c r="A860" s="25">
        <v>858</v>
      </c>
      <c r="B860" s="34" t="s">
        <v>1703</v>
      </c>
      <c r="C860" s="27" t="str">
        <f>VLOOKUP(B860,'12-2023'!$B$3:$C$864,2,0)</f>
        <v>3 PHÂN KỲ</v>
      </c>
      <c r="D860" s="34">
        <v>139</v>
      </c>
      <c r="E860" s="28" t="s">
        <v>1842</v>
      </c>
      <c r="F860" s="36" t="s">
        <v>1842</v>
      </c>
      <c r="G860" s="38" t="s">
        <v>1709</v>
      </c>
      <c r="H860" s="34"/>
    </row>
    <row r="861" spans="1:8" x14ac:dyDescent="0.25">
      <c r="A861" s="25">
        <v>859</v>
      </c>
      <c r="B861" s="34" t="s">
        <v>1705</v>
      </c>
      <c r="C861" s="27" t="str">
        <f>VLOOKUP(B861,'12-2023'!$B$3:$C$864,2,0)</f>
        <v>3 PHÂN KỲ MDMS</v>
      </c>
      <c r="D861" s="34">
        <v>21</v>
      </c>
      <c r="E861" s="28" t="s">
        <v>1842</v>
      </c>
      <c r="F861" s="36" t="s">
        <v>1842</v>
      </c>
      <c r="G861" s="38" t="s">
        <v>1709</v>
      </c>
      <c r="H861" s="34"/>
    </row>
    <row r="862" spans="1:8" x14ac:dyDescent="0.25">
      <c r="A862" s="25">
        <v>860</v>
      </c>
      <c r="B862" s="34" t="s">
        <v>1707</v>
      </c>
      <c r="C862" s="27" t="str">
        <f>VLOOKUP(B862,'12-2023'!$B$3:$C$864,2,0)</f>
        <v>ĐMTMN TRUNG THẾ</v>
      </c>
      <c r="D862" s="34">
        <v>144</v>
      </c>
      <c r="E862" s="28" t="s">
        <v>1709</v>
      </c>
      <c r="F862" s="36" t="s">
        <v>1709</v>
      </c>
      <c r="G862" s="38" t="s">
        <v>1709</v>
      </c>
      <c r="H862" s="34"/>
    </row>
  </sheetData>
  <mergeCells count="12">
    <mergeCell ref="H780:H847"/>
    <mergeCell ref="H743:H779"/>
    <mergeCell ref="H56:H117"/>
    <mergeCell ref="H646:H742"/>
    <mergeCell ref="H393:H511"/>
    <mergeCell ref="H512:H587"/>
    <mergeCell ref="H588:H645"/>
    <mergeCell ref="A1:H1"/>
    <mergeCell ref="H118:H246"/>
    <mergeCell ref="H247:H313"/>
    <mergeCell ref="H314:H392"/>
    <mergeCell ref="H32:H55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62"/>
  <sheetViews>
    <sheetView workbookViewId="0">
      <selection activeCell="F3" sqref="F3"/>
    </sheetView>
  </sheetViews>
  <sheetFormatPr defaultRowHeight="13.2" x14ac:dyDescent="0.25"/>
  <cols>
    <col min="1" max="1" width="3.08984375" style="21" bestFit="1" customWidth="1"/>
    <col min="2" max="2" width="8.453125" style="21" bestFit="1" customWidth="1"/>
    <col min="3" max="3" width="22.7265625" style="21" bestFit="1" customWidth="1"/>
    <col min="4" max="4" width="6.6328125" style="21" bestFit="1" customWidth="1"/>
    <col min="5" max="5" width="10.26953125" style="37" bestFit="1" customWidth="1"/>
    <col min="6" max="6" width="10.26953125" style="37" customWidth="1"/>
    <col min="7" max="7" width="12" style="21" bestFit="1" customWidth="1"/>
    <col min="8" max="8" width="9.7265625" style="21" customWidth="1"/>
    <col min="9" max="257" width="9" style="21"/>
    <col min="258" max="258" width="4.453125" style="21" bestFit="1" customWidth="1"/>
    <col min="259" max="259" width="12.08984375" style="21" bestFit="1" customWidth="1"/>
    <col min="260" max="260" width="14.90625" style="21" bestFit="1" customWidth="1"/>
    <col min="261" max="261" width="20.36328125" style="21" bestFit="1" customWidth="1"/>
    <col min="262" max="262" width="25.26953125" style="21" bestFit="1" customWidth="1"/>
    <col min="263" max="263" width="27.90625" style="21" bestFit="1" customWidth="1"/>
    <col min="264" max="513" width="9" style="21"/>
    <col min="514" max="514" width="4.453125" style="21" bestFit="1" customWidth="1"/>
    <col min="515" max="515" width="12.08984375" style="21" bestFit="1" customWidth="1"/>
    <col min="516" max="516" width="14.90625" style="21" bestFit="1" customWidth="1"/>
    <col min="517" max="517" width="20.36328125" style="21" bestFit="1" customWidth="1"/>
    <col min="518" max="518" width="25.26953125" style="21" bestFit="1" customWidth="1"/>
    <col min="519" max="519" width="27.90625" style="21" bestFit="1" customWidth="1"/>
    <col min="520" max="769" width="9" style="21"/>
    <col min="770" max="770" width="4.453125" style="21" bestFit="1" customWidth="1"/>
    <col min="771" max="771" width="12.08984375" style="21" bestFit="1" customWidth="1"/>
    <col min="772" max="772" width="14.90625" style="21" bestFit="1" customWidth="1"/>
    <col min="773" max="773" width="20.36328125" style="21" bestFit="1" customWidth="1"/>
    <col min="774" max="774" width="25.26953125" style="21" bestFit="1" customWidth="1"/>
    <col min="775" max="775" width="27.90625" style="21" bestFit="1" customWidth="1"/>
    <col min="776" max="1025" width="9" style="21"/>
    <col min="1026" max="1026" width="4.453125" style="21" bestFit="1" customWidth="1"/>
    <col min="1027" max="1027" width="12.08984375" style="21" bestFit="1" customWidth="1"/>
    <col min="1028" max="1028" width="14.90625" style="21" bestFit="1" customWidth="1"/>
    <col min="1029" max="1029" width="20.36328125" style="21" bestFit="1" customWidth="1"/>
    <col min="1030" max="1030" width="25.26953125" style="21" bestFit="1" customWidth="1"/>
    <col min="1031" max="1031" width="27.90625" style="21" bestFit="1" customWidth="1"/>
    <col min="1032" max="1281" width="9" style="21"/>
    <col min="1282" max="1282" width="4.453125" style="21" bestFit="1" customWidth="1"/>
    <col min="1283" max="1283" width="12.08984375" style="21" bestFit="1" customWidth="1"/>
    <col min="1284" max="1284" width="14.90625" style="21" bestFit="1" customWidth="1"/>
    <col min="1285" max="1285" width="20.36328125" style="21" bestFit="1" customWidth="1"/>
    <col min="1286" max="1286" width="25.26953125" style="21" bestFit="1" customWidth="1"/>
    <col min="1287" max="1287" width="27.90625" style="21" bestFit="1" customWidth="1"/>
    <col min="1288" max="1537" width="9" style="21"/>
    <col min="1538" max="1538" width="4.453125" style="21" bestFit="1" customWidth="1"/>
    <col min="1539" max="1539" width="12.08984375" style="21" bestFit="1" customWidth="1"/>
    <col min="1540" max="1540" width="14.90625" style="21" bestFit="1" customWidth="1"/>
    <col min="1541" max="1541" width="20.36328125" style="21" bestFit="1" customWidth="1"/>
    <col min="1542" max="1542" width="25.26953125" style="21" bestFit="1" customWidth="1"/>
    <col min="1543" max="1543" width="27.90625" style="21" bestFit="1" customWidth="1"/>
    <col min="1544" max="1793" width="9" style="21"/>
    <col min="1794" max="1794" width="4.453125" style="21" bestFit="1" customWidth="1"/>
    <col min="1795" max="1795" width="12.08984375" style="21" bestFit="1" customWidth="1"/>
    <col min="1796" max="1796" width="14.90625" style="21" bestFit="1" customWidth="1"/>
    <col min="1797" max="1797" width="20.36328125" style="21" bestFit="1" customWidth="1"/>
    <col min="1798" max="1798" width="25.26953125" style="21" bestFit="1" customWidth="1"/>
    <col min="1799" max="1799" width="27.90625" style="21" bestFit="1" customWidth="1"/>
    <col min="1800" max="2049" width="9" style="21"/>
    <col min="2050" max="2050" width="4.453125" style="21" bestFit="1" customWidth="1"/>
    <col min="2051" max="2051" width="12.08984375" style="21" bestFit="1" customWidth="1"/>
    <col min="2052" max="2052" width="14.90625" style="21" bestFit="1" customWidth="1"/>
    <col min="2053" max="2053" width="20.36328125" style="21" bestFit="1" customWidth="1"/>
    <col min="2054" max="2054" width="25.26953125" style="21" bestFit="1" customWidth="1"/>
    <col min="2055" max="2055" width="27.90625" style="21" bestFit="1" customWidth="1"/>
    <col min="2056" max="2305" width="9" style="21"/>
    <col min="2306" max="2306" width="4.453125" style="21" bestFit="1" customWidth="1"/>
    <col min="2307" max="2307" width="12.08984375" style="21" bestFit="1" customWidth="1"/>
    <col min="2308" max="2308" width="14.90625" style="21" bestFit="1" customWidth="1"/>
    <col min="2309" max="2309" width="20.36328125" style="21" bestFit="1" customWidth="1"/>
    <col min="2310" max="2310" width="25.26953125" style="21" bestFit="1" customWidth="1"/>
    <col min="2311" max="2311" width="27.90625" style="21" bestFit="1" customWidth="1"/>
    <col min="2312" max="2561" width="9" style="21"/>
    <col min="2562" max="2562" width="4.453125" style="21" bestFit="1" customWidth="1"/>
    <col min="2563" max="2563" width="12.08984375" style="21" bestFit="1" customWidth="1"/>
    <col min="2564" max="2564" width="14.90625" style="21" bestFit="1" customWidth="1"/>
    <col min="2565" max="2565" width="20.36328125" style="21" bestFit="1" customWidth="1"/>
    <col min="2566" max="2566" width="25.26953125" style="21" bestFit="1" customWidth="1"/>
    <col min="2567" max="2567" width="27.90625" style="21" bestFit="1" customWidth="1"/>
    <col min="2568" max="2817" width="9" style="21"/>
    <col min="2818" max="2818" width="4.453125" style="21" bestFit="1" customWidth="1"/>
    <col min="2819" max="2819" width="12.08984375" style="21" bestFit="1" customWidth="1"/>
    <col min="2820" max="2820" width="14.90625" style="21" bestFit="1" customWidth="1"/>
    <col min="2821" max="2821" width="20.36328125" style="21" bestFit="1" customWidth="1"/>
    <col min="2822" max="2822" width="25.26953125" style="21" bestFit="1" customWidth="1"/>
    <col min="2823" max="2823" width="27.90625" style="21" bestFit="1" customWidth="1"/>
    <col min="2824" max="3073" width="9" style="21"/>
    <col min="3074" max="3074" width="4.453125" style="21" bestFit="1" customWidth="1"/>
    <col min="3075" max="3075" width="12.08984375" style="21" bestFit="1" customWidth="1"/>
    <col min="3076" max="3076" width="14.90625" style="21" bestFit="1" customWidth="1"/>
    <col min="3077" max="3077" width="20.36328125" style="21" bestFit="1" customWidth="1"/>
    <col min="3078" max="3078" width="25.26953125" style="21" bestFit="1" customWidth="1"/>
    <col min="3079" max="3079" width="27.90625" style="21" bestFit="1" customWidth="1"/>
    <col min="3080" max="3329" width="9" style="21"/>
    <col min="3330" max="3330" width="4.453125" style="21" bestFit="1" customWidth="1"/>
    <col min="3331" max="3331" width="12.08984375" style="21" bestFit="1" customWidth="1"/>
    <col min="3332" max="3332" width="14.90625" style="21" bestFit="1" customWidth="1"/>
    <col min="3333" max="3333" width="20.36328125" style="21" bestFit="1" customWidth="1"/>
    <col min="3334" max="3334" width="25.26953125" style="21" bestFit="1" customWidth="1"/>
    <col min="3335" max="3335" width="27.90625" style="21" bestFit="1" customWidth="1"/>
    <col min="3336" max="3585" width="9" style="21"/>
    <col min="3586" max="3586" width="4.453125" style="21" bestFit="1" customWidth="1"/>
    <col min="3587" max="3587" width="12.08984375" style="21" bestFit="1" customWidth="1"/>
    <col min="3588" max="3588" width="14.90625" style="21" bestFit="1" customWidth="1"/>
    <col min="3589" max="3589" width="20.36328125" style="21" bestFit="1" customWidth="1"/>
    <col min="3590" max="3590" width="25.26953125" style="21" bestFit="1" customWidth="1"/>
    <col min="3591" max="3591" width="27.90625" style="21" bestFit="1" customWidth="1"/>
    <col min="3592" max="3841" width="9" style="21"/>
    <col min="3842" max="3842" width="4.453125" style="21" bestFit="1" customWidth="1"/>
    <col min="3843" max="3843" width="12.08984375" style="21" bestFit="1" customWidth="1"/>
    <col min="3844" max="3844" width="14.90625" style="21" bestFit="1" customWidth="1"/>
    <col min="3845" max="3845" width="20.36328125" style="21" bestFit="1" customWidth="1"/>
    <col min="3846" max="3846" width="25.26953125" style="21" bestFit="1" customWidth="1"/>
    <col min="3847" max="3847" width="27.90625" style="21" bestFit="1" customWidth="1"/>
    <col min="3848" max="4097" width="9" style="21"/>
    <col min="4098" max="4098" width="4.453125" style="21" bestFit="1" customWidth="1"/>
    <col min="4099" max="4099" width="12.08984375" style="21" bestFit="1" customWidth="1"/>
    <col min="4100" max="4100" width="14.90625" style="21" bestFit="1" customWidth="1"/>
    <col min="4101" max="4101" width="20.36328125" style="21" bestFit="1" customWidth="1"/>
    <col min="4102" max="4102" width="25.26953125" style="21" bestFit="1" customWidth="1"/>
    <col min="4103" max="4103" width="27.90625" style="21" bestFit="1" customWidth="1"/>
    <col min="4104" max="4353" width="9" style="21"/>
    <col min="4354" max="4354" width="4.453125" style="21" bestFit="1" customWidth="1"/>
    <col min="4355" max="4355" width="12.08984375" style="21" bestFit="1" customWidth="1"/>
    <col min="4356" max="4356" width="14.90625" style="21" bestFit="1" customWidth="1"/>
    <col min="4357" max="4357" width="20.36328125" style="21" bestFit="1" customWidth="1"/>
    <col min="4358" max="4358" width="25.26953125" style="21" bestFit="1" customWidth="1"/>
    <col min="4359" max="4359" width="27.90625" style="21" bestFit="1" customWidth="1"/>
    <col min="4360" max="4609" width="9" style="21"/>
    <col min="4610" max="4610" width="4.453125" style="21" bestFit="1" customWidth="1"/>
    <col min="4611" max="4611" width="12.08984375" style="21" bestFit="1" customWidth="1"/>
    <col min="4612" max="4612" width="14.90625" style="21" bestFit="1" customWidth="1"/>
    <col min="4613" max="4613" width="20.36328125" style="21" bestFit="1" customWidth="1"/>
    <col min="4614" max="4614" width="25.26953125" style="21" bestFit="1" customWidth="1"/>
    <col min="4615" max="4615" width="27.90625" style="21" bestFit="1" customWidth="1"/>
    <col min="4616" max="4865" width="9" style="21"/>
    <col min="4866" max="4866" width="4.453125" style="21" bestFit="1" customWidth="1"/>
    <col min="4867" max="4867" width="12.08984375" style="21" bestFit="1" customWidth="1"/>
    <col min="4868" max="4868" width="14.90625" style="21" bestFit="1" customWidth="1"/>
    <col min="4869" max="4869" width="20.36328125" style="21" bestFit="1" customWidth="1"/>
    <col min="4870" max="4870" width="25.26953125" style="21" bestFit="1" customWidth="1"/>
    <col min="4871" max="4871" width="27.90625" style="21" bestFit="1" customWidth="1"/>
    <col min="4872" max="5121" width="9" style="21"/>
    <col min="5122" max="5122" width="4.453125" style="21" bestFit="1" customWidth="1"/>
    <col min="5123" max="5123" width="12.08984375" style="21" bestFit="1" customWidth="1"/>
    <col min="5124" max="5124" width="14.90625" style="21" bestFit="1" customWidth="1"/>
    <col min="5125" max="5125" width="20.36328125" style="21" bestFit="1" customWidth="1"/>
    <col min="5126" max="5126" width="25.26953125" style="21" bestFit="1" customWidth="1"/>
    <col min="5127" max="5127" width="27.90625" style="21" bestFit="1" customWidth="1"/>
    <col min="5128" max="5377" width="9" style="21"/>
    <col min="5378" max="5378" width="4.453125" style="21" bestFit="1" customWidth="1"/>
    <col min="5379" max="5379" width="12.08984375" style="21" bestFit="1" customWidth="1"/>
    <col min="5380" max="5380" width="14.90625" style="21" bestFit="1" customWidth="1"/>
    <col min="5381" max="5381" width="20.36328125" style="21" bestFit="1" customWidth="1"/>
    <col min="5382" max="5382" width="25.26953125" style="21" bestFit="1" customWidth="1"/>
    <col min="5383" max="5383" width="27.90625" style="21" bestFit="1" customWidth="1"/>
    <col min="5384" max="5633" width="9" style="21"/>
    <col min="5634" max="5634" width="4.453125" style="21" bestFit="1" customWidth="1"/>
    <col min="5635" max="5635" width="12.08984375" style="21" bestFit="1" customWidth="1"/>
    <col min="5636" max="5636" width="14.90625" style="21" bestFit="1" customWidth="1"/>
    <col min="5637" max="5637" width="20.36328125" style="21" bestFit="1" customWidth="1"/>
    <col min="5638" max="5638" width="25.26953125" style="21" bestFit="1" customWidth="1"/>
    <col min="5639" max="5639" width="27.90625" style="21" bestFit="1" customWidth="1"/>
    <col min="5640" max="5889" width="9" style="21"/>
    <col min="5890" max="5890" width="4.453125" style="21" bestFit="1" customWidth="1"/>
    <col min="5891" max="5891" width="12.08984375" style="21" bestFit="1" customWidth="1"/>
    <col min="5892" max="5892" width="14.90625" style="21" bestFit="1" customWidth="1"/>
    <col min="5893" max="5893" width="20.36328125" style="21" bestFit="1" customWidth="1"/>
    <col min="5894" max="5894" width="25.26953125" style="21" bestFit="1" customWidth="1"/>
    <col min="5895" max="5895" width="27.90625" style="21" bestFit="1" customWidth="1"/>
    <col min="5896" max="6145" width="9" style="21"/>
    <col min="6146" max="6146" width="4.453125" style="21" bestFit="1" customWidth="1"/>
    <col min="6147" max="6147" width="12.08984375" style="21" bestFit="1" customWidth="1"/>
    <col min="6148" max="6148" width="14.90625" style="21" bestFit="1" customWidth="1"/>
    <col min="6149" max="6149" width="20.36328125" style="21" bestFit="1" customWidth="1"/>
    <col min="6150" max="6150" width="25.26953125" style="21" bestFit="1" customWidth="1"/>
    <col min="6151" max="6151" width="27.90625" style="21" bestFit="1" customWidth="1"/>
    <col min="6152" max="6401" width="9" style="21"/>
    <col min="6402" max="6402" width="4.453125" style="21" bestFit="1" customWidth="1"/>
    <col min="6403" max="6403" width="12.08984375" style="21" bestFit="1" customWidth="1"/>
    <col min="6404" max="6404" width="14.90625" style="21" bestFit="1" customWidth="1"/>
    <col min="6405" max="6405" width="20.36328125" style="21" bestFit="1" customWidth="1"/>
    <col min="6406" max="6406" width="25.26953125" style="21" bestFit="1" customWidth="1"/>
    <col min="6407" max="6407" width="27.90625" style="21" bestFit="1" customWidth="1"/>
    <col min="6408" max="6657" width="9" style="21"/>
    <col min="6658" max="6658" width="4.453125" style="21" bestFit="1" customWidth="1"/>
    <col min="6659" max="6659" width="12.08984375" style="21" bestFit="1" customWidth="1"/>
    <col min="6660" max="6660" width="14.90625" style="21" bestFit="1" customWidth="1"/>
    <col min="6661" max="6661" width="20.36328125" style="21" bestFit="1" customWidth="1"/>
    <col min="6662" max="6662" width="25.26953125" style="21" bestFit="1" customWidth="1"/>
    <col min="6663" max="6663" width="27.90625" style="21" bestFit="1" customWidth="1"/>
    <col min="6664" max="6913" width="9" style="21"/>
    <col min="6914" max="6914" width="4.453125" style="21" bestFit="1" customWidth="1"/>
    <col min="6915" max="6915" width="12.08984375" style="21" bestFit="1" customWidth="1"/>
    <col min="6916" max="6916" width="14.90625" style="21" bestFit="1" customWidth="1"/>
    <col min="6917" max="6917" width="20.36328125" style="21" bestFit="1" customWidth="1"/>
    <col min="6918" max="6918" width="25.26953125" style="21" bestFit="1" customWidth="1"/>
    <col min="6919" max="6919" width="27.90625" style="21" bestFit="1" customWidth="1"/>
    <col min="6920" max="7169" width="9" style="21"/>
    <col min="7170" max="7170" width="4.453125" style="21" bestFit="1" customWidth="1"/>
    <col min="7171" max="7171" width="12.08984375" style="21" bestFit="1" customWidth="1"/>
    <col min="7172" max="7172" width="14.90625" style="21" bestFit="1" customWidth="1"/>
    <col min="7173" max="7173" width="20.36328125" style="21" bestFit="1" customWidth="1"/>
    <col min="7174" max="7174" width="25.26953125" style="21" bestFit="1" customWidth="1"/>
    <col min="7175" max="7175" width="27.90625" style="21" bestFit="1" customWidth="1"/>
    <col min="7176" max="7425" width="9" style="21"/>
    <col min="7426" max="7426" width="4.453125" style="21" bestFit="1" customWidth="1"/>
    <col min="7427" max="7427" width="12.08984375" style="21" bestFit="1" customWidth="1"/>
    <col min="7428" max="7428" width="14.90625" style="21" bestFit="1" customWidth="1"/>
    <col min="7429" max="7429" width="20.36328125" style="21" bestFit="1" customWidth="1"/>
    <col min="7430" max="7430" width="25.26953125" style="21" bestFit="1" customWidth="1"/>
    <col min="7431" max="7431" width="27.90625" style="21" bestFit="1" customWidth="1"/>
    <col min="7432" max="7681" width="9" style="21"/>
    <col min="7682" max="7682" width="4.453125" style="21" bestFit="1" customWidth="1"/>
    <col min="7683" max="7683" width="12.08984375" style="21" bestFit="1" customWidth="1"/>
    <col min="7684" max="7684" width="14.90625" style="21" bestFit="1" customWidth="1"/>
    <col min="7685" max="7685" width="20.36328125" style="21" bestFit="1" customWidth="1"/>
    <col min="7686" max="7686" width="25.26953125" style="21" bestFit="1" customWidth="1"/>
    <col min="7687" max="7687" width="27.90625" style="21" bestFit="1" customWidth="1"/>
    <col min="7688" max="7937" width="9" style="21"/>
    <col min="7938" max="7938" width="4.453125" style="21" bestFit="1" customWidth="1"/>
    <col min="7939" max="7939" width="12.08984375" style="21" bestFit="1" customWidth="1"/>
    <col min="7940" max="7940" width="14.90625" style="21" bestFit="1" customWidth="1"/>
    <col min="7941" max="7941" width="20.36328125" style="21" bestFit="1" customWidth="1"/>
    <col min="7942" max="7942" width="25.26953125" style="21" bestFit="1" customWidth="1"/>
    <col min="7943" max="7943" width="27.90625" style="21" bestFit="1" customWidth="1"/>
    <col min="7944" max="8193" width="9" style="21"/>
    <col min="8194" max="8194" width="4.453125" style="21" bestFit="1" customWidth="1"/>
    <col min="8195" max="8195" width="12.08984375" style="21" bestFit="1" customWidth="1"/>
    <col min="8196" max="8196" width="14.90625" style="21" bestFit="1" customWidth="1"/>
    <col min="8197" max="8197" width="20.36328125" style="21" bestFit="1" customWidth="1"/>
    <col min="8198" max="8198" width="25.26953125" style="21" bestFit="1" customWidth="1"/>
    <col min="8199" max="8199" width="27.90625" style="21" bestFit="1" customWidth="1"/>
    <col min="8200" max="8449" width="9" style="21"/>
    <col min="8450" max="8450" width="4.453125" style="21" bestFit="1" customWidth="1"/>
    <col min="8451" max="8451" width="12.08984375" style="21" bestFit="1" customWidth="1"/>
    <col min="8452" max="8452" width="14.90625" style="21" bestFit="1" customWidth="1"/>
    <col min="8453" max="8453" width="20.36328125" style="21" bestFit="1" customWidth="1"/>
    <col min="8454" max="8454" width="25.26953125" style="21" bestFit="1" customWidth="1"/>
    <col min="8455" max="8455" width="27.90625" style="21" bestFit="1" customWidth="1"/>
    <col min="8456" max="8705" width="9" style="21"/>
    <col min="8706" max="8706" width="4.453125" style="21" bestFit="1" customWidth="1"/>
    <col min="8707" max="8707" width="12.08984375" style="21" bestFit="1" customWidth="1"/>
    <col min="8708" max="8708" width="14.90625" style="21" bestFit="1" customWidth="1"/>
    <col min="8709" max="8709" width="20.36328125" style="21" bestFit="1" customWidth="1"/>
    <col min="8710" max="8710" width="25.26953125" style="21" bestFit="1" customWidth="1"/>
    <col min="8711" max="8711" width="27.90625" style="21" bestFit="1" customWidth="1"/>
    <col min="8712" max="8961" width="9" style="21"/>
    <col min="8962" max="8962" width="4.453125" style="21" bestFit="1" customWidth="1"/>
    <col min="8963" max="8963" width="12.08984375" style="21" bestFit="1" customWidth="1"/>
    <col min="8964" max="8964" width="14.90625" style="21" bestFit="1" customWidth="1"/>
    <col min="8965" max="8965" width="20.36328125" style="21" bestFit="1" customWidth="1"/>
    <col min="8966" max="8966" width="25.26953125" style="21" bestFit="1" customWidth="1"/>
    <col min="8967" max="8967" width="27.90625" style="21" bestFit="1" customWidth="1"/>
    <col min="8968" max="9217" width="9" style="21"/>
    <col min="9218" max="9218" width="4.453125" style="21" bestFit="1" customWidth="1"/>
    <col min="9219" max="9219" width="12.08984375" style="21" bestFit="1" customWidth="1"/>
    <col min="9220" max="9220" width="14.90625" style="21" bestFit="1" customWidth="1"/>
    <col min="9221" max="9221" width="20.36328125" style="21" bestFit="1" customWidth="1"/>
    <col min="9222" max="9222" width="25.26953125" style="21" bestFit="1" customWidth="1"/>
    <col min="9223" max="9223" width="27.90625" style="21" bestFit="1" customWidth="1"/>
    <col min="9224" max="9473" width="9" style="21"/>
    <col min="9474" max="9474" width="4.453125" style="21" bestFit="1" customWidth="1"/>
    <col min="9475" max="9475" width="12.08984375" style="21" bestFit="1" customWidth="1"/>
    <col min="9476" max="9476" width="14.90625" style="21" bestFit="1" customWidth="1"/>
    <col min="9477" max="9477" width="20.36328125" style="21" bestFit="1" customWidth="1"/>
    <col min="9478" max="9478" width="25.26953125" style="21" bestFit="1" customWidth="1"/>
    <col min="9479" max="9479" width="27.90625" style="21" bestFit="1" customWidth="1"/>
    <col min="9480" max="9729" width="9" style="21"/>
    <col min="9730" max="9730" width="4.453125" style="21" bestFit="1" customWidth="1"/>
    <col min="9731" max="9731" width="12.08984375" style="21" bestFit="1" customWidth="1"/>
    <col min="9732" max="9732" width="14.90625" style="21" bestFit="1" customWidth="1"/>
    <col min="9733" max="9733" width="20.36328125" style="21" bestFit="1" customWidth="1"/>
    <col min="9734" max="9734" width="25.26953125" style="21" bestFit="1" customWidth="1"/>
    <col min="9735" max="9735" width="27.90625" style="21" bestFit="1" customWidth="1"/>
    <col min="9736" max="9985" width="9" style="21"/>
    <col min="9986" max="9986" width="4.453125" style="21" bestFit="1" customWidth="1"/>
    <col min="9987" max="9987" width="12.08984375" style="21" bestFit="1" customWidth="1"/>
    <col min="9988" max="9988" width="14.90625" style="21" bestFit="1" customWidth="1"/>
    <col min="9989" max="9989" width="20.36328125" style="21" bestFit="1" customWidth="1"/>
    <col min="9990" max="9990" width="25.26953125" style="21" bestFit="1" customWidth="1"/>
    <col min="9991" max="9991" width="27.90625" style="21" bestFit="1" customWidth="1"/>
    <col min="9992" max="10241" width="9" style="21"/>
    <col min="10242" max="10242" width="4.453125" style="21" bestFit="1" customWidth="1"/>
    <col min="10243" max="10243" width="12.08984375" style="21" bestFit="1" customWidth="1"/>
    <col min="10244" max="10244" width="14.90625" style="21" bestFit="1" customWidth="1"/>
    <col min="10245" max="10245" width="20.36328125" style="21" bestFit="1" customWidth="1"/>
    <col min="10246" max="10246" width="25.26953125" style="21" bestFit="1" customWidth="1"/>
    <col min="10247" max="10247" width="27.90625" style="21" bestFit="1" customWidth="1"/>
    <col min="10248" max="10497" width="9" style="21"/>
    <col min="10498" max="10498" width="4.453125" style="21" bestFit="1" customWidth="1"/>
    <col min="10499" max="10499" width="12.08984375" style="21" bestFit="1" customWidth="1"/>
    <col min="10500" max="10500" width="14.90625" style="21" bestFit="1" customWidth="1"/>
    <col min="10501" max="10501" width="20.36328125" style="21" bestFit="1" customWidth="1"/>
    <col min="10502" max="10502" width="25.26953125" style="21" bestFit="1" customWidth="1"/>
    <col min="10503" max="10503" width="27.90625" style="21" bestFit="1" customWidth="1"/>
    <col min="10504" max="10753" width="9" style="21"/>
    <col min="10754" max="10754" width="4.453125" style="21" bestFit="1" customWidth="1"/>
    <col min="10755" max="10755" width="12.08984375" style="21" bestFit="1" customWidth="1"/>
    <col min="10756" max="10756" width="14.90625" style="21" bestFit="1" customWidth="1"/>
    <col min="10757" max="10757" width="20.36328125" style="21" bestFit="1" customWidth="1"/>
    <col min="10758" max="10758" width="25.26953125" style="21" bestFit="1" customWidth="1"/>
    <col min="10759" max="10759" width="27.90625" style="21" bestFit="1" customWidth="1"/>
    <col min="10760" max="11009" width="9" style="21"/>
    <col min="11010" max="11010" width="4.453125" style="21" bestFit="1" customWidth="1"/>
    <col min="11011" max="11011" width="12.08984375" style="21" bestFit="1" customWidth="1"/>
    <col min="11012" max="11012" width="14.90625" style="21" bestFit="1" customWidth="1"/>
    <col min="11013" max="11013" width="20.36328125" style="21" bestFit="1" customWidth="1"/>
    <col min="11014" max="11014" width="25.26953125" style="21" bestFit="1" customWidth="1"/>
    <col min="11015" max="11015" width="27.90625" style="21" bestFit="1" customWidth="1"/>
    <col min="11016" max="11265" width="9" style="21"/>
    <col min="11266" max="11266" width="4.453125" style="21" bestFit="1" customWidth="1"/>
    <col min="11267" max="11267" width="12.08984375" style="21" bestFit="1" customWidth="1"/>
    <col min="11268" max="11268" width="14.90625" style="21" bestFit="1" customWidth="1"/>
    <col min="11269" max="11269" width="20.36328125" style="21" bestFit="1" customWidth="1"/>
    <col min="11270" max="11270" width="25.26953125" style="21" bestFit="1" customWidth="1"/>
    <col min="11271" max="11271" width="27.90625" style="21" bestFit="1" customWidth="1"/>
    <col min="11272" max="11521" width="9" style="21"/>
    <col min="11522" max="11522" width="4.453125" style="21" bestFit="1" customWidth="1"/>
    <col min="11523" max="11523" width="12.08984375" style="21" bestFit="1" customWidth="1"/>
    <col min="11524" max="11524" width="14.90625" style="21" bestFit="1" customWidth="1"/>
    <col min="11525" max="11525" width="20.36328125" style="21" bestFit="1" customWidth="1"/>
    <col min="11526" max="11526" width="25.26953125" style="21" bestFit="1" customWidth="1"/>
    <col min="11527" max="11527" width="27.90625" style="21" bestFit="1" customWidth="1"/>
    <col min="11528" max="11777" width="9" style="21"/>
    <col min="11778" max="11778" width="4.453125" style="21" bestFit="1" customWidth="1"/>
    <col min="11779" max="11779" width="12.08984375" style="21" bestFit="1" customWidth="1"/>
    <col min="11780" max="11780" width="14.90625" style="21" bestFit="1" customWidth="1"/>
    <col min="11781" max="11781" width="20.36328125" style="21" bestFit="1" customWidth="1"/>
    <col min="11782" max="11782" width="25.26953125" style="21" bestFit="1" customWidth="1"/>
    <col min="11783" max="11783" width="27.90625" style="21" bestFit="1" customWidth="1"/>
    <col min="11784" max="12033" width="9" style="21"/>
    <col min="12034" max="12034" width="4.453125" style="21" bestFit="1" customWidth="1"/>
    <col min="12035" max="12035" width="12.08984375" style="21" bestFit="1" customWidth="1"/>
    <col min="12036" max="12036" width="14.90625" style="21" bestFit="1" customWidth="1"/>
    <col min="12037" max="12037" width="20.36328125" style="21" bestFit="1" customWidth="1"/>
    <col min="12038" max="12038" width="25.26953125" style="21" bestFit="1" customWidth="1"/>
    <col min="12039" max="12039" width="27.90625" style="21" bestFit="1" customWidth="1"/>
    <col min="12040" max="12289" width="9" style="21"/>
    <col min="12290" max="12290" width="4.453125" style="21" bestFit="1" customWidth="1"/>
    <col min="12291" max="12291" width="12.08984375" style="21" bestFit="1" customWidth="1"/>
    <col min="12292" max="12292" width="14.90625" style="21" bestFit="1" customWidth="1"/>
    <col min="12293" max="12293" width="20.36328125" style="21" bestFit="1" customWidth="1"/>
    <col min="12294" max="12294" width="25.26953125" style="21" bestFit="1" customWidth="1"/>
    <col min="12295" max="12295" width="27.90625" style="21" bestFit="1" customWidth="1"/>
    <col min="12296" max="12545" width="9" style="21"/>
    <col min="12546" max="12546" width="4.453125" style="21" bestFit="1" customWidth="1"/>
    <col min="12547" max="12547" width="12.08984375" style="21" bestFit="1" customWidth="1"/>
    <col min="12548" max="12548" width="14.90625" style="21" bestFit="1" customWidth="1"/>
    <col min="12549" max="12549" width="20.36328125" style="21" bestFit="1" customWidth="1"/>
    <col min="12550" max="12550" width="25.26953125" style="21" bestFit="1" customWidth="1"/>
    <col min="12551" max="12551" width="27.90625" style="21" bestFit="1" customWidth="1"/>
    <col min="12552" max="12801" width="9" style="21"/>
    <col min="12802" max="12802" width="4.453125" style="21" bestFit="1" customWidth="1"/>
    <col min="12803" max="12803" width="12.08984375" style="21" bestFit="1" customWidth="1"/>
    <col min="12804" max="12804" width="14.90625" style="21" bestFit="1" customWidth="1"/>
    <col min="12805" max="12805" width="20.36328125" style="21" bestFit="1" customWidth="1"/>
    <col min="12806" max="12806" width="25.26953125" style="21" bestFit="1" customWidth="1"/>
    <col min="12807" max="12807" width="27.90625" style="21" bestFit="1" customWidth="1"/>
    <col min="12808" max="13057" width="9" style="21"/>
    <col min="13058" max="13058" width="4.453125" style="21" bestFit="1" customWidth="1"/>
    <col min="13059" max="13059" width="12.08984375" style="21" bestFit="1" customWidth="1"/>
    <col min="13060" max="13060" width="14.90625" style="21" bestFit="1" customWidth="1"/>
    <col min="13061" max="13061" width="20.36328125" style="21" bestFit="1" customWidth="1"/>
    <col min="13062" max="13062" width="25.26953125" style="21" bestFit="1" customWidth="1"/>
    <col min="13063" max="13063" width="27.90625" style="21" bestFit="1" customWidth="1"/>
    <col min="13064" max="13313" width="9" style="21"/>
    <col min="13314" max="13314" width="4.453125" style="21" bestFit="1" customWidth="1"/>
    <col min="13315" max="13315" width="12.08984375" style="21" bestFit="1" customWidth="1"/>
    <col min="13316" max="13316" width="14.90625" style="21" bestFit="1" customWidth="1"/>
    <col min="13317" max="13317" width="20.36328125" style="21" bestFit="1" customWidth="1"/>
    <col min="13318" max="13318" width="25.26953125" style="21" bestFit="1" customWidth="1"/>
    <col min="13319" max="13319" width="27.90625" style="21" bestFit="1" customWidth="1"/>
    <col min="13320" max="13569" width="9" style="21"/>
    <col min="13570" max="13570" width="4.453125" style="21" bestFit="1" customWidth="1"/>
    <col min="13571" max="13571" width="12.08984375" style="21" bestFit="1" customWidth="1"/>
    <col min="13572" max="13572" width="14.90625" style="21" bestFit="1" customWidth="1"/>
    <col min="13573" max="13573" width="20.36328125" style="21" bestFit="1" customWidth="1"/>
    <col min="13574" max="13574" width="25.26953125" style="21" bestFit="1" customWidth="1"/>
    <col min="13575" max="13575" width="27.90625" style="21" bestFit="1" customWidth="1"/>
    <col min="13576" max="13825" width="9" style="21"/>
    <col min="13826" max="13826" width="4.453125" style="21" bestFit="1" customWidth="1"/>
    <col min="13827" max="13827" width="12.08984375" style="21" bestFit="1" customWidth="1"/>
    <col min="13828" max="13828" width="14.90625" style="21" bestFit="1" customWidth="1"/>
    <col min="13829" max="13829" width="20.36328125" style="21" bestFit="1" customWidth="1"/>
    <col min="13830" max="13830" width="25.26953125" style="21" bestFit="1" customWidth="1"/>
    <col min="13831" max="13831" width="27.90625" style="21" bestFit="1" customWidth="1"/>
    <col min="13832" max="14081" width="9" style="21"/>
    <col min="14082" max="14082" width="4.453125" style="21" bestFit="1" customWidth="1"/>
    <col min="14083" max="14083" width="12.08984375" style="21" bestFit="1" customWidth="1"/>
    <col min="14084" max="14084" width="14.90625" style="21" bestFit="1" customWidth="1"/>
    <col min="14085" max="14085" width="20.36328125" style="21" bestFit="1" customWidth="1"/>
    <col min="14086" max="14086" width="25.26953125" style="21" bestFit="1" customWidth="1"/>
    <col min="14087" max="14087" width="27.90625" style="21" bestFit="1" customWidth="1"/>
    <col min="14088" max="14337" width="9" style="21"/>
    <col min="14338" max="14338" width="4.453125" style="21" bestFit="1" customWidth="1"/>
    <col min="14339" max="14339" width="12.08984375" style="21" bestFit="1" customWidth="1"/>
    <col min="14340" max="14340" width="14.90625" style="21" bestFit="1" customWidth="1"/>
    <col min="14341" max="14341" width="20.36328125" style="21" bestFit="1" customWidth="1"/>
    <col min="14342" max="14342" width="25.26953125" style="21" bestFit="1" customWidth="1"/>
    <col min="14343" max="14343" width="27.90625" style="21" bestFit="1" customWidth="1"/>
    <col min="14344" max="14593" width="9" style="21"/>
    <col min="14594" max="14594" width="4.453125" style="21" bestFit="1" customWidth="1"/>
    <col min="14595" max="14595" width="12.08984375" style="21" bestFit="1" customWidth="1"/>
    <col min="14596" max="14596" width="14.90625" style="21" bestFit="1" customWidth="1"/>
    <col min="14597" max="14597" width="20.36328125" style="21" bestFit="1" customWidth="1"/>
    <col min="14598" max="14598" width="25.26953125" style="21" bestFit="1" customWidth="1"/>
    <col min="14599" max="14599" width="27.90625" style="21" bestFit="1" customWidth="1"/>
    <col min="14600" max="14849" width="9" style="21"/>
    <col min="14850" max="14850" width="4.453125" style="21" bestFit="1" customWidth="1"/>
    <col min="14851" max="14851" width="12.08984375" style="21" bestFit="1" customWidth="1"/>
    <col min="14852" max="14852" width="14.90625" style="21" bestFit="1" customWidth="1"/>
    <col min="14853" max="14853" width="20.36328125" style="21" bestFit="1" customWidth="1"/>
    <col min="14854" max="14854" width="25.26953125" style="21" bestFit="1" customWidth="1"/>
    <col min="14855" max="14855" width="27.90625" style="21" bestFit="1" customWidth="1"/>
    <col min="14856" max="15105" width="9" style="21"/>
    <col min="15106" max="15106" width="4.453125" style="21" bestFit="1" customWidth="1"/>
    <col min="15107" max="15107" width="12.08984375" style="21" bestFit="1" customWidth="1"/>
    <col min="15108" max="15108" width="14.90625" style="21" bestFit="1" customWidth="1"/>
    <col min="15109" max="15109" width="20.36328125" style="21" bestFit="1" customWidth="1"/>
    <col min="15110" max="15110" width="25.26953125" style="21" bestFit="1" customWidth="1"/>
    <col min="15111" max="15111" width="27.90625" style="21" bestFit="1" customWidth="1"/>
    <col min="15112" max="15361" width="9" style="21"/>
    <col min="15362" max="15362" width="4.453125" style="21" bestFit="1" customWidth="1"/>
    <col min="15363" max="15363" width="12.08984375" style="21" bestFit="1" customWidth="1"/>
    <col min="15364" max="15364" width="14.90625" style="21" bestFit="1" customWidth="1"/>
    <col min="15365" max="15365" width="20.36328125" style="21" bestFit="1" customWidth="1"/>
    <col min="15366" max="15366" width="25.26953125" style="21" bestFit="1" customWidth="1"/>
    <col min="15367" max="15367" width="27.90625" style="21" bestFit="1" customWidth="1"/>
    <col min="15368" max="15617" width="9" style="21"/>
    <col min="15618" max="15618" width="4.453125" style="21" bestFit="1" customWidth="1"/>
    <col min="15619" max="15619" width="12.08984375" style="21" bestFit="1" customWidth="1"/>
    <col min="15620" max="15620" width="14.90625" style="21" bestFit="1" customWidth="1"/>
    <col min="15621" max="15621" width="20.36328125" style="21" bestFit="1" customWidth="1"/>
    <col min="15622" max="15622" width="25.26953125" style="21" bestFit="1" customWidth="1"/>
    <col min="15623" max="15623" width="27.90625" style="21" bestFit="1" customWidth="1"/>
    <col min="15624" max="15873" width="9" style="21"/>
    <col min="15874" max="15874" width="4.453125" style="21" bestFit="1" customWidth="1"/>
    <col min="15875" max="15875" width="12.08984375" style="21" bestFit="1" customWidth="1"/>
    <col min="15876" max="15876" width="14.90625" style="21" bestFit="1" customWidth="1"/>
    <col min="15877" max="15877" width="20.36328125" style="21" bestFit="1" customWidth="1"/>
    <col min="15878" max="15878" width="25.26953125" style="21" bestFit="1" customWidth="1"/>
    <col min="15879" max="15879" width="27.90625" style="21" bestFit="1" customWidth="1"/>
    <col min="15880" max="16129" width="9" style="21"/>
    <col min="16130" max="16130" width="4.453125" style="21" bestFit="1" customWidth="1"/>
    <col min="16131" max="16131" width="12.08984375" style="21" bestFit="1" customWidth="1"/>
    <col min="16132" max="16132" width="14.90625" style="21" bestFit="1" customWidth="1"/>
    <col min="16133" max="16133" width="20.36328125" style="21" bestFit="1" customWidth="1"/>
    <col min="16134" max="16134" width="25.26953125" style="21" bestFit="1" customWidth="1"/>
    <col min="16135" max="16135" width="27.90625" style="21" bestFit="1" customWidth="1"/>
    <col min="16136" max="16384" width="9" style="21"/>
  </cols>
  <sheetData>
    <row r="1" spans="1:9" ht="20.25" customHeight="1" x14ac:dyDescent="0.35">
      <c r="A1" s="85" t="s">
        <v>1860</v>
      </c>
      <c r="B1" s="86"/>
      <c r="C1" s="86"/>
      <c r="D1" s="86"/>
      <c r="E1" s="86"/>
      <c r="F1" s="86"/>
      <c r="G1" s="86"/>
      <c r="H1" s="86"/>
    </row>
    <row r="2" spans="1:9" s="39" customFormat="1" ht="26.4" x14ac:dyDescent="0.25">
      <c r="A2" s="19" t="s">
        <v>1839</v>
      </c>
      <c r="B2" s="15" t="s">
        <v>1840</v>
      </c>
      <c r="C2" s="19" t="s">
        <v>1717</v>
      </c>
      <c r="D2" s="20" t="s">
        <v>1845</v>
      </c>
      <c r="E2" s="20" t="s">
        <v>1855</v>
      </c>
      <c r="F2" s="20" t="s">
        <v>1861</v>
      </c>
      <c r="G2" s="20" t="s">
        <v>1862</v>
      </c>
      <c r="H2" s="43" t="s">
        <v>1843</v>
      </c>
    </row>
    <row r="3" spans="1:9" x14ac:dyDescent="0.25">
      <c r="A3" s="25">
        <v>1</v>
      </c>
      <c r="B3" s="26" t="s">
        <v>2</v>
      </c>
      <c r="C3" s="27" t="str">
        <f>VLOOKUP(B3,'12-2023'!$B$3:$C$864,2,0)</f>
        <v>VIỆT KIỀU 3</v>
      </c>
      <c r="D3" s="28">
        <v>265</v>
      </c>
      <c r="E3" s="41">
        <v>16</v>
      </c>
      <c r="F3" s="24">
        <v>17</v>
      </c>
      <c r="G3" s="28">
        <v>18</v>
      </c>
      <c r="H3" s="34"/>
      <c r="I3" s="21">
        <f>IF(D3&gt;200,1,0)</f>
        <v>1</v>
      </c>
    </row>
    <row r="4" spans="1:9" x14ac:dyDescent="0.25">
      <c r="A4" s="25">
        <v>2</v>
      </c>
      <c r="B4" s="26" t="s">
        <v>4</v>
      </c>
      <c r="C4" s="27" t="str">
        <f>VLOOKUP(B4,'12-2023'!$B$3:$C$864,2,0)</f>
        <v>VIỆT KIỀU 1</v>
      </c>
      <c r="D4" s="28">
        <v>387</v>
      </c>
      <c r="E4" s="41">
        <v>16</v>
      </c>
      <c r="F4" s="24">
        <v>17</v>
      </c>
      <c r="G4" s="28">
        <v>18</v>
      </c>
      <c r="H4" s="34"/>
      <c r="I4" s="21">
        <f t="shared" ref="I4:I67" si="0">IF(D4&gt;200,1,0)</f>
        <v>1</v>
      </c>
    </row>
    <row r="5" spans="1:9" x14ac:dyDescent="0.25">
      <c r="A5" s="25">
        <v>3</v>
      </c>
      <c r="B5" s="30" t="s">
        <v>6</v>
      </c>
      <c r="C5" s="27" t="str">
        <f>VLOOKUP(B5,'12-2023'!$B$3:$C$864,2,0)</f>
        <v>XUÂN HIỆP 2A</v>
      </c>
      <c r="D5" s="28">
        <v>152</v>
      </c>
      <c r="E5" s="41">
        <v>16</v>
      </c>
      <c r="F5" s="24">
        <v>17</v>
      </c>
      <c r="G5" s="28">
        <v>18</v>
      </c>
      <c r="H5" s="34"/>
      <c r="I5" s="21">
        <f t="shared" si="0"/>
        <v>0</v>
      </c>
    </row>
    <row r="6" spans="1:9" x14ac:dyDescent="0.25">
      <c r="A6" s="25">
        <v>4</v>
      </c>
      <c r="B6" s="30" t="s">
        <v>8</v>
      </c>
      <c r="C6" s="27" t="str">
        <f>VLOOKUP(B6,'12-2023'!$B$3:$C$864,2,0)</f>
        <v>VIỆT KIỀU 141</v>
      </c>
      <c r="D6" s="28">
        <v>127</v>
      </c>
      <c r="E6" s="41">
        <v>16</v>
      </c>
      <c r="F6" s="24">
        <v>17</v>
      </c>
      <c r="G6" s="28">
        <v>18</v>
      </c>
      <c r="H6" s="34"/>
      <c r="I6" s="21">
        <f t="shared" si="0"/>
        <v>0</v>
      </c>
    </row>
    <row r="7" spans="1:9" x14ac:dyDescent="0.25">
      <c r="A7" s="25">
        <v>5</v>
      </c>
      <c r="B7" s="30" t="s">
        <v>10</v>
      </c>
      <c r="C7" s="27" t="str">
        <f>VLOOKUP(B7,'12-2023'!$B$3:$C$864,2,0)</f>
        <v>TÂN TIẾN 1</v>
      </c>
      <c r="D7" s="28">
        <v>269</v>
      </c>
      <c r="E7" s="41">
        <v>16</v>
      </c>
      <c r="F7" s="24">
        <v>17</v>
      </c>
      <c r="G7" s="28">
        <v>18</v>
      </c>
      <c r="H7" s="34"/>
      <c r="I7" s="21">
        <f t="shared" si="0"/>
        <v>1</v>
      </c>
    </row>
    <row r="8" spans="1:9" x14ac:dyDescent="0.25">
      <c r="A8" s="25">
        <v>6</v>
      </c>
      <c r="B8" s="30" t="s">
        <v>12</v>
      </c>
      <c r="C8" s="27" t="str">
        <f>VLOOKUP(B8,'12-2023'!$B$3:$C$864,2,0)</f>
        <v>TÂN TIẾN 1A</v>
      </c>
      <c r="D8" s="28">
        <v>256</v>
      </c>
      <c r="E8" s="41">
        <v>16</v>
      </c>
      <c r="F8" s="24">
        <v>17</v>
      </c>
      <c r="G8" s="28">
        <v>18</v>
      </c>
      <c r="H8" s="34"/>
      <c r="I8" s="21">
        <f t="shared" si="0"/>
        <v>1</v>
      </c>
    </row>
    <row r="9" spans="1:9" x14ac:dyDescent="0.25">
      <c r="A9" s="25">
        <v>7</v>
      </c>
      <c r="B9" s="30" t="s">
        <v>14</v>
      </c>
      <c r="C9" s="27" t="str">
        <f>VLOOKUP(B9,'12-2023'!$B$3:$C$864,2,0)</f>
        <v>XUÂN HIỆP 2B</v>
      </c>
      <c r="D9" s="28">
        <v>178</v>
      </c>
      <c r="E9" s="41">
        <v>16</v>
      </c>
      <c r="F9" s="24">
        <v>17</v>
      </c>
      <c r="G9" s="28">
        <v>18</v>
      </c>
      <c r="H9" s="34"/>
      <c r="I9" s="21">
        <f t="shared" si="0"/>
        <v>0</v>
      </c>
    </row>
    <row r="10" spans="1:9" x14ac:dyDescent="0.25">
      <c r="A10" s="25">
        <v>8</v>
      </c>
      <c r="B10" s="30" t="s">
        <v>16</v>
      </c>
      <c r="C10" s="27" t="str">
        <f>VLOOKUP(B10,'12-2023'!$B$3:$C$864,2,0)</f>
        <v>NGUYỄN AN TÂM KHÔI</v>
      </c>
      <c r="D10" s="26">
        <v>18</v>
      </c>
      <c r="E10" s="41">
        <v>16</v>
      </c>
      <c r="F10" s="24">
        <v>17</v>
      </c>
      <c r="G10" s="28">
        <v>18</v>
      </c>
      <c r="H10" s="34"/>
      <c r="I10" s="21">
        <f t="shared" si="0"/>
        <v>0</v>
      </c>
    </row>
    <row r="11" spans="1:9" x14ac:dyDescent="0.25">
      <c r="A11" s="25">
        <v>9</v>
      </c>
      <c r="B11" s="30" t="s">
        <v>18</v>
      </c>
      <c r="C11" s="27" t="str">
        <f>VLOOKUP(B11,'12-2023'!$B$3:$C$864,2,0)</f>
        <v>VIỆT KIỀU 141B</v>
      </c>
      <c r="D11" s="33">
        <v>55</v>
      </c>
      <c r="E11" s="41">
        <v>16</v>
      </c>
      <c r="F11" s="24">
        <v>17</v>
      </c>
      <c r="G11" s="28">
        <v>18</v>
      </c>
      <c r="H11" s="34"/>
      <c r="I11" s="21">
        <f t="shared" si="0"/>
        <v>0</v>
      </c>
    </row>
    <row r="12" spans="1:9" x14ac:dyDescent="0.25">
      <c r="A12" s="25">
        <v>10</v>
      </c>
      <c r="B12" s="26" t="s">
        <v>20</v>
      </c>
      <c r="C12" s="27" t="str">
        <f>VLOOKUP(B12,'12-2023'!$B$3:$C$864,2,0)</f>
        <v>VIỆT KIỀU 141A</v>
      </c>
      <c r="D12" s="33">
        <v>63</v>
      </c>
      <c r="E12" s="41">
        <v>16</v>
      </c>
      <c r="F12" s="24">
        <v>17</v>
      </c>
      <c r="G12" s="28">
        <v>18</v>
      </c>
      <c r="H12" s="34"/>
      <c r="I12" s="21">
        <f t="shared" si="0"/>
        <v>0</v>
      </c>
    </row>
    <row r="13" spans="1:9" ht="13.8" x14ac:dyDescent="0.25">
      <c r="A13" s="25">
        <v>11</v>
      </c>
      <c r="B13" s="26" t="s">
        <v>1746</v>
      </c>
      <c r="C13" s="40" t="s">
        <v>1747</v>
      </c>
      <c r="D13" s="40">
        <v>48</v>
      </c>
      <c r="E13" s="41">
        <v>16</v>
      </c>
      <c r="F13" s="24">
        <v>17</v>
      </c>
      <c r="G13" s="28">
        <v>18</v>
      </c>
      <c r="H13" s="34"/>
      <c r="I13" s="21">
        <f t="shared" si="0"/>
        <v>0</v>
      </c>
    </row>
    <row r="14" spans="1:9" x14ac:dyDescent="0.25">
      <c r="A14" s="25">
        <v>12</v>
      </c>
      <c r="B14" s="26" t="s">
        <v>22</v>
      </c>
      <c r="C14" s="27" t="str">
        <f>VLOOKUP(B14,'12-2023'!$B$3:$C$864,2,0)</f>
        <v>TAM HIỆP 2A</v>
      </c>
      <c r="D14" s="33">
        <v>258</v>
      </c>
      <c r="E14" s="41">
        <v>17</v>
      </c>
      <c r="F14" s="24">
        <v>18</v>
      </c>
      <c r="G14" s="28">
        <v>19</v>
      </c>
      <c r="H14" s="34"/>
      <c r="I14" s="21">
        <f t="shared" si="0"/>
        <v>1</v>
      </c>
    </row>
    <row r="15" spans="1:9" x14ac:dyDescent="0.25">
      <c r="A15" s="25">
        <v>13</v>
      </c>
      <c r="B15" s="26" t="s">
        <v>24</v>
      </c>
      <c r="C15" s="27" t="str">
        <f>VLOOKUP(B15,'12-2023'!$B$3:$C$864,2,0)</f>
        <v>TAM HIỆP 3</v>
      </c>
      <c r="D15" s="33">
        <v>210</v>
      </c>
      <c r="E15" s="41">
        <v>17</v>
      </c>
      <c r="F15" s="24">
        <v>18</v>
      </c>
      <c r="G15" s="28">
        <v>19</v>
      </c>
      <c r="H15" s="34"/>
      <c r="I15" s="21">
        <f t="shared" si="0"/>
        <v>1</v>
      </c>
    </row>
    <row r="16" spans="1:9" x14ac:dyDescent="0.25">
      <c r="A16" s="25">
        <v>14</v>
      </c>
      <c r="B16" s="26" t="s">
        <v>26</v>
      </c>
      <c r="C16" s="27" t="str">
        <f>VLOOKUP(B16,'12-2023'!$B$3:$C$864,2,0)</f>
        <v>TAM HIỆP 3C</v>
      </c>
      <c r="D16" s="33">
        <v>279</v>
      </c>
      <c r="E16" s="41">
        <v>17</v>
      </c>
      <c r="F16" s="24">
        <v>18</v>
      </c>
      <c r="G16" s="28">
        <v>19</v>
      </c>
      <c r="H16" s="34"/>
      <c r="I16" s="21">
        <f t="shared" si="0"/>
        <v>1</v>
      </c>
    </row>
    <row r="17" spans="1:9" x14ac:dyDescent="0.25">
      <c r="A17" s="25">
        <v>15</v>
      </c>
      <c r="B17" s="34" t="s">
        <v>28</v>
      </c>
      <c r="C17" s="27" t="str">
        <f>VLOOKUP(B17,'12-2023'!$B$3:$C$864,2,0)</f>
        <v>TAM HIỆP 4</v>
      </c>
      <c r="D17" s="34">
        <v>34</v>
      </c>
      <c r="E17" s="41">
        <v>17</v>
      </c>
      <c r="F17" s="24">
        <v>18</v>
      </c>
      <c r="G17" s="28">
        <v>19</v>
      </c>
      <c r="H17" s="34"/>
      <c r="I17" s="21">
        <f t="shared" si="0"/>
        <v>0</v>
      </c>
    </row>
    <row r="18" spans="1:9" x14ac:dyDescent="0.25">
      <c r="A18" s="25">
        <v>16</v>
      </c>
      <c r="B18" s="34" t="s">
        <v>30</v>
      </c>
      <c r="C18" s="27" t="str">
        <f>VLOOKUP(B18,'12-2023'!$B$3:$C$864,2,0)</f>
        <v>TAM HIỆP 5</v>
      </c>
      <c r="D18" s="34">
        <v>70</v>
      </c>
      <c r="E18" s="41">
        <v>17</v>
      </c>
      <c r="F18" s="24">
        <v>18</v>
      </c>
      <c r="G18" s="28">
        <v>19</v>
      </c>
      <c r="H18" s="34"/>
      <c r="I18" s="21">
        <f t="shared" si="0"/>
        <v>0</v>
      </c>
    </row>
    <row r="19" spans="1:9" x14ac:dyDescent="0.25">
      <c r="A19" s="25">
        <v>17</v>
      </c>
      <c r="B19" s="34" t="s">
        <v>32</v>
      </c>
      <c r="C19" s="27" t="str">
        <f>VLOOKUP(B19,'12-2023'!$B$3:$C$864,2,0)</f>
        <v>TAM HIỆP 5A</v>
      </c>
      <c r="D19" s="34">
        <v>82</v>
      </c>
      <c r="E19" s="41">
        <v>17</v>
      </c>
      <c r="F19" s="24">
        <v>18</v>
      </c>
      <c r="G19" s="28">
        <v>19</v>
      </c>
      <c r="H19" s="34"/>
      <c r="I19" s="21">
        <f t="shared" si="0"/>
        <v>0</v>
      </c>
    </row>
    <row r="20" spans="1:9" x14ac:dyDescent="0.25">
      <c r="A20" s="25">
        <v>18</v>
      </c>
      <c r="B20" s="34" t="s">
        <v>34</v>
      </c>
      <c r="C20" s="27" t="str">
        <f>VLOOKUP(B20,'12-2023'!$B$3:$C$864,2,0)</f>
        <v>TAM HIỆP 6</v>
      </c>
      <c r="D20" s="34">
        <v>102</v>
      </c>
      <c r="E20" s="41">
        <v>17</v>
      </c>
      <c r="F20" s="24">
        <v>18</v>
      </c>
      <c r="G20" s="28">
        <v>19</v>
      </c>
      <c r="H20" s="34"/>
      <c r="I20" s="21">
        <f t="shared" si="0"/>
        <v>0</v>
      </c>
    </row>
    <row r="21" spans="1:9" x14ac:dyDescent="0.25">
      <c r="A21" s="25">
        <v>19</v>
      </c>
      <c r="B21" s="34" t="s">
        <v>36</v>
      </c>
      <c r="C21" s="27" t="str">
        <f>VLOOKUP(B21,'12-2023'!$B$3:$C$864,2,0)</f>
        <v>TAM HIỆP 7</v>
      </c>
      <c r="D21" s="34">
        <v>86</v>
      </c>
      <c r="E21" s="41">
        <v>17</v>
      </c>
      <c r="F21" s="24">
        <v>18</v>
      </c>
      <c r="G21" s="28">
        <v>19</v>
      </c>
      <c r="H21" s="34"/>
      <c r="I21" s="21">
        <f t="shared" si="0"/>
        <v>0</v>
      </c>
    </row>
    <row r="22" spans="1:9" x14ac:dyDescent="0.25">
      <c r="A22" s="25">
        <v>20</v>
      </c>
      <c r="B22" s="34" t="s">
        <v>38</v>
      </c>
      <c r="C22" s="27" t="str">
        <f>VLOOKUP(B22,'12-2023'!$B$3:$C$864,2,0)</f>
        <v>TAM HIỆP 9</v>
      </c>
      <c r="D22" s="34">
        <v>68</v>
      </c>
      <c r="E22" s="41">
        <v>17</v>
      </c>
      <c r="F22" s="24">
        <v>18</v>
      </c>
      <c r="G22" s="28">
        <v>19</v>
      </c>
      <c r="H22" s="34"/>
      <c r="I22" s="21">
        <f t="shared" si="0"/>
        <v>0</v>
      </c>
    </row>
    <row r="23" spans="1:9" x14ac:dyDescent="0.25">
      <c r="A23" s="25">
        <v>21</v>
      </c>
      <c r="B23" s="34" t="s">
        <v>40</v>
      </c>
      <c r="C23" s="27" t="str">
        <f>VLOOKUP(B23,'12-2023'!$B$3:$C$864,2,0)</f>
        <v>ĐỒI GIA MĂNG</v>
      </c>
      <c r="D23" s="34">
        <v>25</v>
      </c>
      <c r="E23" s="41">
        <v>17</v>
      </c>
      <c r="F23" s="24">
        <v>18</v>
      </c>
      <c r="G23" s="28">
        <v>19</v>
      </c>
      <c r="H23" s="34"/>
      <c r="I23" s="21">
        <f t="shared" si="0"/>
        <v>0</v>
      </c>
    </row>
    <row r="24" spans="1:9" x14ac:dyDescent="0.25">
      <c r="A24" s="25">
        <v>22</v>
      </c>
      <c r="B24" s="34" t="s">
        <v>42</v>
      </c>
      <c r="C24" s="27" t="str">
        <f>VLOOKUP(B24,'12-2023'!$B$3:$C$864,2,0)</f>
        <v>TAM HIỆP 3A</v>
      </c>
      <c r="D24" s="34">
        <v>139</v>
      </c>
      <c r="E24" s="41">
        <v>17</v>
      </c>
      <c r="F24" s="24">
        <v>18</v>
      </c>
      <c r="G24" s="28">
        <v>19</v>
      </c>
      <c r="H24" s="34"/>
      <c r="I24" s="21">
        <f t="shared" si="0"/>
        <v>0</v>
      </c>
    </row>
    <row r="25" spans="1:9" x14ac:dyDescent="0.25">
      <c r="A25" s="25">
        <v>23</v>
      </c>
      <c r="B25" s="34" t="s">
        <v>44</v>
      </c>
      <c r="C25" s="27" t="str">
        <f>VLOOKUP(B25,'12-2023'!$B$3:$C$864,2,0)</f>
        <v>XUÂN HIỆP 15</v>
      </c>
      <c r="D25" s="34">
        <v>20</v>
      </c>
      <c r="E25" s="41">
        <v>17</v>
      </c>
      <c r="F25" s="24">
        <v>18</v>
      </c>
      <c r="G25" s="28">
        <v>19</v>
      </c>
      <c r="H25" s="34"/>
      <c r="I25" s="21">
        <f t="shared" si="0"/>
        <v>0</v>
      </c>
    </row>
    <row r="26" spans="1:9" x14ac:dyDescent="0.25">
      <c r="A26" s="25">
        <v>24</v>
      </c>
      <c r="B26" s="34" t="s">
        <v>46</v>
      </c>
      <c r="C26" s="27" t="str">
        <f>VLOOKUP(B26,'12-2023'!$B$3:$C$864,2,0)</f>
        <v>XUÂN HIỆP 17</v>
      </c>
      <c r="D26" s="34">
        <v>102</v>
      </c>
      <c r="E26" s="41">
        <v>17</v>
      </c>
      <c r="F26" s="24">
        <v>18</v>
      </c>
      <c r="G26" s="28">
        <v>19</v>
      </c>
      <c r="H26" s="34"/>
      <c r="I26" s="21">
        <f t="shared" si="0"/>
        <v>0</v>
      </c>
    </row>
    <row r="27" spans="1:9" x14ac:dyDescent="0.25">
      <c r="A27" s="25">
        <v>25</v>
      </c>
      <c r="B27" s="34" t="s">
        <v>48</v>
      </c>
      <c r="C27" s="27" t="str">
        <f>VLOOKUP(B27,'12-2023'!$B$3:$C$864,2,0)</f>
        <v>TAM HIỆP 2C</v>
      </c>
      <c r="D27" s="34">
        <v>140</v>
      </c>
      <c r="E27" s="41">
        <v>17</v>
      </c>
      <c r="F27" s="24">
        <v>18</v>
      </c>
      <c r="G27" s="28">
        <v>19</v>
      </c>
      <c r="H27" s="34"/>
      <c r="I27" s="21">
        <f t="shared" si="0"/>
        <v>0</v>
      </c>
    </row>
    <row r="28" spans="1:9" x14ac:dyDescent="0.25">
      <c r="A28" s="25">
        <v>26</v>
      </c>
      <c r="B28" s="34" t="s">
        <v>50</v>
      </c>
      <c r="C28" s="27" t="str">
        <f>VLOOKUP(B28,'12-2023'!$B$3:$C$864,2,0)</f>
        <v>TAM HIỆP 2D</v>
      </c>
      <c r="D28" s="34">
        <v>130</v>
      </c>
      <c r="E28" s="41">
        <v>17</v>
      </c>
      <c r="F28" s="24">
        <v>18</v>
      </c>
      <c r="G28" s="28">
        <v>19</v>
      </c>
      <c r="H28" s="34"/>
      <c r="I28" s="21">
        <f t="shared" si="0"/>
        <v>0</v>
      </c>
    </row>
    <row r="29" spans="1:9" x14ac:dyDescent="0.25">
      <c r="A29" s="25">
        <v>27</v>
      </c>
      <c r="B29" s="34" t="s">
        <v>52</v>
      </c>
      <c r="C29" s="27" t="str">
        <f>VLOOKUP(B29,'12-2023'!$B$3:$C$864,2,0)</f>
        <v>TAM HIỆP 3B</v>
      </c>
      <c r="D29" s="34">
        <v>105</v>
      </c>
      <c r="E29" s="41">
        <v>17</v>
      </c>
      <c r="F29" s="24">
        <v>18</v>
      </c>
      <c r="G29" s="28">
        <v>19</v>
      </c>
      <c r="H29" s="34"/>
      <c r="I29" s="21">
        <f t="shared" si="0"/>
        <v>0</v>
      </c>
    </row>
    <row r="30" spans="1:9" x14ac:dyDescent="0.25">
      <c r="A30" s="25">
        <v>28</v>
      </c>
      <c r="B30" s="34" t="s">
        <v>54</v>
      </c>
      <c r="C30" s="27" t="str">
        <f>VLOOKUP(B30,'12-2023'!$B$3:$C$864,2,0)</f>
        <v>TAM HIỆP 3D</v>
      </c>
      <c r="D30" s="34">
        <v>32</v>
      </c>
      <c r="E30" s="41">
        <v>17</v>
      </c>
      <c r="F30" s="24">
        <v>18</v>
      </c>
      <c r="G30" s="28">
        <v>19</v>
      </c>
      <c r="H30" s="34"/>
      <c r="I30" s="21">
        <f t="shared" si="0"/>
        <v>0</v>
      </c>
    </row>
    <row r="31" spans="1:9" x14ac:dyDescent="0.25">
      <c r="A31" s="25">
        <v>29</v>
      </c>
      <c r="B31" s="34" t="s">
        <v>56</v>
      </c>
      <c r="C31" s="27" t="str">
        <f>VLOOKUP(B31,'12-2023'!$B$3:$C$864,2,0)</f>
        <v>TAM HIỆP 3E</v>
      </c>
      <c r="D31" s="34">
        <v>23</v>
      </c>
      <c r="E31" s="41">
        <v>17</v>
      </c>
      <c r="F31" s="24">
        <v>18</v>
      </c>
      <c r="G31" s="28">
        <v>19</v>
      </c>
      <c r="H31" s="34"/>
      <c r="I31" s="21">
        <f t="shared" si="0"/>
        <v>0</v>
      </c>
    </row>
    <row r="32" spans="1:9" x14ac:dyDescent="0.25">
      <c r="A32" s="25">
        <v>30</v>
      </c>
      <c r="B32" s="34" t="s">
        <v>58</v>
      </c>
      <c r="C32" s="27" t="str">
        <f>VLOOKUP(B32,'12-2023'!$B$3:$C$864,2,0)</f>
        <v>TAM HIỆP</v>
      </c>
      <c r="D32" s="34">
        <v>120</v>
      </c>
      <c r="E32" s="41">
        <v>18</v>
      </c>
      <c r="F32" s="24">
        <v>19</v>
      </c>
      <c r="G32" s="28">
        <v>20</v>
      </c>
      <c r="H32" s="34"/>
      <c r="I32" s="21">
        <f t="shared" si="0"/>
        <v>0</v>
      </c>
    </row>
    <row r="33" spans="1:9" x14ac:dyDescent="0.25">
      <c r="A33" s="25">
        <v>31</v>
      </c>
      <c r="B33" s="34" t="s">
        <v>60</v>
      </c>
      <c r="C33" s="27" t="str">
        <f>VLOOKUP(B33,'12-2023'!$B$3:$C$864,2,0)</f>
        <v>XUÂN HIỆP 1</v>
      </c>
      <c r="D33" s="34">
        <v>159</v>
      </c>
      <c r="E33" s="41">
        <v>18</v>
      </c>
      <c r="F33" s="24">
        <v>19</v>
      </c>
      <c r="G33" s="28">
        <v>20</v>
      </c>
      <c r="H33" s="34"/>
      <c r="I33" s="21">
        <f t="shared" si="0"/>
        <v>0</v>
      </c>
    </row>
    <row r="34" spans="1:9" x14ac:dyDescent="0.25">
      <c r="A34" s="25">
        <v>32</v>
      </c>
      <c r="B34" s="34" t="s">
        <v>62</v>
      </c>
      <c r="C34" s="27" t="str">
        <f>VLOOKUP(B34,'12-2023'!$B$3:$C$864,2,0)</f>
        <v>TÂN TIẾN</v>
      </c>
      <c r="D34" s="34">
        <v>252</v>
      </c>
      <c r="E34" s="41">
        <v>18</v>
      </c>
      <c r="F34" s="24">
        <v>19</v>
      </c>
      <c r="G34" s="28">
        <v>20</v>
      </c>
      <c r="H34" s="34"/>
      <c r="I34" s="21">
        <f t="shared" si="0"/>
        <v>1</v>
      </c>
    </row>
    <row r="35" spans="1:9" x14ac:dyDescent="0.25">
      <c r="A35" s="25">
        <v>33</v>
      </c>
      <c r="B35" s="34" t="s">
        <v>64</v>
      </c>
      <c r="C35" s="27" t="str">
        <f>VLOOKUP(B35,'12-2023'!$B$3:$C$864,2,0)</f>
        <v>TAM HIỆP 2</v>
      </c>
      <c r="D35" s="34">
        <v>359</v>
      </c>
      <c r="E35" s="41">
        <v>18</v>
      </c>
      <c r="F35" s="24">
        <v>19</v>
      </c>
      <c r="G35" s="28">
        <v>20</v>
      </c>
      <c r="H35" s="34"/>
      <c r="I35" s="21">
        <f t="shared" si="0"/>
        <v>1</v>
      </c>
    </row>
    <row r="36" spans="1:9" x14ac:dyDescent="0.25">
      <c r="A36" s="25">
        <v>34</v>
      </c>
      <c r="B36" s="34" t="s">
        <v>66</v>
      </c>
      <c r="C36" s="27" t="str">
        <f>VLOOKUP(B36,'12-2023'!$B$3:$C$864,2,0)</f>
        <v>TAM HIỆP 2B</v>
      </c>
      <c r="D36" s="34">
        <v>167</v>
      </c>
      <c r="E36" s="41">
        <v>18</v>
      </c>
      <c r="F36" s="24">
        <v>19</v>
      </c>
      <c r="G36" s="28">
        <v>20</v>
      </c>
      <c r="H36" s="34"/>
      <c r="I36" s="21">
        <f t="shared" si="0"/>
        <v>0</v>
      </c>
    </row>
    <row r="37" spans="1:9" x14ac:dyDescent="0.25">
      <c r="A37" s="25">
        <v>35</v>
      </c>
      <c r="B37" s="34" t="s">
        <v>68</v>
      </c>
      <c r="C37" s="27" t="str">
        <f>VLOOKUP(B37,'12-2023'!$B$3:$C$864,2,0)</f>
        <v>TÂN TIẾN A</v>
      </c>
      <c r="D37" s="34">
        <v>74</v>
      </c>
      <c r="E37" s="41">
        <v>18</v>
      </c>
      <c r="F37" s="24">
        <v>19</v>
      </c>
      <c r="G37" s="28">
        <v>20</v>
      </c>
      <c r="H37" s="34"/>
      <c r="I37" s="21">
        <f t="shared" si="0"/>
        <v>0</v>
      </c>
    </row>
    <row r="38" spans="1:9" x14ac:dyDescent="0.25">
      <c r="A38" s="25">
        <v>36</v>
      </c>
      <c r="B38" s="34" t="s">
        <v>70</v>
      </c>
      <c r="C38" s="27" t="str">
        <f>VLOOKUP(B38,'12-2023'!$B$3:$C$864,2,0)</f>
        <v>HIỆP TIẾN</v>
      </c>
      <c r="D38" s="34">
        <v>49</v>
      </c>
      <c r="E38" s="41">
        <v>18</v>
      </c>
      <c r="F38" s="24">
        <v>19</v>
      </c>
      <c r="G38" s="28">
        <v>20</v>
      </c>
      <c r="H38" s="34"/>
      <c r="I38" s="21">
        <f t="shared" si="0"/>
        <v>0</v>
      </c>
    </row>
    <row r="39" spans="1:9" x14ac:dyDescent="0.25">
      <c r="A39" s="25">
        <v>37</v>
      </c>
      <c r="B39" s="34" t="s">
        <v>72</v>
      </c>
      <c r="C39" s="27" t="str">
        <f>VLOOKUP(B39,'12-2023'!$B$3:$C$864,2,0)</f>
        <v>HIỆP TIẾN 1</v>
      </c>
      <c r="D39" s="34">
        <v>86</v>
      </c>
      <c r="E39" s="41">
        <v>18</v>
      </c>
      <c r="F39" s="24">
        <v>19</v>
      </c>
      <c r="G39" s="28">
        <v>20</v>
      </c>
      <c r="H39" s="34"/>
      <c r="I39" s="21">
        <f t="shared" si="0"/>
        <v>0</v>
      </c>
    </row>
    <row r="40" spans="1:9" x14ac:dyDescent="0.25">
      <c r="A40" s="25">
        <v>38</v>
      </c>
      <c r="B40" s="34" t="s">
        <v>74</v>
      </c>
      <c r="C40" s="27" t="str">
        <f>VLOOKUP(B40,'12-2023'!$B$3:$C$864,2,0)</f>
        <v>MINH KHAI 3</v>
      </c>
      <c r="D40" s="34">
        <v>121</v>
      </c>
      <c r="E40" s="41">
        <v>19</v>
      </c>
      <c r="F40" s="24">
        <v>20</v>
      </c>
      <c r="G40" s="28">
        <v>21</v>
      </c>
      <c r="H40" s="80">
        <v>163</v>
      </c>
      <c r="I40" s="21">
        <f t="shared" si="0"/>
        <v>0</v>
      </c>
    </row>
    <row r="41" spans="1:9" x14ac:dyDescent="0.25">
      <c r="A41" s="25">
        <v>39</v>
      </c>
      <c r="B41" s="34" t="s">
        <v>76</v>
      </c>
      <c r="C41" s="27" t="str">
        <f>VLOOKUP(B41,'12-2023'!$B$3:$C$864,2,0)</f>
        <v>KHU C</v>
      </c>
      <c r="D41" s="34">
        <v>83</v>
      </c>
      <c r="E41" s="41">
        <v>19</v>
      </c>
      <c r="F41" s="24">
        <v>20</v>
      </c>
      <c r="G41" s="28">
        <v>21</v>
      </c>
      <c r="H41" s="81"/>
      <c r="I41" s="21">
        <f t="shared" si="0"/>
        <v>0</v>
      </c>
    </row>
    <row r="42" spans="1:9" x14ac:dyDescent="0.25">
      <c r="A42" s="25">
        <v>40</v>
      </c>
      <c r="B42" s="34" t="s">
        <v>78</v>
      </c>
      <c r="C42" s="27" t="str">
        <f>VLOOKUP(B42,'12-2023'!$B$3:$C$864,2,0)</f>
        <v>QUỐC LỘ 1A2</v>
      </c>
      <c r="D42" s="34">
        <v>67</v>
      </c>
      <c r="E42" s="41">
        <v>19</v>
      </c>
      <c r="F42" s="24">
        <v>20</v>
      </c>
      <c r="G42" s="28">
        <v>21</v>
      </c>
      <c r="H42" s="81"/>
      <c r="I42" s="21">
        <f t="shared" si="0"/>
        <v>0</v>
      </c>
    </row>
    <row r="43" spans="1:9" x14ac:dyDescent="0.25">
      <c r="A43" s="25">
        <v>41</v>
      </c>
      <c r="B43" s="34" t="s">
        <v>80</v>
      </c>
      <c r="C43" s="27" t="str">
        <f>VLOOKUP(B43,'12-2023'!$B$3:$C$864,2,0)</f>
        <v>MINH KHAI 1</v>
      </c>
      <c r="D43" s="34">
        <v>169</v>
      </c>
      <c r="E43" s="41">
        <v>19</v>
      </c>
      <c r="F43" s="24">
        <v>20</v>
      </c>
      <c r="G43" s="28">
        <v>21</v>
      </c>
      <c r="H43" s="81"/>
      <c r="I43" s="21">
        <f t="shared" si="0"/>
        <v>0</v>
      </c>
    </row>
    <row r="44" spans="1:9" x14ac:dyDescent="0.25">
      <c r="A44" s="25">
        <v>42</v>
      </c>
      <c r="B44" s="34" t="s">
        <v>82</v>
      </c>
      <c r="C44" s="27" t="str">
        <f>VLOOKUP(B44,'12-2023'!$B$3:$C$864,2,0)</f>
        <v>MINH KHAI 2</v>
      </c>
      <c r="D44" s="34">
        <v>115</v>
      </c>
      <c r="E44" s="41">
        <v>19</v>
      </c>
      <c r="F44" s="24">
        <v>20</v>
      </c>
      <c r="G44" s="28">
        <v>21</v>
      </c>
      <c r="H44" s="81"/>
      <c r="I44" s="21">
        <f t="shared" si="0"/>
        <v>0</v>
      </c>
    </row>
    <row r="45" spans="1:9" x14ac:dyDescent="0.25">
      <c r="A45" s="25">
        <v>43</v>
      </c>
      <c r="B45" s="34" t="s">
        <v>84</v>
      </c>
      <c r="C45" s="27" t="str">
        <f>VLOOKUP(B45,'12-2023'!$B$3:$C$864,2,0)</f>
        <v>QUỐC LỘ 1A1</v>
      </c>
      <c r="D45" s="34">
        <v>223</v>
      </c>
      <c r="E45" s="41">
        <v>19</v>
      </c>
      <c r="F45" s="24">
        <v>20</v>
      </c>
      <c r="G45" s="28">
        <v>21</v>
      </c>
      <c r="H45" s="81"/>
      <c r="I45" s="21">
        <f t="shared" si="0"/>
        <v>1</v>
      </c>
    </row>
    <row r="46" spans="1:9" x14ac:dyDescent="0.25">
      <c r="A46" s="25">
        <v>44</v>
      </c>
      <c r="B46" s="34" t="s">
        <v>86</v>
      </c>
      <c r="C46" s="27" t="str">
        <f>VLOOKUP(B46,'12-2023'!$B$3:$C$864,2,0)</f>
        <v>CHỢ GIA RAY</v>
      </c>
      <c r="D46" s="34">
        <v>126</v>
      </c>
      <c r="E46" s="41">
        <v>19</v>
      </c>
      <c r="F46" s="24">
        <v>20</v>
      </c>
      <c r="G46" s="28">
        <v>21</v>
      </c>
      <c r="H46" s="81"/>
      <c r="I46" s="21">
        <f t="shared" si="0"/>
        <v>0</v>
      </c>
    </row>
    <row r="47" spans="1:9" x14ac:dyDescent="0.25">
      <c r="A47" s="25">
        <v>45</v>
      </c>
      <c r="B47" s="34" t="s">
        <v>88</v>
      </c>
      <c r="C47" s="27" t="str">
        <f>VLOOKUP(B47,'12-2023'!$B$3:$C$864,2,0)</f>
        <v>CHỢ GIA RAY A</v>
      </c>
      <c r="D47" s="34">
        <v>115</v>
      </c>
      <c r="E47" s="41">
        <v>19</v>
      </c>
      <c r="F47" s="24">
        <v>20</v>
      </c>
      <c r="G47" s="28">
        <v>21</v>
      </c>
      <c r="H47" s="81"/>
      <c r="I47" s="21">
        <f t="shared" si="0"/>
        <v>0</v>
      </c>
    </row>
    <row r="48" spans="1:9" x14ac:dyDescent="0.25">
      <c r="A48" s="25">
        <v>46</v>
      </c>
      <c r="B48" s="34" t="s">
        <v>90</v>
      </c>
      <c r="C48" s="27" t="str">
        <f>VLOOKUP(B48,'12-2023'!$B$3:$C$864,2,0)</f>
        <v>QUỐC LỘ 1A3</v>
      </c>
      <c r="D48" s="34">
        <v>167</v>
      </c>
      <c r="E48" s="41">
        <v>19</v>
      </c>
      <c r="F48" s="24">
        <v>20</v>
      </c>
      <c r="G48" s="28">
        <v>21</v>
      </c>
      <c r="H48" s="81"/>
      <c r="I48" s="21">
        <f t="shared" si="0"/>
        <v>0</v>
      </c>
    </row>
    <row r="49" spans="1:9" x14ac:dyDescent="0.25">
      <c r="A49" s="25">
        <v>47</v>
      </c>
      <c r="B49" s="34" t="s">
        <v>92</v>
      </c>
      <c r="C49" s="27" t="str">
        <f>VLOOKUP(B49,'12-2023'!$B$3:$C$864,2,0)</f>
        <v>CHỢ GIA RAY C</v>
      </c>
      <c r="D49" s="34">
        <v>108</v>
      </c>
      <c r="E49" s="41">
        <v>19</v>
      </c>
      <c r="F49" s="24">
        <v>20</v>
      </c>
      <c r="G49" s="28">
        <v>21</v>
      </c>
      <c r="H49" s="81"/>
      <c r="I49" s="21">
        <f t="shared" si="0"/>
        <v>0</v>
      </c>
    </row>
    <row r="50" spans="1:9" x14ac:dyDescent="0.25">
      <c r="A50" s="25">
        <v>48</v>
      </c>
      <c r="B50" s="34" t="s">
        <v>94</v>
      </c>
      <c r="C50" s="27" t="str">
        <f>VLOOKUP(B50,'12-2023'!$B$3:$C$864,2,0)</f>
        <v>CHỢ GIA RAY B</v>
      </c>
      <c r="D50" s="34">
        <v>172</v>
      </c>
      <c r="E50" s="41">
        <v>19</v>
      </c>
      <c r="F50" s="24">
        <v>20</v>
      </c>
      <c r="G50" s="28">
        <v>21</v>
      </c>
      <c r="H50" s="81"/>
      <c r="I50" s="21">
        <f t="shared" si="0"/>
        <v>0</v>
      </c>
    </row>
    <row r="51" spans="1:9" x14ac:dyDescent="0.25">
      <c r="A51" s="25">
        <v>49</v>
      </c>
      <c r="B51" s="34" t="s">
        <v>96</v>
      </c>
      <c r="C51" s="27" t="str">
        <f>VLOOKUP(B51,'12-2023'!$B$3:$C$864,2,0)</f>
        <v>QUỐC LỘ 1A-4</v>
      </c>
      <c r="D51" s="34">
        <v>151</v>
      </c>
      <c r="E51" s="41">
        <v>19</v>
      </c>
      <c r="F51" s="24">
        <v>20</v>
      </c>
      <c r="G51" s="28">
        <v>21</v>
      </c>
      <c r="H51" s="81"/>
      <c r="I51" s="21">
        <f t="shared" si="0"/>
        <v>0</v>
      </c>
    </row>
    <row r="52" spans="1:9" x14ac:dyDescent="0.25">
      <c r="A52" s="25">
        <v>50</v>
      </c>
      <c r="B52" s="34" t="s">
        <v>98</v>
      </c>
      <c r="C52" s="27" t="str">
        <f>VLOOKUP(B52,'12-2023'!$B$3:$C$864,2,0)</f>
        <v>QUỐC LỘ 1A-5</v>
      </c>
      <c r="D52" s="34">
        <v>30</v>
      </c>
      <c r="E52" s="41">
        <v>19</v>
      </c>
      <c r="F52" s="24">
        <v>20</v>
      </c>
      <c r="G52" s="28">
        <v>21</v>
      </c>
      <c r="H52" s="81"/>
      <c r="I52" s="21">
        <f t="shared" si="0"/>
        <v>0</v>
      </c>
    </row>
    <row r="53" spans="1:9" x14ac:dyDescent="0.25">
      <c r="A53" s="25">
        <v>51</v>
      </c>
      <c r="B53" s="34" t="s">
        <v>100</v>
      </c>
      <c r="C53" s="27" t="str">
        <f>VLOOKUP(B53,'12-2023'!$B$3:$C$864,2,0)</f>
        <v>QUỐC LỘ 1A-6</v>
      </c>
      <c r="D53" s="34">
        <v>113</v>
      </c>
      <c r="E53" s="41">
        <v>19</v>
      </c>
      <c r="F53" s="24">
        <v>20</v>
      </c>
      <c r="G53" s="28">
        <v>21</v>
      </c>
      <c r="H53" s="81"/>
      <c r="I53" s="21">
        <f t="shared" si="0"/>
        <v>0</v>
      </c>
    </row>
    <row r="54" spans="1:9" x14ac:dyDescent="0.25">
      <c r="A54" s="25">
        <v>52</v>
      </c>
      <c r="B54" s="34" t="s">
        <v>102</v>
      </c>
      <c r="C54" s="27" t="str">
        <f>VLOOKUP(B54,'12-2023'!$B$3:$C$864,2,0)</f>
        <v>KHU C-1</v>
      </c>
      <c r="D54" s="34">
        <v>38</v>
      </c>
      <c r="E54" s="41">
        <v>19</v>
      </c>
      <c r="F54" s="24">
        <v>20</v>
      </c>
      <c r="G54" s="28">
        <v>21</v>
      </c>
      <c r="H54" s="81"/>
      <c r="I54" s="21">
        <f t="shared" si="0"/>
        <v>0</v>
      </c>
    </row>
    <row r="55" spans="1:9" x14ac:dyDescent="0.25">
      <c r="A55" s="25">
        <v>53</v>
      </c>
      <c r="B55" s="34" t="s">
        <v>104</v>
      </c>
      <c r="C55" s="27" t="str">
        <f>VLOOKUP(B55,'12-2023'!$B$3:$C$864,2,0)</f>
        <v>NGUYỄN AN NINH</v>
      </c>
      <c r="D55" s="34">
        <v>142</v>
      </c>
      <c r="E55" s="41">
        <v>19</v>
      </c>
      <c r="F55" s="24">
        <v>20</v>
      </c>
      <c r="G55" s="28">
        <v>21</v>
      </c>
      <c r="H55" s="81"/>
      <c r="I55" s="21">
        <f t="shared" si="0"/>
        <v>0</v>
      </c>
    </row>
    <row r="56" spans="1:9" x14ac:dyDescent="0.25">
      <c r="A56" s="25">
        <v>54</v>
      </c>
      <c r="B56" s="34" t="s">
        <v>198</v>
      </c>
      <c r="C56" s="27" t="str">
        <f>VLOOKUP(B56,'12-2023'!$B$3:$C$864,2,0)</f>
        <v>SUỐI CAO 3</v>
      </c>
      <c r="D56" s="34">
        <v>103</v>
      </c>
      <c r="E56" s="42">
        <v>19</v>
      </c>
      <c r="F56" s="24">
        <v>20</v>
      </c>
      <c r="G56" s="28">
        <v>21</v>
      </c>
      <c r="H56" s="81"/>
      <c r="I56" s="21">
        <f t="shared" si="0"/>
        <v>0</v>
      </c>
    </row>
    <row r="57" spans="1:9" x14ac:dyDescent="0.25">
      <c r="A57" s="25">
        <v>55</v>
      </c>
      <c r="B57" s="34" t="s">
        <v>200</v>
      </c>
      <c r="C57" s="27" t="str">
        <f>VLOOKUP(B57,'12-2023'!$B$3:$C$864,2,0)</f>
        <v>SUỐI CAO 3A</v>
      </c>
      <c r="D57" s="34">
        <v>112</v>
      </c>
      <c r="E57" s="42">
        <v>19</v>
      </c>
      <c r="F57" s="24">
        <v>20</v>
      </c>
      <c r="G57" s="28">
        <v>21</v>
      </c>
      <c r="H57" s="81"/>
      <c r="I57" s="21">
        <f t="shared" si="0"/>
        <v>0</v>
      </c>
    </row>
    <row r="58" spans="1:9" x14ac:dyDescent="0.25">
      <c r="A58" s="25">
        <v>56</v>
      </c>
      <c r="B58" s="34" t="s">
        <v>202</v>
      </c>
      <c r="C58" s="27" t="str">
        <f>VLOOKUP(B58,'12-2023'!$B$3:$C$864,2,0)</f>
        <v>SUỐI CAO 3C</v>
      </c>
      <c r="D58" s="34">
        <v>24</v>
      </c>
      <c r="E58" s="42">
        <v>19</v>
      </c>
      <c r="F58" s="24">
        <v>20</v>
      </c>
      <c r="G58" s="28">
        <v>21</v>
      </c>
      <c r="H58" s="81"/>
      <c r="I58" s="21">
        <f t="shared" si="0"/>
        <v>0</v>
      </c>
    </row>
    <row r="59" spans="1:9" x14ac:dyDescent="0.25">
      <c r="A59" s="25">
        <v>57</v>
      </c>
      <c r="B59" s="34" t="s">
        <v>204</v>
      </c>
      <c r="C59" s="27" t="str">
        <f>VLOOKUP(B59,'12-2023'!$B$3:$C$864,2,0)</f>
        <v>SUỐI CAO 3B</v>
      </c>
      <c r="D59" s="34">
        <v>37</v>
      </c>
      <c r="E59" s="42">
        <v>19</v>
      </c>
      <c r="F59" s="24">
        <v>20</v>
      </c>
      <c r="G59" s="28">
        <v>21</v>
      </c>
      <c r="H59" s="81"/>
      <c r="I59" s="21">
        <f t="shared" si="0"/>
        <v>0</v>
      </c>
    </row>
    <row r="60" spans="1:9" x14ac:dyDescent="0.25">
      <c r="A60" s="25">
        <v>58</v>
      </c>
      <c r="B60" s="34" t="s">
        <v>206</v>
      </c>
      <c r="C60" s="27" t="str">
        <f>VLOOKUP(B60,'12-2023'!$B$3:$C$864,2,0)</f>
        <v>PHƯỢNG VỸ 1</v>
      </c>
      <c r="D60" s="34">
        <v>93</v>
      </c>
      <c r="E60" s="42">
        <v>19</v>
      </c>
      <c r="F60" s="24">
        <v>20</v>
      </c>
      <c r="G60" s="28">
        <v>21</v>
      </c>
      <c r="H60" s="81"/>
      <c r="I60" s="21">
        <f t="shared" si="0"/>
        <v>0</v>
      </c>
    </row>
    <row r="61" spans="1:9" x14ac:dyDescent="0.25">
      <c r="A61" s="25">
        <v>59</v>
      </c>
      <c r="B61" s="34" t="s">
        <v>208</v>
      </c>
      <c r="C61" s="27" t="str">
        <f>VLOOKUP(B61,'12-2023'!$B$3:$C$864,2,0)</f>
        <v>PHƯỢNG VỸ 2</v>
      </c>
      <c r="D61" s="34">
        <v>56</v>
      </c>
      <c r="E61" s="42">
        <v>19</v>
      </c>
      <c r="F61" s="24">
        <v>20</v>
      </c>
      <c r="G61" s="28">
        <v>21</v>
      </c>
      <c r="H61" s="81"/>
      <c r="I61" s="21">
        <f t="shared" si="0"/>
        <v>0</v>
      </c>
    </row>
    <row r="62" spans="1:9" x14ac:dyDescent="0.25">
      <c r="A62" s="25">
        <v>60</v>
      </c>
      <c r="B62" s="34" t="s">
        <v>210</v>
      </c>
      <c r="C62" s="27" t="str">
        <f>VLOOKUP(B62,'12-2023'!$B$3:$C$864,2,0)</f>
        <v>PHƯỢNG VỸ 3</v>
      </c>
      <c r="D62" s="34">
        <v>45</v>
      </c>
      <c r="E62" s="42">
        <v>19</v>
      </c>
      <c r="F62" s="24">
        <v>20</v>
      </c>
      <c r="G62" s="28">
        <v>21</v>
      </c>
      <c r="H62" s="81"/>
      <c r="I62" s="21">
        <f t="shared" si="0"/>
        <v>0</v>
      </c>
    </row>
    <row r="63" spans="1:9" x14ac:dyDescent="0.25">
      <c r="A63" s="25">
        <v>61</v>
      </c>
      <c r="B63" s="34" t="s">
        <v>212</v>
      </c>
      <c r="C63" s="27" t="str">
        <f>VLOOKUP(B63,'12-2023'!$B$3:$C$864,2,0)</f>
        <v>CÂY DA 1</v>
      </c>
      <c r="D63" s="34">
        <v>46</v>
      </c>
      <c r="E63" s="42">
        <v>19</v>
      </c>
      <c r="F63" s="24">
        <v>20</v>
      </c>
      <c r="G63" s="28">
        <v>21</v>
      </c>
      <c r="H63" s="81"/>
      <c r="I63" s="21">
        <f t="shared" si="0"/>
        <v>0</v>
      </c>
    </row>
    <row r="64" spans="1:9" x14ac:dyDescent="0.25">
      <c r="A64" s="25">
        <v>62</v>
      </c>
      <c r="B64" s="34" t="s">
        <v>214</v>
      </c>
      <c r="C64" s="27" t="str">
        <f>VLOOKUP(B64,'12-2023'!$B$3:$C$864,2,0)</f>
        <v>CÂY DA 1A</v>
      </c>
      <c r="D64" s="34">
        <v>41</v>
      </c>
      <c r="E64" s="42">
        <v>19</v>
      </c>
      <c r="F64" s="24">
        <v>20</v>
      </c>
      <c r="G64" s="28">
        <v>21</v>
      </c>
      <c r="H64" s="81"/>
      <c r="I64" s="21">
        <f t="shared" si="0"/>
        <v>0</v>
      </c>
    </row>
    <row r="65" spans="1:9" x14ac:dyDescent="0.25">
      <c r="A65" s="25">
        <v>63</v>
      </c>
      <c r="B65" s="34" t="s">
        <v>216</v>
      </c>
      <c r="C65" s="27" t="str">
        <f>VLOOKUP(B65,'12-2023'!$B$3:$C$864,2,0)</f>
        <v>BẦU SÌNH 2</v>
      </c>
      <c r="D65" s="34">
        <v>44</v>
      </c>
      <c r="E65" s="42">
        <v>19</v>
      </c>
      <c r="F65" s="24">
        <v>20</v>
      </c>
      <c r="G65" s="28">
        <v>21</v>
      </c>
      <c r="H65" s="81"/>
      <c r="I65" s="21">
        <f t="shared" si="0"/>
        <v>0</v>
      </c>
    </row>
    <row r="66" spans="1:9" x14ac:dyDescent="0.25">
      <c r="A66" s="25">
        <v>64</v>
      </c>
      <c r="B66" s="34" t="s">
        <v>218</v>
      </c>
      <c r="C66" s="27" t="str">
        <f>VLOOKUP(B66,'12-2023'!$B$3:$C$864,2,0)</f>
        <v>BẦU SÌNH 2A</v>
      </c>
      <c r="D66" s="34">
        <v>34</v>
      </c>
      <c r="E66" s="42">
        <v>19</v>
      </c>
      <c r="F66" s="24">
        <v>20</v>
      </c>
      <c r="G66" s="28">
        <v>21</v>
      </c>
      <c r="H66" s="81"/>
      <c r="I66" s="21">
        <f t="shared" si="0"/>
        <v>0</v>
      </c>
    </row>
    <row r="67" spans="1:9" x14ac:dyDescent="0.25">
      <c r="A67" s="25">
        <v>65</v>
      </c>
      <c r="B67" s="34" t="s">
        <v>220</v>
      </c>
      <c r="C67" s="27" t="str">
        <f>VLOOKUP(B67,'12-2023'!$B$3:$C$864,2,0)</f>
        <v>BẦU SÌNH 1</v>
      </c>
      <c r="D67" s="34">
        <v>44</v>
      </c>
      <c r="E67" s="42">
        <v>19</v>
      </c>
      <c r="F67" s="24">
        <v>20</v>
      </c>
      <c r="G67" s="28">
        <v>21</v>
      </c>
      <c r="H67" s="81"/>
      <c r="I67" s="21">
        <f t="shared" si="0"/>
        <v>0</v>
      </c>
    </row>
    <row r="68" spans="1:9" x14ac:dyDescent="0.25">
      <c r="A68" s="25">
        <v>66</v>
      </c>
      <c r="B68" s="34" t="s">
        <v>222</v>
      </c>
      <c r="C68" s="27" t="str">
        <f>VLOOKUP(B68,'12-2023'!$B$3:$C$864,2,0)</f>
        <v>BẦU SÌNH 1A</v>
      </c>
      <c r="D68" s="34">
        <v>88</v>
      </c>
      <c r="E68" s="42">
        <v>19</v>
      </c>
      <c r="F68" s="24">
        <v>20</v>
      </c>
      <c r="G68" s="28">
        <v>21</v>
      </c>
      <c r="H68" s="81"/>
      <c r="I68" s="21">
        <f t="shared" ref="I68:I131" si="1">IF(D68&gt;200,1,0)</f>
        <v>0</v>
      </c>
    </row>
    <row r="69" spans="1:9" x14ac:dyDescent="0.25">
      <c r="A69" s="25">
        <v>67</v>
      </c>
      <c r="B69" s="34" t="s">
        <v>224</v>
      </c>
      <c r="C69" s="27" t="str">
        <f>VLOOKUP(B69,'12-2023'!$B$3:$C$864,2,0)</f>
        <v>CLB XOÀI PHƯỢNG VỸ</v>
      </c>
      <c r="D69" s="34">
        <v>8</v>
      </c>
      <c r="E69" s="42">
        <v>19</v>
      </c>
      <c r="F69" s="24">
        <v>20</v>
      </c>
      <c r="G69" s="28">
        <v>21</v>
      </c>
      <c r="H69" s="81"/>
      <c r="I69" s="21">
        <f t="shared" si="1"/>
        <v>0</v>
      </c>
    </row>
    <row r="70" spans="1:9" x14ac:dyDescent="0.25">
      <c r="A70" s="25">
        <v>68</v>
      </c>
      <c r="B70" s="34" t="s">
        <v>226</v>
      </c>
      <c r="C70" s="27" t="str">
        <f>VLOOKUP(B70,'12-2023'!$B$3:$C$864,2,0)</f>
        <v>CÂY DA</v>
      </c>
      <c r="D70" s="34">
        <v>74</v>
      </c>
      <c r="E70" s="42">
        <v>19</v>
      </c>
      <c r="F70" s="24">
        <v>20</v>
      </c>
      <c r="G70" s="28">
        <v>21</v>
      </c>
      <c r="H70" s="81"/>
      <c r="I70" s="21">
        <f t="shared" si="1"/>
        <v>0</v>
      </c>
    </row>
    <row r="71" spans="1:9" x14ac:dyDescent="0.25">
      <c r="A71" s="25">
        <v>69</v>
      </c>
      <c r="B71" s="34" t="s">
        <v>228</v>
      </c>
      <c r="C71" s="27" t="str">
        <f>VLOOKUP(B71,'12-2023'!$B$3:$C$864,2,0)</f>
        <v>BẦU SÌNH 1B</v>
      </c>
      <c r="D71" s="34">
        <v>29</v>
      </c>
      <c r="E71" s="42">
        <v>19</v>
      </c>
      <c r="F71" s="24">
        <v>20</v>
      </c>
      <c r="G71" s="28">
        <v>21</v>
      </c>
      <c r="H71" s="81"/>
      <c r="I71" s="21">
        <f t="shared" si="1"/>
        <v>0</v>
      </c>
    </row>
    <row r="72" spans="1:9" x14ac:dyDescent="0.25">
      <c r="A72" s="25">
        <v>70</v>
      </c>
      <c r="B72" s="34" t="s">
        <v>230</v>
      </c>
      <c r="C72" s="27" t="str">
        <f>VLOOKUP(B72,'12-2023'!$B$3:$C$864,2,0)</f>
        <v>BẦU SÌNH 1C</v>
      </c>
      <c r="D72" s="34">
        <v>16</v>
      </c>
      <c r="E72" s="42">
        <v>19</v>
      </c>
      <c r="F72" s="24">
        <v>20</v>
      </c>
      <c r="G72" s="28">
        <v>21</v>
      </c>
      <c r="H72" s="81"/>
      <c r="I72" s="21">
        <f t="shared" si="1"/>
        <v>0</v>
      </c>
    </row>
    <row r="73" spans="1:9" x14ac:dyDescent="0.25">
      <c r="A73" s="25">
        <v>71</v>
      </c>
      <c r="B73" s="34" t="s">
        <v>232</v>
      </c>
      <c r="C73" s="27" t="str">
        <f>VLOOKUP(B73,'12-2023'!$B$3:$C$864,2,0)</f>
        <v>BẦU SÌNH 3B</v>
      </c>
      <c r="D73" s="34">
        <v>21</v>
      </c>
      <c r="E73" s="42">
        <v>19</v>
      </c>
      <c r="F73" s="24">
        <v>20</v>
      </c>
      <c r="G73" s="28">
        <v>21</v>
      </c>
      <c r="H73" s="81"/>
      <c r="I73" s="21">
        <f t="shared" si="1"/>
        <v>0</v>
      </c>
    </row>
    <row r="74" spans="1:9" x14ac:dyDescent="0.25">
      <c r="A74" s="25">
        <v>72</v>
      </c>
      <c r="B74" s="34" t="s">
        <v>234</v>
      </c>
      <c r="C74" s="27" t="str">
        <f>VLOOKUP(B74,'12-2023'!$B$3:$C$864,2,0)</f>
        <v>BẦU SÌNH 3C</v>
      </c>
      <c r="D74" s="34">
        <v>38</v>
      </c>
      <c r="E74" s="42">
        <v>19</v>
      </c>
      <c r="F74" s="24">
        <v>20</v>
      </c>
      <c r="G74" s="28">
        <v>21</v>
      </c>
      <c r="H74" s="81"/>
      <c r="I74" s="21">
        <f t="shared" si="1"/>
        <v>0</v>
      </c>
    </row>
    <row r="75" spans="1:9" x14ac:dyDescent="0.25">
      <c r="A75" s="25">
        <v>73</v>
      </c>
      <c r="B75" s="34" t="s">
        <v>236</v>
      </c>
      <c r="C75" s="27" t="str">
        <f>VLOOKUP(B75,'12-2023'!$B$3:$C$864,2,0)</f>
        <v>BẦU SÌNH 3D</v>
      </c>
      <c r="D75" s="34">
        <v>31</v>
      </c>
      <c r="E75" s="42">
        <v>19</v>
      </c>
      <c r="F75" s="24">
        <v>20</v>
      </c>
      <c r="G75" s="28">
        <v>21</v>
      </c>
      <c r="H75" s="81"/>
      <c r="I75" s="21">
        <f t="shared" si="1"/>
        <v>0</v>
      </c>
    </row>
    <row r="76" spans="1:9" x14ac:dyDescent="0.25">
      <c r="A76" s="25">
        <v>74</v>
      </c>
      <c r="B76" s="34" t="s">
        <v>238</v>
      </c>
      <c r="C76" s="27" t="str">
        <f>VLOOKUP(B76,'12-2023'!$B$3:$C$864,2,0)</f>
        <v>THỌ LỘC 6A</v>
      </c>
      <c r="D76" s="34">
        <v>39</v>
      </c>
      <c r="E76" s="42">
        <v>19</v>
      </c>
      <c r="F76" s="24">
        <v>20</v>
      </c>
      <c r="G76" s="28">
        <v>21</v>
      </c>
      <c r="H76" s="81"/>
      <c r="I76" s="21">
        <f t="shared" si="1"/>
        <v>0</v>
      </c>
    </row>
    <row r="77" spans="1:9" x14ac:dyDescent="0.25">
      <c r="A77" s="25">
        <v>75</v>
      </c>
      <c r="B77" s="34" t="s">
        <v>240</v>
      </c>
      <c r="C77" s="27" t="str">
        <f>VLOOKUP(B77,'12-2023'!$B$3:$C$864,2,0)</f>
        <v>THỌ LỘC 3</v>
      </c>
      <c r="D77" s="34">
        <v>148</v>
      </c>
      <c r="E77" s="42">
        <v>19</v>
      </c>
      <c r="F77" s="24">
        <v>20</v>
      </c>
      <c r="G77" s="28">
        <v>21</v>
      </c>
      <c r="H77" s="81"/>
      <c r="I77" s="21">
        <f t="shared" si="1"/>
        <v>0</v>
      </c>
    </row>
    <row r="78" spans="1:9" x14ac:dyDescent="0.25">
      <c r="A78" s="25">
        <v>76</v>
      </c>
      <c r="B78" s="34" t="s">
        <v>242</v>
      </c>
      <c r="C78" s="27" t="str">
        <f>VLOOKUP(B78,'12-2023'!$B$3:$C$864,2,0)</f>
        <v>THỌ LỘC 4</v>
      </c>
      <c r="D78" s="34">
        <v>57</v>
      </c>
      <c r="E78" s="42">
        <v>19</v>
      </c>
      <c r="F78" s="24">
        <v>20</v>
      </c>
      <c r="G78" s="28">
        <v>21</v>
      </c>
      <c r="H78" s="81"/>
      <c r="I78" s="21">
        <f t="shared" si="1"/>
        <v>0</v>
      </c>
    </row>
    <row r="79" spans="1:9" x14ac:dyDescent="0.25">
      <c r="A79" s="25">
        <v>77</v>
      </c>
      <c r="B79" s="34" t="s">
        <v>244</v>
      </c>
      <c r="C79" s="27" t="str">
        <f>VLOOKUP(B79,'12-2023'!$B$3:$C$864,2,0)</f>
        <v>THỌ LỘC 5</v>
      </c>
      <c r="D79" s="34">
        <v>130</v>
      </c>
      <c r="E79" s="42">
        <v>19</v>
      </c>
      <c r="F79" s="24">
        <v>20</v>
      </c>
      <c r="G79" s="28">
        <v>21</v>
      </c>
      <c r="H79" s="81"/>
      <c r="I79" s="21">
        <f t="shared" si="1"/>
        <v>0</v>
      </c>
    </row>
    <row r="80" spans="1:9" x14ac:dyDescent="0.25">
      <c r="A80" s="25">
        <v>78</v>
      </c>
      <c r="B80" s="34" t="s">
        <v>246</v>
      </c>
      <c r="C80" s="27" t="str">
        <f>VLOOKUP(B80,'12-2023'!$B$3:$C$864,2,0)</f>
        <v>THỌ LỘC 6</v>
      </c>
      <c r="D80" s="34">
        <v>120</v>
      </c>
      <c r="E80" s="42">
        <v>19</v>
      </c>
      <c r="F80" s="24">
        <v>20</v>
      </c>
      <c r="G80" s="28">
        <v>21</v>
      </c>
      <c r="H80" s="81"/>
      <c r="I80" s="21">
        <f t="shared" si="1"/>
        <v>0</v>
      </c>
    </row>
    <row r="81" spans="1:9" x14ac:dyDescent="0.25">
      <c r="A81" s="25">
        <v>79</v>
      </c>
      <c r="B81" s="34" t="s">
        <v>248</v>
      </c>
      <c r="C81" s="27" t="str">
        <f>VLOOKUP(B81,'12-2023'!$B$3:$C$864,2,0)</f>
        <v>THỌ LỘC 1</v>
      </c>
      <c r="D81" s="34">
        <v>197</v>
      </c>
      <c r="E81" s="42">
        <v>19</v>
      </c>
      <c r="F81" s="24">
        <v>20</v>
      </c>
      <c r="G81" s="28">
        <v>21</v>
      </c>
      <c r="H81" s="81"/>
      <c r="I81" s="21">
        <f t="shared" si="1"/>
        <v>0</v>
      </c>
    </row>
    <row r="82" spans="1:9" x14ac:dyDescent="0.25">
      <c r="A82" s="25">
        <v>80</v>
      </c>
      <c r="B82" s="34" t="s">
        <v>250</v>
      </c>
      <c r="C82" s="27" t="str">
        <f>VLOOKUP(B82,'12-2023'!$B$3:$C$864,2,0)</f>
        <v>THỌ LỘC 4A</v>
      </c>
      <c r="D82" s="34">
        <v>61</v>
      </c>
      <c r="E82" s="42">
        <v>19</v>
      </c>
      <c r="F82" s="24">
        <v>20</v>
      </c>
      <c r="G82" s="28">
        <v>21</v>
      </c>
      <c r="H82" s="81"/>
      <c r="I82" s="21">
        <f t="shared" si="1"/>
        <v>0</v>
      </c>
    </row>
    <row r="83" spans="1:9" x14ac:dyDescent="0.25">
      <c r="A83" s="25">
        <v>81</v>
      </c>
      <c r="B83" s="34" t="s">
        <v>252</v>
      </c>
      <c r="C83" s="27" t="str">
        <f>VLOOKUP(B83,'12-2023'!$B$3:$C$864,2,0)</f>
        <v>THỌ LỘC 7</v>
      </c>
      <c r="D83" s="34">
        <v>37</v>
      </c>
      <c r="E83" s="42">
        <v>19</v>
      </c>
      <c r="F83" s="24">
        <v>20</v>
      </c>
      <c r="G83" s="28">
        <v>21</v>
      </c>
      <c r="H83" s="81"/>
      <c r="I83" s="21">
        <f t="shared" si="1"/>
        <v>0</v>
      </c>
    </row>
    <row r="84" spans="1:9" x14ac:dyDescent="0.25">
      <c r="A84" s="25">
        <v>82</v>
      </c>
      <c r="B84" s="34" t="s">
        <v>254</v>
      </c>
      <c r="C84" s="27" t="str">
        <f>VLOOKUP(B84,'12-2023'!$B$3:$C$864,2,0)</f>
        <v>THỌ LỘC 4B</v>
      </c>
      <c r="D84" s="34">
        <v>42</v>
      </c>
      <c r="E84" s="42">
        <v>19</v>
      </c>
      <c r="F84" s="24">
        <v>20</v>
      </c>
      <c r="G84" s="28">
        <v>21</v>
      </c>
      <c r="H84" s="81"/>
      <c r="I84" s="21">
        <f t="shared" si="1"/>
        <v>0</v>
      </c>
    </row>
    <row r="85" spans="1:9" x14ac:dyDescent="0.25">
      <c r="A85" s="25">
        <v>83</v>
      </c>
      <c r="B85" s="34" t="s">
        <v>256</v>
      </c>
      <c r="C85" s="27" t="str">
        <f>VLOOKUP(B85,'12-2023'!$B$3:$C$864,2,0)</f>
        <v>THỌ LỘC 3A</v>
      </c>
      <c r="D85" s="34">
        <v>103</v>
      </c>
      <c r="E85" s="42">
        <v>19</v>
      </c>
      <c r="F85" s="24">
        <v>20</v>
      </c>
      <c r="G85" s="28">
        <v>21</v>
      </c>
      <c r="H85" s="81"/>
      <c r="I85" s="21">
        <f t="shared" si="1"/>
        <v>0</v>
      </c>
    </row>
    <row r="86" spans="1:9" x14ac:dyDescent="0.25">
      <c r="A86" s="25">
        <v>84</v>
      </c>
      <c r="B86" s="34" t="s">
        <v>258</v>
      </c>
      <c r="C86" s="27" t="str">
        <f>VLOOKUP(B86,'12-2023'!$B$3:$C$864,2,0)</f>
        <v>THỌ LỘC 5A</v>
      </c>
      <c r="D86" s="34">
        <v>79</v>
      </c>
      <c r="E86" s="42">
        <v>19</v>
      </c>
      <c r="F86" s="24">
        <v>20</v>
      </c>
      <c r="G86" s="28">
        <v>21</v>
      </c>
      <c r="H86" s="81"/>
      <c r="I86" s="21">
        <f t="shared" si="1"/>
        <v>0</v>
      </c>
    </row>
    <row r="87" spans="1:9" x14ac:dyDescent="0.25">
      <c r="A87" s="25">
        <v>85</v>
      </c>
      <c r="B87" s="34" t="s">
        <v>260</v>
      </c>
      <c r="C87" s="27" t="str">
        <f>VLOOKUP(B87,'12-2023'!$B$3:$C$864,2,0)</f>
        <v>THỌ LỘC 4C</v>
      </c>
      <c r="D87" s="34">
        <v>18</v>
      </c>
      <c r="E87" s="42">
        <v>19</v>
      </c>
      <c r="F87" s="24">
        <v>20</v>
      </c>
      <c r="G87" s="28">
        <v>21</v>
      </c>
      <c r="H87" s="81"/>
      <c r="I87" s="21">
        <f t="shared" si="1"/>
        <v>0</v>
      </c>
    </row>
    <row r="88" spans="1:9" x14ac:dyDescent="0.25">
      <c r="A88" s="25">
        <v>86</v>
      </c>
      <c r="B88" s="34" t="s">
        <v>262</v>
      </c>
      <c r="C88" s="27" t="str">
        <f>VLOOKUP(B88,'12-2023'!$B$3:$C$864,2,0)</f>
        <v>THỌ LỘC 2B</v>
      </c>
      <c r="D88" s="34">
        <v>248</v>
      </c>
      <c r="E88" s="42">
        <v>19</v>
      </c>
      <c r="F88" s="24">
        <v>20</v>
      </c>
      <c r="G88" s="28">
        <v>21</v>
      </c>
      <c r="H88" s="81"/>
      <c r="I88" s="21">
        <f t="shared" si="1"/>
        <v>1</v>
      </c>
    </row>
    <row r="89" spans="1:9" x14ac:dyDescent="0.25">
      <c r="A89" s="25">
        <v>87</v>
      </c>
      <c r="B89" s="34" t="s">
        <v>264</v>
      </c>
      <c r="C89" s="27" t="str">
        <f>VLOOKUP(B89,'12-2023'!$B$3:$C$864,2,0)</f>
        <v>THỌ LỘC 1B</v>
      </c>
      <c r="D89" s="34">
        <v>107</v>
      </c>
      <c r="E89" s="42">
        <v>19</v>
      </c>
      <c r="F89" s="24">
        <v>20</v>
      </c>
      <c r="G89" s="28">
        <v>21</v>
      </c>
      <c r="H89" s="81"/>
      <c r="I89" s="21">
        <f t="shared" si="1"/>
        <v>0</v>
      </c>
    </row>
    <row r="90" spans="1:9" x14ac:dyDescent="0.25">
      <c r="A90" s="25">
        <v>88</v>
      </c>
      <c r="B90" s="34" t="s">
        <v>266</v>
      </c>
      <c r="C90" s="27" t="str">
        <f>VLOOKUP(B90,'12-2023'!$B$3:$C$864,2,0)</f>
        <v>THỌ LỘC 1A</v>
      </c>
      <c r="D90" s="34">
        <v>72</v>
      </c>
      <c r="E90" s="42">
        <v>19</v>
      </c>
      <c r="F90" s="24">
        <v>20</v>
      </c>
      <c r="G90" s="28">
        <v>21</v>
      </c>
      <c r="H90" s="81"/>
      <c r="I90" s="21">
        <f t="shared" si="1"/>
        <v>0</v>
      </c>
    </row>
    <row r="91" spans="1:9" x14ac:dyDescent="0.25">
      <c r="A91" s="25">
        <v>89</v>
      </c>
      <c r="B91" s="34" t="s">
        <v>268</v>
      </c>
      <c r="C91" s="27" t="str">
        <f>VLOOKUP(B91,'12-2023'!$B$3:$C$864,2,0)</f>
        <v>SUỐI CÁT 1</v>
      </c>
      <c r="D91" s="34">
        <v>270</v>
      </c>
      <c r="E91" s="42">
        <v>19</v>
      </c>
      <c r="F91" s="24">
        <v>20</v>
      </c>
      <c r="G91" s="28">
        <v>21</v>
      </c>
      <c r="H91" s="81"/>
      <c r="I91" s="21">
        <f t="shared" si="1"/>
        <v>1</v>
      </c>
    </row>
    <row r="92" spans="1:9" x14ac:dyDescent="0.25">
      <c r="A92" s="25">
        <v>90</v>
      </c>
      <c r="B92" s="34" t="s">
        <v>270</v>
      </c>
      <c r="C92" s="27" t="str">
        <f>VLOOKUP(B92,'12-2023'!$B$3:$C$864,2,0)</f>
        <v>SUỐI CÁT 1A</v>
      </c>
      <c r="D92" s="34">
        <v>118</v>
      </c>
      <c r="E92" s="42">
        <v>19</v>
      </c>
      <c r="F92" s="24">
        <v>20</v>
      </c>
      <c r="G92" s="28">
        <v>21</v>
      </c>
      <c r="H92" s="81"/>
      <c r="I92" s="21">
        <f t="shared" si="1"/>
        <v>0</v>
      </c>
    </row>
    <row r="93" spans="1:9" x14ac:dyDescent="0.25">
      <c r="A93" s="25">
        <v>91</v>
      </c>
      <c r="B93" s="34" t="s">
        <v>272</v>
      </c>
      <c r="C93" s="27" t="str">
        <f>VLOOKUP(B93,'12-2023'!$B$3:$C$864,2,0)</f>
        <v>SUỐI CÁT 1B</v>
      </c>
      <c r="D93" s="34">
        <v>88</v>
      </c>
      <c r="E93" s="42">
        <v>19</v>
      </c>
      <c r="F93" s="24">
        <v>20</v>
      </c>
      <c r="G93" s="28">
        <v>21</v>
      </c>
      <c r="H93" s="81"/>
      <c r="I93" s="21">
        <f t="shared" si="1"/>
        <v>0</v>
      </c>
    </row>
    <row r="94" spans="1:9" x14ac:dyDescent="0.25">
      <c r="A94" s="25">
        <v>92</v>
      </c>
      <c r="B94" s="34" t="s">
        <v>274</v>
      </c>
      <c r="C94" s="27" t="str">
        <f>VLOOKUP(B94,'12-2023'!$B$3:$C$864,2,0)</f>
        <v>SUỐI CÁT 1C</v>
      </c>
      <c r="D94" s="34">
        <v>66</v>
      </c>
      <c r="E94" s="42">
        <v>19</v>
      </c>
      <c r="F94" s="24">
        <v>20</v>
      </c>
      <c r="G94" s="28">
        <v>21</v>
      </c>
      <c r="H94" s="81"/>
      <c r="I94" s="21">
        <f t="shared" si="1"/>
        <v>0</v>
      </c>
    </row>
    <row r="95" spans="1:9" x14ac:dyDescent="0.25">
      <c r="A95" s="25">
        <v>93</v>
      </c>
      <c r="B95" s="34" t="s">
        <v>276</v>
      </c>
      <c r="C95" s="27" t="str">
        <f>VLOOKUP(B95,'12-2023'!$B$3:$C$864,2,0)</f>
        <v>NÚI LE 2</v>
      </c>
      <c r="D95" s="34">
        <v>30</v>
      </c>
      <c r="E95" s="42">
        <v>19</v>
      </c>
      <c r="F95" s="24">
        <v>20</v>
      </c>
      <c r="G95" s="28">
        <v>21</v>
      </c>
      <c r="H95" s="81"/>
      <c r="I95" s="21">
        <f t="shared" si="1"/>
        <v>0</v>
      </c>
    </row>
    <row r="96" spans="1:9" x14ac:dyDescent="0.25">
      <c r="A96" s="25">
        <v>94</v>
      </c>
      <c r="B96" s="34" t="s">
        <v>278</v>
      </c>
      <c r="C96" s="27" t="str">
        <f>VLOOKUP(B96,'12-2023'!$B$3:$C$864,2,0)</f>
        <v>NÚI LE 1</v>
      </c>
      <c r="D96" s="34">
        <v>49</v>
      </c>
      <c r="E96" s="42">
        <v>19</v>
      </c>
      <c r="F96" s="24">
        <v>20</v>
      </c>
      <c r="G96" s="28">
        <v>21</v>
      </c>
      <c r="H96" s="81"/>
      <c r="I96" s="21">
        <f t="shared" si="1"/>
        <v>0</v>
      </c>
    </row>
    <row r="97" spans="1:9" x14ac:dyDescent="0.25">
      <c r="A97" s="25">
        <v>95</v>
      </c>
      <c r="B97" s="34" t="s">
        <v>280</v>
      </c>
      <c r="C97" s="27" t="str">
        <f>VLOOKUP(B97,'12-2023'!$B$3:$C$864,2,0)</f>
        <v>KHU 7-3</v>
      </c>
      <c r="D97" s="34">
        <v>54</v>
      </c>
      <c r="E97" s="42">
        <v>19</v>
      </c>
      <c r="F97" s="24">
        <v>20</v>
      </c>
      <c r="G97" s="28">
        <v>21</v>
      </c>
      <c r="H97" s="81"/>
      <c r="I97" s="21">
        <f t="shared" si="1"/>
        <v>0</v>
      </c>
    </row>
    <row r="98" spans="1:9" x14ac:dyDescent="0.25">
      <c r="A98" s="25">
        <v>96</v>
      </c>
      <c r="B98" s="34" t="s">
        <v>282</v>
      </c>
      <c r="C98" s="27" t="str">
        <f>VLOOKUP(B98,'12-2023'!$B$3:$C$864,2,0)</f>
        <v>KHU 7-1</v>
      </c>
      <c r="D98" s="34">
        <v>61</v>
      </c>
      <c r="E98" s="42">
        <v>19</v>
      </c>
      <c r="F98" s="24">
        <v>20</v>
      </c>
      <c r="G98" s="28">
        <v>21</v>
      </c>
      <c r="H98" s="81"/>
      <c r="I98" s="21">
        <f t="shared" si="1"/>
        <v>0</v>
      </c>
    </row>
    <row r="99" spans="1:9" x14ac:dyDescent="0.25">
      <c r="A99" s="25">
        <v>97</v>
      </c>
      <c r="B99" s="34" t="s">
        <v>284</v>
      </c>
      <c r="C99" s="27" t="str">
        <f>VLOOKUP(B99,'12-2023'!$B$3:$C$864,2,0)</f>
        <v>GIA RAY 4</v>
      </c>
      <c r="D99" s="34">
        <v>184</v>
      </c>
      <c r="E99" s="42">
        <v>19</v>
      </c>
      <c r="F99" s="24">
        <v>20</v>
      </c>
      <c r="G99" s="28">
        <v>21</v>
      </c>
      <c r="H99" s="81"/>
      <c r="I99" s="21">
        <f t="shared" si="1"/>
        <v>0</v>
      </c>
    </row>
    <row r="100" spans="1:9" x14ac:dyDescent="0.25">
      <c r="A100" s="25">
        <v>98</v>
      </c>
      <c r="B100" s="34" t="s">
        <v>286</v>
      </c>
      <c r="C100" s="27" t="str">
        <f>VLOOKUP(B100,'12-2023'!$B$3:$C$864,2,0)</f>
        <v>NÚI LE</v>
      </c>
      <c r="D100" s="34">
        <v>209</v>
      </c>
      <c r="E100" s="42">
        <v>19</v>
      </c>
      <c r="F100" s="24">
        <v>20</v>
      </c>
      <c r="G100" s="28">
        <v>21</v>
      </c>
      <c r="H100" s="81"/>
      <c r="I100" s="21">
        <f t="shared" si="1"/>
        <v>1</v>
      </c>
    </row>
    <row r="101" spans="1:9" x14ac:dyDescent="0.25">
      <c r="A101" s="25">
        <v>99</v>
      </c>
      <c r="B101" s="34" t="s">
        <v>288</v>
      </c>
      <c r="C101" s="27" t="str">
        <f>VLOOKUP(B101,'12-2023'!$B$3:$C$864,2,0)</f>
        <v>KHU 7-2</v>
      </c>
      <c r="D101" s="34">
        <v>30</v>
      </c>
      <c r="E101" s="42">
        <v>19</v>
      </c>
      <c r="F101" s="24">
        <v>20</v>
      </c>
      <c r="G101" s="28">
        <v>21</v>
      </c>
      <c r="H101" s="81"/>
      <c r="I101" s="21">
        <f t="shared" si="1"/>
        <v>0</v>
      </c>
    </row>
    <row r="102" spans="1:9" x14ac:dyDescent="0.25">
      <c r="A102" s="25">
        <v>100</v>
      </c>
      <c r="B102" s="34" t="s">
        <v>290</v>
      </c>
      <c r="C102" s="27" t="str">
        <f>VLOOKUP(B102,'12-2023'!$B$3:$C$864,2,0)</f>
        <v>XUÂN TRƯỜNG 118</v>
      </c>
      <c r="D102" s="34">
        <v>205</v>
      </c>
      <c r="E102" s="42">
        <v>19</v>
      </c>
      <c r="F102" s="24">
        <v>20</v>
      </c>
      <c r="G102" s="28">
        <v>21</v>
      </c>
      <c r="H102" s="81"/>
      <c r="I102" s="21">
        <f t="shared" si="1"/>
        <v>1</v>
      </c>
    </row>
    <row r="103" spans="1:9" x14ac:dyDescent="0.25">
      <c r="A103" s="25">
        <v>101</v>
      </c>
      <c r="B103" s="34" t="s">
        <v>292</v>
      </c>
      <c r="C103" s="27" t="str">
        <f>VLOOKUP(B103,'12-2023'!$B$3:$C$864,2,0)</f>
        <v>GIA RAY 5</v>
      </c>
      <c r="D103" s="34">
        <v>104</v>
      </c>
      <c r="E103" s="42">
        <v>19</v>
      </c>
      <c r="F103" s="24">
        <v>20</v>
      </c>
      <c r="G103" s="28">
        <v>21</v>
      </c>
      <c r="H103" s="81"/>
      <c r="I103" s="21">
        <f t="shared" si="1"/>
        <v>0</v>
      </c>
    </row>
    <row r="104" spans="1:9" x14ac:dyDescent="0.25">
      <c r="A104" s="25">
        <v>102</v>
      </c>
      <c r="B104" s="34" t="s">
        <v>294</v>
      </c>
      <c r="C104" s="27" t="str">
        <f>VLOOKUP(B104,'12-2023'!$B$3:$C$864,2,0)</f>
        <v>GIA RAY 3</v>
      </c>
      <c r="D104" s="34">
        <v>323</v>
      </c>
      <c r="E104" s="42">
        <v>19</v>
      </c>
      <c r="F104" s="24">
        <v>20</v>
      </c>
      <c r="G104" s="28">
        <v>21</v>
      </c>
      <c r="H104" s="81"/>
      <c r="I104" s="21">
        <f t="shared" si="1"/>
        <v>1</v>
      </c>
    </row>
    <row r="105" spans="1:9" x14ac:dyDescent="0.25">
      <c r="A105" s="25">
        <v>103</v>
      </c>
      <c r="B105" s="34" t="s">
        <v>296</v>
      </c>
      <c r="C105" s="27" t="str">
        <f>VLOOKUP(B105,'12-2023'!$B$3:$C$864,2,0)</f>
        <v>KHU 2-35</v>
      </c>
      <c r="D105" s="34">
        <v>93</v>
      </c>
      <c r="E105" s="42">
        <v>19</v>
      </c>
      <c r="F105" s="24">
        <v>20</v>
      </c>
      <c r="G105" s="28">
        <v>21</v>
      </c>
      <c r="H105" s="81"/>
      <c r="I105" s="21">
        <f t="shared" si="1"/>
        <v>0</v>
      </c>
    </row>
    <row r="106" spans="1:9" x14ac:dyDescent="0.25">
      <c r="A106" s="25">
        <v>104</v>
      </c>
      <c r="B106" s="34" t="s">
        <v>298</v>
      </c>
      <c r="C106" s="27" t="str">
        <f>VLOOKUP(B106,'12-2023'!$B$3:$C$864,2,0)</f>
        <v>NÚI LE 3</v>
      </c>
      <c r="D106" s="34">
        <v>67</v>
      </c>
      <c r="E106" s="42">
        <v>19</v>
      </c>
      <c r="F106" s="24">
        <v>20</v>
      </c>
      <c r="G106" s="28">
        <v>21</v>
      </c>
      <c r="H106" s="81"/>
      <c r="I106" s="21">
        <f t="shared" si="1"/>
        <v>0</v>
      </c>
    </row>
    <row r="107" spans="1:9" x14ac:dyDescent="0.25">
      <c r="A107" s="25">
        <v>105</v>
      </c>
      <c r="B107" s="34" t="s">
        <v>300</v>
      </c>
      <c r="C107" s="27" t="str">
        <f>VLOOKUP(B107,'12-2023'!$B$3:$C$864,2,0)</f>
        <v>KHU 7-3A</v>
      </c>
      <c r="D107" s="34">
        <v>78</v>
      </c>
      <c r="E107" s="42">
        <v>19</v>
      </c>
      <c r="F107" s="24">
        <v>20</v>
      </c>
      <c r="G107" s="28">
        <v>21</v>
      </c>
      <c r="H107" s="81"/>
      <c r="I107" s="21">
        <f t="shared" si="1"/>
        <v>0</v>
      </c>
    </row>
    <row r="108" spans="1:9" x14ac:dyDescent="0.25">
      <c r="A108" s="25">
        <v>106</v>
      </c>
      <c r="B108" s="34" t="s">
        <v>302</v>
      </c>
      <c r="C108" s="27" t="str">
        <f>VLOOKUP(B108,'12-2023'!$B$3:$C$864,2,0)</f>
        <v>KHU 7-1A</v>
      </c>
      <c r="D108" s="34">
        <v>101</v>
      </c>
      <c r="E108" s="42">
        <v>19</v>
      </c>
      <c r="F108" s="24">
        <v>20</v>
      </c>
      <c r="G108" s="28">
        <v>21</v>
      </c>
      <c r="H108" s="81"/>
      <c r="I108" s="21">
        <f t="shared" si="1"/>
        <v>0</v>
      </c>
    </row>
    <row r="109" spans="1:9" x14ac:dyDescent="0.25">
      <c r="A109" s="25">
        <v>107</v>
      </c>
      <c r="B109" s="34" t="s">
        <v>304</v>
      </c>
      <c r="C109" s="27" t="str">
        <f>VLOOKUP(B109,'12-2023'!$B$3:$C$864,2,0)</f>
        <v>NÚI LE A</v>
      </c>
      <c r="D109" s="34">
        <v>97</v>
      </c>
      <c r="E109" s="42">
        <v>19</v>
      </c>
      <c r="F109" s="24">
        <v>20</v>
      </c>
      <c r="G109" s="28">
        <v>21</v>
      </c>
      <c r="H109" s="81"/>
      <c r="I109" s="21">
        <f t="shared" si="1"/>
        <v>0</v>
      </c>
    </row>
    <row r="110" spans="1:9" x14ac:dyDescent="0.25">
      <c r="A110" s="25">
        <v>108</v>
      </c>
      <c r="B110" s="34" t="s">
        <v>306</v>
      </c>
      <c r="C110" s="27" t="str">
        <f>VLOOKUP(B110,'12-2023'!$B$3:$C$864,2,0)</f>
        <v>XUÂN TRƯỜNG 118A</v>
      </c>
      <c r="D110" s="34">
        <v>138</v>
      </c>
      <c r="E110" s="42">
        <v>19</v>
      </c>
      <c r="F110" s="24">
        <v>20</v>
      </c>
      <c r="G110" s="28">
        <v>21</v>
      </c>
      <c r="H110" s="81"/>
      <c r="I110" s="21">
        <f t="shared" si="1"/>
        <v>0</v>
      </c>
    </row>
    <row r="111" spans="1:9" x14ac:dyDescent="0.25">
      <c r="A111" s="25">
        <v>109</v>
      </c>
      <c r="B111" s="34" t="s">
        <v>308</v>
      </c>
      <c r="C111" s="27" t="str">
        <f>VLOOKUP(B111,'12-2023'!$B$3:$C$864,2,0)</f>
        <v>XUÂN TRƯỜNG 118B</v>
      </c>
      <c r="D111" s="34">
        <v>177</v>
      </c>
      <c r="E111" s="42">
        <v>19</v>
      </c>
      <c r="F111" s="24">
        <v>20</v>
      </c>
      <c r="G111" s="28">
        <v>21</v>
      </c>
      <c r="H111" s="81"/>
      <c r="I111" s="21">
        <f t="shared" si="1"/>
        <v>0</v>
      </c>
    </row>
    <row r="112" spans="1:9" x14ac:dyDescent="0.25">
      <c r="A112" s="25">
        <v>110</v>
      </c>
      <c r="B112" s="34" t="s">
        <v>310</v>
      </c>
      <c r="C112" s="27" t="str">
        <f>VLOOKUP(B112,'12-2023'!$B$3:$C$864,2,0)</f>
        <v>BẢO CHÁNH 1A</v>
      </c>
      <c r="D112" s="34">
        <v>134</v>
      </c>
      <c r="E112" s="42">
        <v>19</v>
      </c>
      <c r="F112" s="24">
        <v>20</v>
      </c>
      <c r="G112" s="28">
        <v>21</v>
      </c>
      <c r="H112" s="81"/>
      <c r="I112" s="21">
        <f t="shared" si="1"/>
        <v>0</v>
      </c>
    </row>
    <row r="113" spans="1:9" x14ac:dyDescent="0.25">
      <c r="A113" s="25">
        <v>111</v>
      </c>
      <c r="B113" s="34" t="s">
        <v>312</v>
      </c>
      <c r="C113" s="27" t="str">
        <f>VLOOKUP(B113,'12-2023'!$B$3:$C$864,2,0)</f>
        <v>SUỐI CÁT</v>
      </c>
      <c r="D113" s="34">
        <v>152</v>
      </c>
      <c r="E113" s="42">
        <v>19</v>
      </c>
      <c r="F113" s="24">
        <v>20</v>
      </c>
      <c r="G113" s="28">
        <v>21</v>
      </c>
      <c r="H113" s="81"/>
      <c r="I113" s="21">
        <f t="shared" si="1"/>
        <v>0</v>
      </c>
    </row>
    <row r="114" spans="1:9" x14ac:dyDescent="0.25">
      <c r="A114" s="25">
        <v>112</v>
      </c>
      <c r="B114" s="34" t="s">
        <v>314</v>
      </c>
      <c r="C114" s="27" t="str">
        <f>VLOOKUP(B114,'12-2023'!$B$3:$C$864,2,0)</f>
        <v>BẢO CHÁNH 1</v>
      </c>
      <c r="D114" s="34">
        <v>182</v>
      </c>
      <c r="E114" s="42">
        <v>19</v>
      </c>
      <c r="F114" s="24">
        <v>20</v>
      </c>
      <c r="G114" s="28">
        <v>21</v>
      </c>
      <c r="H114" s="81"/>
      <c r="I114" s="21">
        <f t="shared" si="1"/>
        <v>0</v>
      </c>
    </row>
    <row r="115" spans="1:9" x14ac:dyDescent="0.25">
      <c r="A115" s="25">
        <v>113</v>
      </c>
      <c r="B115" s="34" t="s">
        <v>316</v>
      </c>
      <c r="C115" s="27" t="str">
        <f>VLOOKUP(B115,'12-2023'!$B$3:$C$864,2,0)</f>
        <v>SUỐI CÁT 45</v>
      </c>
      <c r="D115" s="34">
        <v>242</v>
      </c>
      <c r="E115" s="42">
        <v>19</v>
      </c>
      <c r="F115" s="24">
        <v>20</v>
      </c>
      <c r="G115" s="28">
        <v>21</v>
      </c>
      <c r="H115" s="81"/>
      <c r="I115" s="21">
        <f t="shared" si="1"/>
        <v>1</v>
      </c>
    </row>
    <row r="116" spans="1:9" x14ac:dyDescent="0.25">
      <c r="A116" s="25">
        <v>114</v>
      </c>
      <c r="B116" s="34" t="s">
        <v>318</v>
      </c>
      <c r="C116" s="27" t="str">
        <f>VLOOKUP(B116,'12-2023'!$B$3:$C$864,2,0)</f>
        <v>CLB RAU SUỐI CÁT</v>
      </c>
      <c r="D116" s="34">
        <v>54</v>
      </c>
      <c r="E116" s="42">
        <v>19</v>
      </c>
      <c r="F116" s="24">
        <v>20</v>
      </c>
      <c r="G116" s="28">
        <v>21</v>
      </c>
      <c r="H116" s="81"/>
      <c r="I116" s="21">
        <f t="shared" si="1"/>
        <v>0</v>
      </c>
    </row>
    <row r="117" spans="1:9" x14ac:dyDescent="0.25">
      <c r="A117" s="25">
        <v>115</v>
      </c>
      <c r="B117" s="34" t="s">
        <v>320</v>
      </c>
      <c r="C117" s="27" t="str">
        <f>VLOOKUP(B117,'12-2023'!$B$3:$C$864,2,0)</f>
        <v>CĐ SUỐI CÁT</v>
      </c>
      <c r="D117" s="34">
        <v>54</v>
      </c>
      <c r="E117" s="42">
        <v>19</v>
      </c>
      <c r="F117" s="24">
        <v>20</v>
      </c>
      <c r="G117" s="28">
        <v>21</v>
      </c>
      <c r="H117" s="81"/>
      <c r="I117" s="21">
        <f t="shared" si="1"/>
        <v>0</v>
      </c>
    </row>
    <row r="118" spans="1:9" x14ac:dyDescent="0.25">
      <c r="A118" s="25">
        <v>116</v>
      </c>
      <c r="B118" s="34" t="s">
        <v>324</v>
      </c>
      <c r="C118" s="27" t="str">
        <f>VLOOKUP(B118,'12-2023'!$B$3:$C$864,2,0)</f>
        <v>THỌ VỰC 8</v>
      </c>
      <c r="D118" s="34">
        <v>41</v>
      </c>
      <c r="E118" s="42">
        <v>20</v>
      </c>
      <c r="F118" s="36">
        <v>20</v>
      </c>
      <c r="G118" s="28">
        <v>22</v>
      </c>
      <c r="H118" s="81"/>
      <c r="I118" s="21">
        <f t="shared" si="1"/>
        <v>0</v>
      </c>
    </row>
    <row r="119" spans="1:9" x14ac:dyDescent="0.25">
      <c r="A119" s="25">
        <v>117</v>
      </c>
      <c r="B119" s="34" t="s">
        <v>326</v>
      </c>
      <c r="C119" s="27" t="str">
        <f>VLOOKUP(B119,'12-2023'!$B$3:$C$864,2,0)</f>
        <v>THỌ VỰC 9</v>
      </c>
      <c r="D119" s="34">
        <v>55</v>
      </c>
      <c r="E119" s="42">
        <v>20</v>
      </c>
      <c r="F119" s="36">
        <v>20</v>
      </c>
      <c r="G119" s="28">
        <v>22</v>
      </c>
      <c r="H119" s="81"/>
      <c r="I119" s="21">
        <f t="shared" si="1"/>
        <v>0</v>
      </c>
    </row>
    <row r="120" spans="1:9" x14ac:dyDescent="0.25">
      <c r="A120" s="25">
        <v>118</v>
      </c>
      <c r="B120" s="34" t="s">
        <v>328</v>
      </c>
      <c r="C120" s="27" t="str">
        <f>VLOOKUP(B120,'12-2023'!$B$3:$C$864,2,0)</f>
        <v>THỌ VỰC 9A</v>
      </c>
      <c r="D120" s="34">
        <v>51</v>
      </c>
      <c r="E120" s="42">
        <v>20</v>
      </c>
      <c r="F120" s="36">
        <v>20</v>
      </c>
      <c r="G120" s="28">
        <v>22</v>
      </c>
      <c r="H120" s="81"/>
      <c r="I120" s="21">
        <f t="shared" si="1"/>
        <v>0</v>
      </c>
    </row>
    <row r="121" spans="1:9" x14ac:dyDescent="0.25">
      <c r="A121" s="25">
        <v>119</v>
      </c>
      <c r="B121" s="34" t="s">
        <v>330</v>
      </c>
      <c r="C121" s="27" t="str">
        <f>VLOOKUP(B121,'12-2023'!$B$3:$C$864,2,0)</f>
        <v>THỌ VỰC 8A</v>
      </c>
      <c r="D121" s="34">
        <v>24</v>
      </c>
      <c r="E121" s="42">
        <v>20</v>
      </c>
      <c r="F121" s="36">
        <v>20</v>
      </c>
      <c r="G121" s="28">
        <v>22</v>
      </c>
      <c r="H121" s="81"/>
      <c r="I121" s="21">
        <f t="shared" si="1"/>
        <v>0</v>
      </c>
    </row>
    <row r="122" spans="1:9" x14ac:dyDescent="0.25">
      <c r="A122" s="25">
        <v>120</v>
      </c>
      <c r="B122" s="34" t="s">
        <v>332</v>
      </c>
      <c r="C122" s="27" t="str">
        <f>VLOOKUP(B122,'12-2023'!$B$3:$C$864,2,0)</f>
        <v>THỌ VỰC 10</v>
      </c>
      <c r="D122" s="34">
        <v>17</v>
      </c>
      <c r="E122" s="42">
        <v>20</v>
      </c>
      <c r="F122" s="36">
        <v>20</v>
      </c>
      <c r="G122" s="28">
        <v>22</v>
      </c>
      <c r="H122" s="81"/>
      <c r="I122" s="21">
        <f t="shared" si="1"/>
        <v>0</v>
      </c>
    </row>
    <row r="123" spans="1:9" x14ac:dyDescent="0.25">
      <c r="A123" s="25">
        <v>121</v>
      </c>
      <c r="B123" s="34" t="s">
        <v>334</v>
      </c>
      <c r="C123" s="27" t="str">
        <f>VLOOKUP(B123,'12-2023'!$B$3:$C$864,2,0)</f>
        <v>THỌ VỰC 3</v>
      </c>
      <c r="D123" s="34">
        <v>105</v>
      </c>
      <c r="E123" s="42">
        <v>20</v>
      </c>
      <c r="F123" s="36">
        <v>20</v>
      </c>
      <c r="G123" s="28">
        <v>22</v>
      </c>
      <c r="H123" s="81"/>
      <c r="I123" s="21">
        <f t="shared" si="1"/>
        <v>0</v>
      </c>
    </row>
    <row r="124" spans="1:9" x14ac:dyDescent="0.25">
      <c r="A124" s="25">
        <v>122</v>
      </c>
      <c r="B124" s="34" t="s">
        <v>336</v>
      </c>
      <c r="C124" s="27" t="str">
        <f>VLOOKUP(B124,'12-2023'!$B$3:$C$864,2,0)</f>
        <v>THỌ VỰC 2</v>
      </c>
      <c r="D124" s="34">
        <v>92</v>
      </c>
      <c r="E124" s="42">
        <v>20</v>
      </c>
      <c r="F124" s="36">
        <v>20</v>
      </c>
      <c r="G124" s="28">
        <v>22</v>
      </c>
      <c r="H124" s="81"/>
      <c r="I124" s="21">
        <f t="shared" si="1"/>
        <v>0</v>
      </c>
    </row>
    <row r="125" spans="1:9" x14ac:dyDescent="0.25">
      <c r="A125" s="25">
        <v>123</v>
      </c>
      <c r="B125" s="34" t="s">
        <v>338</v>
      </c>
      <c r="C125" s="27" t="str">
        <f>VLOOKUP(B125,'12-2023'!$B$3:$C$864,2,0)</f>
        <v>THỌ VỰC 1</v>
      </c>
      <c r="D125" s="34">
        <v>84</v>
      </c>
      <c r="E125" s="42">
        <v>20</v>
      </c>
      <c r="F125" s="36">
        <v>20</v>
      </c>
      <c r="G125" s="28">
        <v>22</v>
      </c>
      <c r="H125" s="81"/>
      <c r="I125" s="21">
        <f t="shared" si="1"/>
        <v>0</v>
      </c>
    </row>
    <row r="126" spans="1:9" x14ac:dyDescent="0.25">
      <c r="A126" s="25">
        <v>124</v>
      </c>
      <c r="B126" s="34" t="s">
        <v>340</v>
      </c>
      <c r="C126" s="27" t="str">
        <f>VLOOKUP(B126,'12-2023'!$B$3:$C$864,2,0)</f>
        <v>THỌ VỰC 2A</v>
      </c>
      <c r="D126" s="34">
        <v>88</v>
      </c>
      <c r="E126" s="42">
        <v>20</v>
      </c>
      <c r="F126" s="36">
        <v>20</v>
      </c>
      <c r="G126" s="28">
        <v>22</v>
      </c>
      <c r="H126" s="81"/>
      <c r="I126" s="21">
        <f t="shared" si="1"/>
        <v>0</v>
      </c>
    </row>
    <row r="127" spans="1:9" x14ac:dyDescent="0.25">
      <c r="A127" s="25">
        <v>125</v>
      </c>
      <c r="B127" s="34" t="s">
        <v>342</v>
      </c>
      <c r="C127" s="27" t="str">
        <f>VLOOKUP(B127,'12-2023'!$B$3:$C$864,2,0)</f>
        <v>THỌ VỰC 9B</v>
      </c>
      <c r="D127" s="34">
        <v>33</v>
      </c>
      <c r="E127" s="42">
        <v>20</v>
      </c>
      <c r="F127" s="36">
        <v>20</v>
      </c>
      <c r="G127" s="28">
        <v>22</v>
      </c>
      <c r="H127" s="81"/>
      <c r="I127" s="21">
        <f t="shared" si="1"/>
        <v>0</v>
      </c>
    </row>
    <row r="128" spans="1:9" x14ac:dyDescent="0.25">
      <c r="A128" s="25">
        <v>126</v>
      </c>
      <c r="B128" s="34" t="s">
        <v>344</v>
      </c>
      <c r="C128" s="27" t="str">
        <f>VLOOKUP(B128,'12-2023'!$B$3:$C$864,2,0)</f>
        <v>THỌ VỰC 1A</v>
      </c>
      <c r="D128" s="34">
        <v>54</v>
      </c>
      <c r="E128" s="42">
        <v>20</v>
      </c>
      <c r="F128" s="36">
        <v>20</v>
      </c>
      <c r="G128" s="28">
        <v>22</v>
      </c>
      <c r="H128" s="81"/>
      <c r="I128" s="21">
        <f t="shared" si="1"/>
        <v>0</v>
      </c>
    </row>
    <row r="129" spans="1:9" x14ac:dyDescent="0.25">
      <c r="A129" s="25">
        <v>127</v>
      </c>
      <c r="B129" s="34" t="s">
        <v>346</v>
      </c>
      <c r="C129" s="27" t="str">
        <f>VLOOKUP(B129,'12-2023'!$B$3:$C$864,2,0)</f>
        <v>THỌ VỰC 3A</v>
      </c>
      <c r="D129" s="34">
        <v>56</v>
      </c>
      <c r="E129" s="42">
        <v>20</v>
      </c>
      <c r="F129" s="36">
        <v>20</v>
      </c>
      <c r="G129" s="28">
        <v>22</v>
      </c>
      <c r="H129" s="81"/>
      <c r="I129" s="21">
        <f t="shared" si="1"/>
        <v>0</v>
      </c>
    </row>
    <row r="130" spans="1:9" x14ac:dyDescent="0.25">
      <c r="A130" s="25">
        <v>128</v>
      </c>
      <c r="B130" s="34" t="s">
        <v>348</v>
      </c>
      <c r="C130" s="27" t="str">
        <f>VLOOKUP(B130,'12-2023'!$B$3:$C$864,2,0)</f>
        <v>THỌ VỰC 7</v>
      </c>
      <c r="D130" s="34">
        <v>61</v>
      </c>
      <c r="E130" s="42">
        <v>20</v>
      </c>
      <c r="F130" s="36">
        <v>20</v>
      </c>
      <c r="G130" s="28">
        <v>22</v>
      </c>
      <c r="H130" s="81"/>
      <c r="I130" s="21">
        <f t="shared" si="1"/>
        <v>0</v>
      </c>
    </row>
    <row r="131" spans="1:9" x14ac:dyDescent="0.25">
      <c r="A131" s="25">
        <v>129</v>
      </c>
      <c r="B131" s="34" t="s">
        <v>350</v>
      </c>
      <c r="C131" s="27" t="str">
        <f>VLOOKUP(B131,'12-2023'!$B$3:$C$864,2,0)</f>
        <v>THỌ VỰC 6</v>
      </c>
      <c r="D131" s="34">
        <v>22</v>
      </c>
      <c r="E131" s="42">
        <v>20</v>
      </c>
      <c r="F131" s="36">
        <v>20</v>
      </c>
      <c r="G131" s="28">
        <v>22</v>
      </c>
      <c r="H131" s="81"/>
      <c r="I131" s="21">
        <f t="shared" si="1"/>
        <v>0</v>
      </c>
    </row>
    <row r="132" spans="1:9" x14ac:dyDescent="0.25">
      <c r="A132" s="25">
        <v>130</v>
      </c>
      <c r="B132" s="34" t="s">
        <v>352</v>
      </c>
      <c r="C132" s="27" t="str">
        <f>VLOOKUP(B132,'12-2023'!$B$3:$C$864,2,0)</f>
        <v>THỌ VỰC 7A</v>
      </c>
      <c r="D132" s="34">
        <v>39</v>
      </c>
      <c r="E132" s="42">
        <v>20</v>
      </c>
      <c r="F132" s="36">
        <v>20</v>
      </c>
      <c r="G132" s="28">
        <v>22</v>
      </c>
      <c r="H132" s="81"/>
      <c r="I132" s="21">
        <f t="shared" ref="I132:I195" si="2">IF(D132&gt;200,1,0)</f>
        <v>0</v>
      </c>
    </row>
    <row r="133" spans="1:9" x14ac:dyDescent="0.25">
      <c r="A133" s="25">
        <v>131</v>
      </c>
      <c r="B133" s="34" t="s">
        <v>354</v>
      </c>
      <c r="C133" s="27" t="str">
        <f>VLOOKUP(B133,'12-2023'!$B$3:$C$864,2,0)</f>
        <v>THỌ VỰC 6A</v>
      </c>
      <c r="D133" s="34">
        <v>47</v>
      </c>
      <c r="E133" s="42">
        <v>20</v>
      </c>
      <c r="F133" s="36">
        <v>20</v>
      </c>
      <c r="G133" s="28">
        <v>22</v>
      </c>
      <c r="H133" s="81"/>
      <c r="I133" s="21">
        <f t="shared" si="2"/>
        <v>0</v>
      </c>
    </row>
    <row r="134" spans="1:9" x14ac:dyDescent="0.25">
      <c r="A134" s="25">
        <v>132</v>
      </c>
      <c r="B134" s="34" t="s">
        <v>356</v>
      </c>
      <c r="C134" s="27" t="str">
        <f>VLOOKUP(B134,'12-2023'!$B$3:$C$864,2,0)</f>
        <v>THỌ VỰC 6B</v>
      </c>
      <c r="D134" s="34">
        <v>18</v>
      </c>
      <c r="E134" s="42">
        <v>20</v>
      </c>
      <c r="F134" s="36">
        <v>20</v>
      </c>
      <c r="G134" s="28">
        <v>22</v>
      </c>
      <c r="H134" s="81"/>
      <c r="I134" s="21">
        <f t="shared" si="2"/>
        <v>0</v>
      </c>
    </row>
    <row r="135" spans="1:9" x14ac:dyDescent="0.25">
      <c r="A135" s="25">
        <v>133</v>
      </c>
      <c r="B135" s="34" t="s">
        <v>358</v>
      </c>
      <c r="C135" s="27" t="str">
        <f>VLOOKUP(B135,'12-2023'!$B$3:$C$864,2,0)</f>
        <v>THỌ VỰC 6C</v>
      </c>
      <c r="D135" s="34">
        <v>25</v>
      </c>
      <c r="E135" s="42">
        <v>20</v>
      </c>
      <c r="F135" s="36">
        <v>20</v>
      </c>
      <c r="G135" s="28">
        <v>22</v>
      </c>
      <c r="H135" s="81"/>
      <c r="I135" s="21">
        <f t="shared" si="2"/>
        <v>0</v>
      </c>
    </row>
    <row r="136" spans="1:9" x14ac:dyDescent="0.25">
      <c r="A136" s="25">
        <v>134</v>
      </c>
      <c r="B136" s="34" t="s">
        <v>360</v>
      </c>
      <c r="C136" s="27" t="str">
        <f>VLOOKUP(B136,'12-2023'!$B$3:$C$864,2,0)</f>
        <v>THỌ VỰC 7B</v>
      </c>
      <c r="D136" s="34">
        <v>26</v>
      </c>
      <c r="E136" s="42">
        <v>20</v>
      </c>
      <c r="F136" s="36">
        <v>20</v>
      </c>
      <c r="G136" s="28">
        <v>22</v>
      </c>
      <c r="H136" s="81"/>
      <c r="I136" s="21">
        <f t="shared" si="2"/>
        <v>0</v>
      </c>
    </row>
    <row r="137" spans="1:9" x14ac:dyDescent="0.25">
      <c r="A137" s="25">
        <v>135</v>
      </c>
      <c r="B137" s="34" t="s">
        <v>362</v>
      </c>
      <c r="C137" s="27" t="str">
        <f>VLOOKUP(B137,'12-2023'!$B$3:$C$864,2,0)</f>
        <v>THỌ VỰC 10A</v>
      </c>
      <c r="D137" s="34">
        <v>21</v>
      </c>
      <c r="E137" s="42">
        <v>20</v>
      </c>
      <c r="F137" s="36">
        <v>20</v>
      </c>
      <c r="G137" s="28">
        <v>22</v>
      </c>
      <c r="H137" s="81"/>
      <c r="I137" s="21">
        <f t="shared" si="2"/>
        <v>0</v>
      </c>
    </row>
    <row r="138" spans="1:9" x14ac:dyDescent="0.25">
      <c r="A138" s="25">
        <v>136</v>
      </c>
      <c r="B138" s="34" t="s">
        <v>364</v>
      </c>
      <c r="C138" s="27" t="str">
        <f>VLOOKUP(B138,'12-2023'!$B$3:$C$864,2,0)</f>
        <v>THỌ VỰC 6D</v>
      </c>
      <c r="D138" s="34">
        <v>43</v>
      </c>
      <c r="E138" s="42">
        <v>20</v>
      </c>
      <c r="F138" s="36">
        <v>20</v>
      </c>
      <c r="G138" s="28">
        <v>22</v>
      </c>
      <c r="H138" s="81"/>
      <c r="I138" s="21">
        <f t="shared" si="2"/>
        <v>0</v>
      </c>
    </row>
    <row r="139" spans="1:9" x14ac:dyDescent="0.25">
      <c r="A139" s="25">
        <v>137</v>
      </c>
      <c r="B139" s="34" t="s">
        <v>366</v>
      </c>
      <c r="C139" s="27" t="str">
        <f>VLOOKUP(B139,'12-2023'!$B$3:$C$864,2,0)</f>
        <v>THỌ VỰC 3B</v>
      </c>
      <c r="D139" s="34">
        <v>37</v>
      </c>
      <c r="E139" s="42">
        <v>20</v>
      </c>
      <c r="F139" s="36">
        <v>20</v>
      </c>
      <c r="G139" s="28">
        <v>22</v>
      </c>
      <c r="H139" s="81"/>
      <c r="I139" s="21">
        <f t="shared" si="2"/>
        <v>0</v>
      </c>
    </row>
    <row r="140" spans="1:9" x14ac:dyDescent="0.25">
      <c r="A140" s="25">
        <v>138</v>
      </c>
      <c r="B140" s="34" t="s">
        <v>368</v>
      </c>
      <c r="C140" s="27" t="str">
        <f>VLOOKUP(B140,'12-2023'!$B$3:$C$864,2,0)</f>
        <v>THỌ VỰC 6E</v>
      </c>
      <c r="D140" s="34">
        <v>19</v>
      </c>
      <c r="E140" s="42">
        <v>20</v>
      </c>
      <c r="F140" s="36">
        <v>20</v>
      </c>
      <c r="G140" s="28">
        <v>22</v>
      </c>
      <c r="H140" s="81"/>
      <c r="I140" s="21">
        <f t="shared" si="2"/>
        <v>0</v>
      </c>
    </row>
    <row r="141" spans="1:9" x14ac:dyDescent="0.25">
      <c r="A141" s="25">
        <v>139</v>
      </c>
      <c r="B141" s="34" t="s">
        <v>370</v>
      </c>
      <c r="C141" s="27" t="str">
        <f>VLOOKUP(B141,'12-2023'!$B$3:$C$864,2,0)</f>
        <v>THỌ VỰC 7C</v>
      </c>
      <c r="D141" s="34">
        <v>4</v>
      </c>
      <c r="E141" s="42">
        <v>20</v>
      </c>
      <c r="F141" s="36">
        <v>20</v>
      </c>
      <c r="G141" s="28">
        <v>22</v>
      </c>
      <c r="H141" s="81"/>
      <c r="I141" s="21">
        <f t="shared" si="2"/>
        <v>0</v>
      </c>
    </row>
    <row r="142" spans="1:9" x14ac:dyDescent="0.25">
      <c r="A142" s="25">
        <v>140</v>
      </c>
      <c r="B142" s="34" t="s">
        <v>372</v>
      </c>
      <c r="C142" s="27" t="str">
        <f>VLOOKUP(B142,'12-2023'!$B$3:$C$864,2,0)</f>
        <v>ĐỒI ĐÁ 2</v>
      </c>
      <c r="D142" s="34">
        <v>55</v>
      </c>
      <c r="E142" s="42">
        <v>20</v>
      </c>
      <c r="F142" s="36">
        <v>20</v>
      </c>
      <c r="G142" s="28">
        <v>22</v>
      </c>
      <c r="H142" s="81"/>
      <c r="I142" s="21">
        <f t="shared" si="2"/>
        <v>0</v>
      </c>
    </row>
    <row r="143" spans="1:9" x14ac:dyDescent="0.25">
      <c r="A143" s="25">
        <v>141</v>
      </c>
      <c r="B143" s="34" t="s">
        <v>374</v>
      </c>
      <c r="C143" s="27" t="str">
        <f>VLOOKUP(B143,'12-2023'!$B$3:$C$864,2,0)</f>
        <v>ĐỒI ĐÁ 1</v>
      </c>
      <c r="D143" s="34">
        <v>18</v>
      </c>
      <c r="E143" s="42">
        <v>20</v>
      </c>
      <c r="F143" s="36">
        <v>20</v>
      </c>
      <c r="G143" s="28">
        <v>22</v>
      </c>
      <c r="H143" s="81"/>
      <c r="I143" s="21">
        <f t="shared" si="2"/>
        <v>0</v>
      </c>
    </row>
    <row r="144" spans="1:9" x14ac:dyDescent="0.25">
      <c r="A144" s="25">
        <v>142</v>
      </c>
      <c r="B144" s="34" t="s">
        <v>376</v>
      </c>
      <c r="C144" s="27" t="str">
        <f>VLOOKUP(B144,'12-2023'!$B$3:$C$864,2,0)</f>
        <v>BẦU SEN 5</v>
      </c>
      <c r="D144" s="34">
        <v>99</v>
      </c>
      <c r="E144" s="42">
        <v>20</v>
      </c>
      <c r="F144" s="36">
        <v>20</v>
      </c>
      <c r="G144" s="28">
        <v>22</v>
      </c>
      <c r="H144" s="81"/>
      <c r="I144" s="21">
        <f t="shared" si="2"/>
        <v>0</v>
      </c>
    </row>
    <row r="145" spans="1:9" x14ac:dyDescent="0.25">
      <c r="A145" s="25">
        <v>143</v>
      </c>
      <c r="B145" s="34" t="s">
        <v>378</v>
      </c>
      <c r="C145" s="27" t="str">
        <f>VLOOKUP(B145,'12-2023'!$B$3:$C$864,2,0)</f>
        <v>BẦU SEN 4</v>
      </c>
      <c r="D145" s="34">
        <v>52</v>
      </c>
      <c r="E145" s="42">
        <v>20</v>
      </c>
      <c r="F145" s="36">
        <v>20</v>
      </c>
      <c r="G145" s="28">
        <v>22</v>
      </c>
      <c r="H145" s="81"/>
      <c r="I145" s="21">
        <f t="shared" si="2"/>
        <v>0</v>
      </c>
    </row>
    <row r="146" spans="1:9" x14ac:dyDescent="0.25">
      <c r="A146" s="25">
        <v>144</v>
      </c>
      <c r="B146" s="34" t="s">
        <v>380</v>
      </c>
      <c r="C146" s="27" t="str">
        <f>VLOOKUP(B146,'12-2023'!$B$3:$C$864,2,0)</f>
        <v>BẾN ĐÒ</v>
      </c>
      <c r="D146" s="34">
        <v>49</v>
      </c>
      <c r="E146" s="42">
        <v>20</v>
      </c>
      <c r="F146" s="36">
        <v>20</v>
      </c>
      <c r="G146" s="28">
        <v>22</v>
      </c>
      <c r="H146" s="81"/>
      <c r="I146" s="21">
        <f t="shared" si="2"/>
        <v>0</v>
      </c>
    </row>
    <row r="147" spans="1:9" x14ac:dyDescent="0.25">
      <c r="A147" s="25">
        <v>145</v>
      </c>
      <c r="B147" s="34" t="s">
        <v>382</v>
      </c>
      <c r="C147" s="27" t="str">
        <f>VLOOKUP(B147,'12-2023'!$B$3:$C$864,2,0)</f>
        <v>BẦU SEN 7</v>
      </c>
      <c r="D147" s="34">
        <v>61</v>
      </c>
      <c r="E147" s="42">
        <v>20</v>
      </c>
      <c r="F147" s="36">
        <v>20</v>
      </c>
      <c r="G147" s="28">
        <v>22</v>
      </c>
      <c r="H147" s="81"/>
      <c r="I147" s="21">
        <f t="shared" si="2"/>
        <v>0</v>
      </c>
    </row>
    <row r="148" spans="1:9" x14ac:dyDescent="0.25">
      <c r="A148" s="25">
        <v>146</v>
      </c>
      <c r="B148" s="34" t="s">
        <v>384</v>
      </c>
      <c r="C148" s="27" t="str">
        <f>VLOOKUP(B148,'12-2023'!$B$3:$C$864,2,0)</f>
        <v>BẦU SEN 6</v>
      </c>
      <c r="D148" s="34">
        <v>106</v>
      </c>
      <c r="E148" s="42">
        <v>20</v>
      </c>
      <c r="F148" s="36">
        <v>20</v>
      </c>
      <c r="G148" s="28">
        <v>22</v>
      </c>
      <c r="H148" s="81"/>
      <c r="I148" s="21">
        <f t="shared" si="2"/>
        <v>0</v>
      </c>
    </row>
    <row r="149" spans="1:9" x14ac:dyDescent="0.25">
      <c r="A149" s="25">
        <v>147</v>
      </c>
      <c r="B149" s="34" t="s">
        <v>386</v>
      </c>
      <c r="C149" s="27" t="str">
        <f>VLOOKUP(B149,'12-2023'!$B$3:$C$864,2,0)</f>
        <v>CĐ SUỐI KHỈ</v>
      </c>
      <c r="D149" s="34">
        <v>12</v>
      </c>
      <c r="E149" s="42">
        <v>20</v>
      </c>
      <c r="F149" s="36">
        <v>20</v>
      </c>
      <c r="G149" s="28">
        <v>22</v>
      </c>
      <c r="H149" s="81"/>
      <c r="I149" s="21">
        <f t="shared" si="2"/>
        <v>0</v>
      </c>
    </row>
    <row r="150" spans="1:9" x14ac:dyDescent="0.25">
      <c r="A150" s="25">
        <v>148</v>
      </c>
      <c r="B150" s="34" t="s">
        <v>388</v>
      </c>
      <c r="C150" s="27" t="str">
        <f>VLOOKUP(B150,'12-2023'!$B$3:$C$864,2,0)</f>
        <v>BẦU SEN 1</v>
      </c>
      <c r="D150" s="34">
        <v>111</v>
      </c>
      <c r="E150" s="42">
        <v>20</v>
      </c>
      <c r="F150" s="36">
        <v>20</v>
      </c>
      <c r="G150" s="28">
        <v>22</v>
      </c>
      <c r="H150" s="81"/>
      <c r="I150" s="21">
        <f t="shared" si="2"/>
        <v>0</v>
      </c>
    </row>
    <row r="151" spans="1:9" x14ac:dyDescent="0.25">
      <c r="A151" s="25">
        <v>149</v>
      </c>
      <c r="B151" s="34" t="s">
        <v>390</v>
      </c>
      <c r="C151" s="27" t="str">
        <f>VLOOKUP(B151,'12-2023'!$B$3:$C$864,2,0)</f>
        <v>BẦU SEN 2</v>
      </c>
      <c r="D151" s="34">
        <v>166</v>
      </c>
      <c r="E151" s="42">
        <v>20</v>
      </c>
      <c r="F151" s="36">
        <v>20</v>
      </c>
      <c r="G151" s="28">
        <v>22</v>
      </c>
      <c r="H151" s="81"/>
      <c r="I151" s="21">
        <f t="shared" si="2"/>
        <v>0</v>
      </c>
    </row>
    <row r="152" spans="1:9" x14ac:dyDescent="0.25">
      <c r="A152" s="25">
        <v>150</v>
      </c>
      <c r="B152" s="34" t="s">
        <v>392</v>
      </c>
      <c r="C152" s="27" t="str">
        <f>VLOOKUP(B152,'12-2023'!$B$3:$C$864,2,0)</f>
        <v>BẦU SEN 3</v>
      </c>
      <c r="D152" s="34">
        <v>65</v>
      </c>
      <c r="E152" s="42">
        <v>20</v>
      </c>
      <c r="F152" s="36">
        <v>20</v>
      </c>
      <c r="G152" s="28">
        <v>22</v>
      </c>
      <c r="H152" s="81"/>
      <c r="I152" s="21">
        <f t="shared" si="2"/>
        <v>0</v>
      </c>
    </row>
    <row r="153" spans="1:9" x14ac:dyDescent="0.25">
      <c r="A153" s="25">
        <v>151</v>
      </c>
      <c r="B153" s="34" t="s">
        <v>394</v>
      </c>
      <c r="C153" s="27" t="str">
        <f>VLOOKUP(B153,'12-2023'!$B$3:$C$864,2,0)</f>
        <v>ĐỒI ĐÁ 3</v>
      </c>
      <c r="D153" s="34">
        <v>23</v>
      </c>
      <c r="E153" s="42">
        <v>20</v>
      </c>
      <c r="F153" s="36">
        <v>20</v>
      </c>
      <c r="G153" s="28">
        <v>22</v>
      </c>
      <c r="H153" s="81"/>
      <c r="I153" s="21">
        <f t="shared" si="2"/>
        <v>0</v>
      </c>
    </row>
    <row r="154" spans="1:9" x14ac:dyDescent="0.25">
      <c r="A154" s="25">
        <v>152</v>
      </c>
      <c r="B154" s="34" t="s">
        <v>396</v>
      </c>
      <c r="C154" s="27" t="str">
        <f>VLOOKUP(B154,'12-2023'!$B$3:$C$864,2,0)</f>
        <v>BẦU SEN 1A</v>
      </c>
      <c r="D154" s="34">
        <v>127</v>
      </c>
      <c r="E154" s="42">
        <v>20</v>
      </c>
      <c r="F154" s="36">
        <v>20</v>
      </c>
      <c r="G154" s="28">
        <v>22</v>
      </c>
      <c r="H154" s="81"/>
      <c r="I154" s="21">
        <f t="shared" si="2"/>
        <v>0</v>
      </c>
    </row>
    <row r="155" spans="1:9" x14ac:dyDescent="0.25">
      <c r="A155" s="25">
        <v>153</v>
      </c>
      <c r="B155" s="34" t="s">
        <v>398</v>
      </c>
      <c r="C155" s="27" t="str">
        <f>VLOOKUP(B155,'12-2023'!$B$3:$C$864,2,0)</f>
        <v>BẦU SEN 3A</v>
      </c>
      <c r="D155" s="34">
        <v>55</v>
      </c>
      <c r="E155" s="42">
        <v>20</v>
      </c>
      <c r="F155" s="36">
        <v>20</v>
      </c>
      <c r="G155" s="28">
        <v>22</v>
      </c>
      <c r="H155" s="81"/>
      <c r="I155" s="21">
        <f t="shared" si="2"/>
        <v>0</v>
      </c>
    </row>
    <row r="156" spans="1:9" x14ac:dyDescent="0.25">
      <c r="A156" s="25">
        <v>154</v>
      </c>
      <c r="B156" s="34" t="s">
        <v>400</v>
      </c>
      <c r="C156" s="27" t="str">
        <f>VLOOKUP(B156,'12-2023'!$B$3:$C$864,2,0)</f>
        <v>CĐ CÂY ME 1</v>
      </c>
      <c r="D156" s="34">
        <v>15</v>
      </c>
      <c r="E156" s="42">
        <v>20</v>
      </c>
      <c r="F156" s="36">
        <v>20</v>
      </c>
      <c r="G156" s="28">
        <v>22</v>
      </c>
      <c r="H156" s="81"/>
      <c r="I156" s="21">
        <f t="shared" si="2"/>
        <v>0</v>
      </c>
    </row>
    <row r="157" spans="1:9" x14ac:dyDescent="0.25">
      <c r="A157" s="25">
        <v>155</v>
      </c>
      <c r="B157" s="34" t="s">
        <v>402</v>
      </c>
      <c r="C157" s="27" t="str">
        <f>VLOOKUP(B157,'12-2023'!$B$3:$C$864,2,0)</f>
        <v>CĐ CÂY ME 2</v>
      </c>
      <c r="D157" s="34">
        <v>39</v>
      </c>
      <c r="E157" s="42">
        <v>20</v>
      </c>
      <c r="F157" s="36">
        <v>20</v>
      </c>
      <c r="G157" s="28">
        <v>22</v>
      </c>
      <c r="H157" s="81"/>
      <c r="I157" s="21">
        <f t="shared" si="2"/>
        <v>0</v>
      </c>
    </row>
    <row r="158" spans="1:9" x14ac:dyDescent="0.25">
      <c r="A158" s="25">
        <v>156</v>
      </c>
      <c r="B158" s="34" t="s">
        <v>404</v>
      </c>
      <c r="C158" s="27" t="str">
        <f>VLOOKUP(B158,'12-2023'!$B$3:$C$864,2,0)</f>
        <v>XUÂN PHÚ 3B</v>
      </c>
      <c r="D158" s="34">
        <v>92</v>
      </c>
      <c r="E158" s="42">
        <v>20</v>
      </c>
      <c r="F158" s="36">
        <v>20</v>
      </c>
      <c r="G158" s="28">
        <v>22</v>
      </c>
      <c r="H158" s="81"/>
      <c r="I158" s="21">
        <f t="shared" si="2"/>
        <v>0</v>
      </c>
    </row>
    <row r="159" spans="1:9" x14ac:dyDescent="0.25">
      <c r="A159" s="25">
        <v>157</v>
      </c>
      <c r="B159" s="34" t="s">
        <v>406</v>
      </c>
      <c r="C159" s="27" t="str">
        <f>VLOOKUP(B159,'12-2023'!$B$3:$C$864,2,0)</f>
        <v>CLB XUÂN TIẾN</v>
      </c>
      <c r="D159" s="34">
        <v>40</v>
      </c>
      <c r="E159" s="42">
        <v>20</v>
      </c>
      <c r="F159" s="36">
        <v>20</v>
      </c>
      <c r="G159" s="28">
        <v>22</v>
      </c>
      <c r="H159" s="81"/>
      <c r="I159" s="21">
        <f t="shared" si="2"/>
        <v>0</v>
      </c>
    </row>
    <row r="160" spans="1:9" x14ac:dyDescent="0.25">
      <c r="A160" s="25">
        <v>158</v>
      </c>
      <c r="B160" s="34" t="s">
        <v>408</v>
      </c>
      <c r="C160" s="27" t="str">
        <f>VLOOKUP(B160,'12-2023'!$B$3:$C$864,2,0)</f>
        <v>CLB XUÂN TIẾN 1A</v>
      </c>
      <c r="D160" s="34">
        <v>18</v>
      </c>
      <c r="E160" s="42">
        <v>20</v>
      </c>
      <c r="F160" s="36">
        <v>20</v>
      </c>
      <c r="G160" s="28">
        <v>22</v>
      </c>
      <c r="H160" s="81"/>
      <c r="I160" s="21">
        <f t="shared" si="2"/>
        <v>0</v>
      </c>
    </row>
    <row r="161" spans="1:9" x14ac:dyDescent="0.25">
      <c r="A161" s="25">
        <v>159</v>
      </c>
      <c r="B161" s="34" t="s">
        <v>410</v>
      </c>
      <c r="C161" s="27" t="str">
        <f>VLOOKUP(B161,'12-2023'!$B$3:$C$864,2,0)</f>
        <v>XUÂN PHÚ 2</v>
      </c>
      <c r="D161" s="34">
        <v>195</v>
      </c>
      <c r="E161" s="42">
        <v>20</v>
      </c>
      <c r="F161" s="36">
        <v>20</v>
      </c>
      <c r="G161" s="28">
        <v>22</v>
      </c>
      <c r="H161" s="81"/>
      <c r="I161" s="21">
        <f t="shared" si="2"/>
        <v>0</v>
      </c>
    </row>
    <row r="162" spans="1:9" x14ac:dyDescent="0.25">
      <c r="A162" s="25">
        <v>160</v>
      </c>
      <c r="B162" s="34" t="s">
        <v>412</v>
      </c>
      <c r="C162" s="27" t="str">
        <f>VLOOKUP(B162,'12-2023'!$B$3:$C$864,2,0)</f>
        <v>XUÂN PHÚ 3A</v>
      </c>
      <c r="D162" s="34">
        <v>172</v>
      </c>
      <c r="E162" s="42">
        <v>20</v>
      </c>
      <c r="F162" s="36">
        <v>20</v>
      </c>
      <c r="G162" s="28">
        <v>22</v>
      </c>
      <c r="H162" s="81"/>
      <c r="I162" s="21">
        <f t="shared" si="2"/>
        <v>0</v>
      </c>
    </row>
    <row r="163" spans="1:9" x14ac:dyDescent="0.25">
      <c r="A163" s="25">
        <v>161</v>
      </c>
      <c r="B163" s="34" t="s">
        <v>414</v>
      </c>
      <c r="C163" s="27" t="str">
        <f>VLOOKUP(B163,'12-2023'!$B$3:$C$864,2,0)</f>
        <v>XUÂN PHÚ 4</v>
      </c>
      <c r="D163" s="34">
        <v>68</v>
      </c>
      <c r="E163" s="42">
        <v>20</v>
      </c>
      <c r="F163" s="36">
        <v>20</v>
      </c>
      <c r="G163" s="28">
        <v>22</v>
      </c>
      <c r="H163" s="81"/>
      <c r="I163" s="21">
        <f t="shared" si="2"/>
        <v>0</v>
      </c>
    </row>
    <row r="164" spans="1:9" x14ac:dyDescent="0.25">
      <c r="A164" s="25">
        <v>162</v>
      </c>
      <c r="B164" s="34" t="s">
        <v>416</v>
      </c>
      <c r="C164" s="27" t="str">
        <f>VLOOKUP(B164,'12-2023'!$B$3:$C$864,2,0)</f>
        <v>XUÂN PHÚ 3</v>
      </c>
      <c r="D164" s="34">
        <v>102</v>
      </c>
      <c r="E164" s="42">
        <v>20</v>
      </c>
      <c r="F164" s="36">
        <v>20</v>
      </c>
      <c r="G164" s="28">
        <v>22</v>
      </c>
      <c r="H164" s="81"/>
      <c r="I164" s="21">
        <f t="shared" si="2"/>
        <v>0</v>
      </c>
    </row>
    <row r="165" spans="1:9" x14ac:dyDescent="0.25">
      <c r="A165" s="25">
        <v>163</v>
      </c>
      <c r="B165" s="34" t="s">
        <v>418</v>
      </c>
      <c r="C165" s="27" t="str">
        <f>VLOOKUP(B165,'12-2023'!$B$3:$C$864,2,0)</f>
        <v>XUÂN PHÚ 3C</v>
      </c>
      <c r="D165" s="34">
        <v>115</v>
      </c>
      <c r="E165" s="42">
        <v>20</v>
      </c>
      <c r="F165" s="36">
        <v>20</v>
      </c>
      <c r="G165" s="28">
        <v>22</v>
      </c>
      <c r="H165" s="81"/>
      <c r="I165" s="21">
        <f t="shared" si="2"/>
        <v>0</v>
      </c>
    </row>
    <row r="166" spans="1:9" x14ac:dyDescent="0.25">
      <c r="A166" s="25">
        <v>164</v>
      </c>
      <c r="B166" s="34" t="s">
        <v>420</v>
      </c>
      <c r="C166" s="27" t="str">
        <f>VLOOKUP(B166,'12-2023'!$B$3:$C$864,2,0)</f>
        <v>XUÂN PHÚ 4B</v>
      </c>
      <c r="D166" s="34">
        <v>71</v>
      </c>
      <c r="E166" s="42">
        <v>20</v>
      </c>
      <c r="F166" s="36">
        <v>20</v>
      </c>
      <c r="G166" s="28">
        <v>22</v>
      </c>
      <c r="H166" s="81"/>
      <c r="I166" s="21">
        <f t="shared" si="2"/>
        <v>0</v>
      </c>
    </row>
    <row r="167" spans="1:9" x14ac:dyDescent="0.25">
      <c r="A167" s="25">
        <v>165</v>
      </c>
      <c r="B167" s="34" t="s">
        <v>422</v>
      </c>
      <c r="C167" s="27" t="str">
        <f>VLOOKUP(B167,'12-2023'!$B$3:$C$864,2,0)</f>
        <v>BÌNH XUÂN 3</v>
      </c>
      <c r="D167" s="34">
        <v>155</v>
      </c>
      <c r="E167" s="42">
        <v>20</v>
      </c>
      <c r="F167" s="36">
        <v>20</v>
      </c>
      <c r="G167" s="28">
        <v>22</v>
      </c>
      <c r="H167" s="81"/>
      <c r="I167" s="21">
        <f t="shared" si="2"/>
        <v>0</v>
      </c>
    </row>
    <row r="168" spans="1:9" x14ac:dyDescent="0.25">
      <c r="A168" s="25">
        <v>166</v>
      </c>
      <c r="B168" s="34" t="s">
        <v>424</v>
      </c>
      <c r="C168" s="27" t="str">
        <f>VLOOKUP(B168,'12-2023'!$B$3:$C$864,2,0)</f>
        <v>XUÂN PHÚ 4C</v>
      </c>
      <c r="D168" s="34">
        <v>83</v>
      </c>
      <c r="E168" s="42">
        <v>20</v>
      </c>
      <c r="F168" s="36">
        <v>20</v>
      </c>
      <c r="G168" s="28">
        <v>22</v>
      </c>
      <c r="H168" s="81"/>
      <c r="I168" s="21">
        <f t="shared" si="2"/>
        <v>0</v>
      </c>
    </row>
    <row r="169" spans="1:9" x14ac:dyDescent="0.25">
      <c r="A169" s="25">
        <v>167</v>
      </c>
      <c r="B169" s="34" t="s">
        <v>426</v>
      </c>
      <c r="C169" s="27" t="str">
        <f>VLOOKUP(B169,'12-2023'!$B$3:$C$864,2,0)</f>
        <v>XUÂN PHÚ 4D</v>
      </c>
      <c r="D169" s="34">
        <v>83</v>
      </c>
      <c r="E169" s="42">
        <v>20</v>
      </c>
      <c r="F169" s="36">
        <v>20</v>
      </c>
      <c r="G169" s="28">
        <v>22</v>
      </c>
      <c r="H169" s="81"/>
      <c r="I169" s="21">
        <f t="shared" si="2"/>
        <v>0</v>
      </c>
    </row>
    <row r="170" spans="1:9" x14ac:dyDescent="0.25">
      <c r="A170" s="25">
        <v>168</v>
      </c>
      <c r="B170" s="34" t="s">
        <v>428</v>
      </c>
      <c r="C170" s="27" t="str">
        <f>VLOOKUP(B170,'12-2023'!$B$3:$C$864,2,0)</f>
        <v>CĐ CÂY ME 1A</v>
      </c>
      <c r="D170" s="34">
        <v>46</v>
      </c>
      <c r="E170" s="42">
        <v>20</v>
      </c>
      <c r="F170" s="36">
        <v>20</v>
      </c>
      <c r="G170" s="28">
        <v>22</v>
      </c>
      <c r="H170" s="81"/>
      <c r="I170" s="21">
        <f t="shared" si="2"/>
        <v>0</v>
      </c>
    </row>
    <row r="171" spans="1:9" x14ac:dyDescent="0.25">
      <c r="A171" s="25">
        <v>169</v>
      </c>
      <c r="B171" s="34" t="s">
        <v>430</v>
      </c>
      <c r="C171" s="27" t="str">
        <f>VLOOKUP(B171,'12-2023'!$B$3:$C$864,2,0)</f>
        <v>CĐ CÂY ME 2A</v>
      </c>
      <c r="D171" s="34">
        <v>27</v>
      </c>
      <c r="E171" s="42">
        <v>20</v>
      </c>
      <c r="F171" s="36">
        <v>20</v>
      </c>
      <c r="G171" s="28">
        <v>22</v>
      </c>
      <c r="H171" s="81"/>
      <c r="I171" s="21">
        <f t="shared" si="2"/>
        <v>0</v>
      </c>
    </row>
    <row r="172" spans="1:9" x14ac:dyDescent="0.25">
      <c r="A172" s="25">
        <v>170</v>
      </c>
      <c r="B172" s="34" t="s">
        <v>432</v>
      </c>
      <c r="C172" s="27" t="str">
        <f>VLOOKUP(B172,'12-2023'!$B$3:$C$864,2,0)</f>
        <v>CLB Xuân Tiến 2</v>
      </c>
      <c r="D172" s="34">
        <v>33</v>
      </c>
      <c r="E172" s="42">
        <v>20</v>
      </c>
      <c r="F172" s="36">
        <v>20</v>
      </c>
      <c r="G172" s="28">
        <v>22</v>
      </c>
      <c r="H172" s="81"/>
      <c r="I172" s="21">
        <f t="shared" si="2"/>
        <v>0</v>
      </c>
    </row>
    <row r="173" spans="1:9" x14ac:dyDescent="0.25">
      <c r="A173" s="25">
        <v>171</v>
      </c>
      <c r="B173" s="34" t="s">
        <v>434</v>
      </c>
      <c r="C173" s="27" t="str">
        <f>VLOOKUP(B173,'12-2023'!$B$3:$C$864,2,0)</f>
        <v>LANG MINH 1</v>
      </c>
      <c r="D173" s="34">
        <v>70</v>
      </c>
      <c r="E173" s="42">
        <v>20</v>
      </c>
      <c r="F173" s="36">
        <v>20</v>
      </c>
      <c r="G173" s="28">
        <v>22</v>
      </c>
      <c r="H173" s="81"/>
      <c r="I173" s="21">
        <f t="shared" si="2"/>
        <v>0</v>
      </c>
    </row>
    <row r="174" spans="1:9" x14ac:dyDescent="0.25">
      <c r="A174" s="25">
        <v>172</v>
      </c>
      <c r="B174" s="34" t="s">
        <v>436</v>
      </c>
      <c r="C174" s="27" t="str">
        <f>VLOOKUP(B174,'12-2023'!$B$3:$C$864,2,0)</f>
        <v>SUỐI CÁT 3</v>
      </c>
      <c r="D174" s="34">
        <v>131</v>
      </c>
      <c r="E174" s="42">
        <v>20</v>
      </c>
      <c r="F174" s="36">
        <v>20</v>
      </c>
      <c r="G174" s="28">
        <v>22</v>
      </c>
      <c r="H174" s="81"/>
      <c r="I174" s="21">
        <f t="shared" si="2"/>
        <v>0</v>
      </c>
    </row>
    <row r="175" spans="1:9" x14ac:dyDescent="0.25">
      <c r="A175" s="25">
        <v>173</v>
      </c>
      <c r="B175" s="34" t="s">
        <v>438</v>
      </c>
      <c r="C175" s="27" t="str">
        <f>VLOOKUP(B175,'12-2023'!$B$3:$C$864,2,0)</f>
        <v>SUỐI CÁT 4</v>
      </c>
      <c r="D175" s="34">
        <v>184</v>
      </c>
      <c r="E175" s="42">
        <v>20</v>
      </c>
      <c r="F175" s="36">
        <v>20</v>
      </c>
      <c r="G175" s="28">
        <v>22</v>
      </c>
      <c r="H175" s="81"/>
      <c r="I175" s="21">
        <f t="shared" si="2"/>
        <v>0</v>
      </c>
    </row>
    <row r="176" spans="1:9" x14ac:dyDescent="0.25">
      <c r="A176" s="25">
        <v>174</v>
      </c>
      <c r="B176" s="34" t="s">
        <v>440</v>
      </c>
      <c r="C176" s="27" t="str">
        <f>VLOOKUP(B176,'12-2023'!$B$3:$C$864,2,0)</f>
        <v>CĐ LANG MINH</v>
      </c>
      <c r="D176" s="34">
        <v>25</v>
      </c>
      <c r="E176" s="42">
        <v>20</v>
      </c>
      <c r="F176" s="36">
        <v>20</v>
      </c>
      <c r="G176" s="28">
        <v>22</v>
      </c>
      <c r="H176" s="81"/>
      <c r="I176" s="21">
        <f t="shared" si="2"/>
        <v>0</v>
      </c>
    </row>
    <row r="177" spans="1:9" x14ac:dyDescent="0.25">
      <c r="A177" s="25">
        <v>175</v>
      </c>
      <c r="B177" s="34" t="s">
        <v>442</v>
      </c>
      <c r="C177" s="27" t="str">
        <f>VLOOKUP(B177,'12-2023'!$B$3:$C$864,2,0)</f>
        <v>LANG MINH 1A</v>
      </c>
      <c r="D177" s="34">
        <v>43</v>
      </c>
      <c r="E177" s="42">
        <v>20</v>
      </c>
      <c r="F177" s="36">
        <v>20</v>
      </c>
      <c r="G177" s="28">
        <v>22</v>
      </c>
      <c r="H177" s="81"/>
      <c r="I177" s="21">
        <f t="shared" si="2"/>
        <v>0</v>
      </c>
    </row>
    <row r="178" spans="1:9" x14ac:dyDescent="0.25">
      <c r="A178" s="25">
        <v>176</v>
      </c>
      <c r="B178" s="34" t="s">
        <v>444</v>
      </c>
      <c r="C178" s="27" t="str">
        <f>VLOOKUP(B178,'12-2023'!$B$3:$C$864,2,0)</f>
        <v>CĐ BẢO LIỆT</v>
      </c>
      <c r="D178" s="34">
        <v>16</v>
      </c>
      <c r="E178" s="42">
        <v>20</v>
      </c>
      <c r="F178" s="36">
        <v>20</v>
      </c>
      <c r="G178" s="28">
        <v>22</v>
      </c>
      <c r="H178" s="81"/>
      <c r="I178" s="21">
        <f t="shared" si="2"/>
        <v>0</v>
      </c>
    </row>
    <row r="179" spans="1:9" x14ac:dyDescent="0.25">
      <c r="A179" s="25">
        <v>177</v>
      </c>
      <c r="B179" s="34" t="s">
        <v>446</v>
      </c>
      <c r="C179" s="27" t="str">
        <f>VLOOKUP(B179,'12-2023'!$B$3:$C$864,2,0)</f>
        <v>TẬP ĐOÀN 7-ẤP BÌNH MINH</v>
      </c>
      <c r="D179" s="34">
        <v>1</v>
      </c>
      <c r="E179" s="42">
        <v>20</v>
      </c>
      <c r="F179" s="36">
        <v>20</v>
      </c>
      <c r="G179" s="28">
        <v>22</v>
      </c>
      <c r="H179" s="81"/>
      <c r="I179" s="21">
        <f t="shared" si="2"/>
        <v>0</v>
      </c>
    </row>
    <row r="180" spans="1:9" x14ac:dyDescent="0.25">
      <c r="A180" s="25">
        <v>178</v>
      </c>
      <c r="B180" s="34" t="s">
        <v>448</v>
      </c>
      <c r="C180" s="27" t="str">
        <f>VLOOKUP(B180,'12-2023'!$B$3:$C$864,2,0)</f>
        <v>GIA RAY C</v>
      </c>
      <c r="D180" s="34">
        <v>384</v>
      </c>
      <c r="E180" s="42">
        <v>20</v>
      </c>
      <c r="F180" s="36">
        <v>20</v>
      </c>
      <c r="G180" s="28">
        <v>22</v>
      </c>
      <c r="H180" s="81"/>
      <c r="I180" s="21">
        <f t="shared" si="2"/>
        <v>1</v>
      </c>
    </row>
    <row r="181" spans="1:9" x14ac:dyDescent="0.25">
      <c r="A181" s="25">
        <v>179</v>
      </c>
      <c r="B181" s="34" t="s">
        <v>450</v>
      </c>
      <c r="C181" s="27" t="str">
        <f>VLOOKUP(B181,'12-2023'!$B$3:$C$864,2,0)</f>
        <v>PHƯỚC HƯNG</v>
      </c>
      <c r="D181" s="34">
        <v>109</v>
      </c>
      <c r="E181" s="42">
        <v>20</v>
      </c>
      <c r="F181" s="36">
        <v>20</v>
      </c>
      <c r="G181" s="28">
        <v>22</v>
      </c>
      <c r="H181" s="81"/>
      <c r="I181" s="21">
        <f t="shared" si="2"/>
        <v>0</v>
      </c>
    </row>
    <row r="182" spans="1:9" x14ac:dyDescent="0.25">
      <c r="A182" s="25">
        <v>180</v>
      </c>
      <c r="B182" s="34" t="s">
        <v>452</v>
      </c>
      <c r="C182" s="27" t="str">
        <f>VLOOKUP(B182,'12-2023'!$B$3:$C$864,2,0)</f>
        <v>XUÂN TRƯỜNG 102A</v>
      </c>
      <c r="D182" s="34">
        <v>95</v>
      </c>
      <c r="E182" s="42">
        <v>20</v>
      </c>
      <c r="F182" s="36">
        <v>20</v>
      </c>
      <c r="G182" s="28">
        <v>22</v>
      </c>
      <c r="H182" s="81"/>
      <c r="I182" s="21">
        <f t="shared" si="2"/>
        <v>0</v>
      </c>
    </row>
    <row r="183" spans="1:9" x14ac:dyDescent="0.25">
      <c r="A183" s="25">
        <v>181</v>
      </c>
      <c r="B183" s="34" t="s">
        <v>454</v>
      </c>
      <c r="C183" s="27" t="str">
        <f>VLOOKUP(B183,'12-2023'!$B$3:$C$864,2,0)</f>
        <v>XUÂN TRƯỜNG 102</v>
      </c>
      <c r="D183" s="34">
        <v>200</v>
      </c>
      <c r="E183" s="42">
        <v>20</v>
      </c>
      <c r="F183" s="36">
        <v>20</v>
      </c>
      <c r="G183" s="28">
        <v>22</v>
      </c>
      <c r="H183" s="81"/>
      <c r="I183" s="21">
        <f t="shared" si="2"/>
        <v>0</v>
      </c>
    </row>
    <row r="184" spans="1:9" x14ac:dyDescent="0.25">
      <c r="A184" s="25">
        <v>182</v>
      </c>
      <c r="B184" s="34" t="s">
        <v>456</v>
      </c>
      <c r="C184" s="27" t="str">
        <f>VLOOKUP(B184,'12-2023'!$B$3:$C$864,2,0)</f>
        <v>PHƯỚC HƯNG B</v>
      </c>
      <c r="D184" s="34">
        <v>59</v>
      </c>
      <c r="E184" s="42">
        <v>20</v>
      </c>
      <c r="F184" s="36">
        <v>20</v>
      </c>
      <c r="G184" s="28">
        <v>22</v>
      </c>
      <c r="H184" s="81"/>
      <c r="I184" s="21">
        <f t="shared" si="2"/>
        <v>0</v>
      </c>
    </row>
    <row r="185" spans="1:9" x14ac:dyDescent="0.25">
      <c r="A185" s="25">
        <v>183</v>
      </c>
      <c r="B185" s="34" t="s">
        <v>458</v>
      </c>
      <c r="C185" s="27" t="str">
        <f>VLOOKUP(B185,'12-2023'!$B$3:$C$864,2,0)</f>
        <v>XUÂN TRƯỜNG 102B</v>
      </c>
      <c r="D185" s="34">
        <v>120</v>
      </c>
      <c r="E185" s="42">
        <v>20</v>
      </c>
      <c r="F185" s="36">
        <v>20</v>
      </c>
      <c r="G185" s="28">
        <v>22</v>
      </c>
      <c r="H185" s="81"/>
      <c r="I185" s="21">
        <f t="shared" si="2"/>
        <v>0</v>
      </c>
    </row>
    <row r="186" spans="1:9" x14ac:dyDescent="0.25">
      <c r="A186" s="25">
        <v>184</v>
      </c>
      <c r="B186" s="34" t="s">
        <v>460</v>
      </c>
      <c r="C186" s="27" t="str">
        <f>VLOOKUP(B186,'12-2023'!$B$3:$C$864,2,0)</f>
        <v>XUÂN TRƯỜNG 102C</v>
      </c>
      <c r="D186" s="34">
        <v>67</v>
      </c>
      <c r="E186" s="42">
        <v>20</v>
      </c>
      <c r="F186" s="36">
        <v>20</v>
      </c>
      <c r="G186" s="28">
        <v>22</v>
      </c>
      <c r="H186" s="81"/>
      <c r="I186" s="21">
        <f t="shared" si="2"/>
        <v>0</v>
      </c>
    </row>
    <row r="187" spans="1:9" x14ac:dyDescent="0.25">
      <c r="A187" s="25">
        <v>185</v>
      </c>
      <c r="B187" s="34" t="s">
        <v>462</v>
      </c>
      <c r="C187" s="27" t="str">
        <f>VLOOKUP(B187,'12-2023'!$B$3:$C$864,2,0)</f>
        <v>GIA RAY B</v>
      </c>
      <c r="D187" s="34">
        <v>138</v>
      </c>
      <c r="E187" s="42">
        <v>20</v>
      </c>
      <c r="F187" s="36">
        <v>20</v>
      </c>
      <c r="G187" s="28">
        <v>22</v>
      </c>
      <c r="H187" s="81"/>
      <c r="I187" s="21">
        <f t="shared" si="2"/>
        <v>0</v>
      </c>
    </row>
    <row r="188" spans="1:9" x14ac:dyDescent="0.25">
      <c r="A188" s="25">
        <v>186</v>
      </c>
      <c r="B188" s="34" t="s">
        <v>464</v>
      </c>
      <c r="C188" s="27" t="str">
        <f>VLOOKUP(B188,'12-2023'!$B$3:$C$864,2,0)</f>
        <v>THỌ PHƯỚC</v>
      </c>
      <c r="D188" s="34">
        <v>84</v>
      </c>
      <c r="E188" s="42">
        <v>20</v>
      </c>
      <c r="F188" s="36">
        <v>20</v>
      </c>
      <c r="G188" s="28">
        <v>22</v>
      </c>
      <c r="H188" s="81"/>
      <c r="I188" s="21">
        <f t="shared" si="2"/>
        <v>0</v>
      </c>
    </row>
    <row r="189" spans="1:9" x14ac:dyDescent="0.25">
      <c r="A189" s="25">
        <v>187</v>
      </c>
      <c r="B189" s="34" t="s">
        <v>466</v>
      </c>
      <c r="C189" s="27" t="str">
        <f>VLOOKUP(B189,'12-2023'!$B$3:$C$864,2,0)</f>
        <v>THỌ LỘC 2</v>
      </c>
      <c r="D189" s="34">
        <v>117</v>
      </c>
      <c r="E189" s="42">
        <v>20</v>
      </c>
      <c r="F189" s="36">
        <v>20</v>
      </c>
      <c r="G189" s="28">
        <v>22</v>
      </c>
      <c r="H189" s="81"/>
      <c r="I189" s="21">
        <f t="shared" si="2"/>
        <v>0</v>
      </c>
    </row>
    <row r="190" spans="1:9" x14ac:dyDescent="0.25">
      <c r="A190" s="25">
        <v>188</v>
      </c>
      <c r="B190" s="34" t="s">
        <v>468</v>
      </c>
      <c r="C190" s="27" t="str">
        <f>VLOOKUP(B190,'12-2023'!$B$3:$C$864,2,0)</f>
        <v>THỌ LỘC 2A</v>
      </c>
      <c r="D190" s="34">
        <v>228</v>
      </c>
      <c r="E190" s="42">
        <v>20</v>
      </c>
      <c r="F190" s="36">
        <v>20</v>
      </c>
      <c r="G190" s="28">
        <v>22</v>
      </c>
      <c r="H190" s="81"/>
      <c r="I190" s="21">
        <f t="shared" si="2"/>
        <v>1</v>
      </c>
    </row>
    <row r="191" spans="1:9" x14ac:dyDescent="0.25">
      <c r="A191" s="25">
        <v>189</v>
      </c>
      <c r="B191" s="34" t="s">
        <v>470</v>
      </c>
      <c r="C191" s="27" t="str">
        <f>VLOOKUP(B191,'12-2023'!$B$3:$C$864,2,0)</f>
        <v>CĐ THỌ CHÁNH 2</v>
      </c>
      <c r="D191" s="34">
        <v>18</v>
      </c>
      <c r="E191" s="42">
        <v>20</v>
      </c>
      <c r="F191" s="36">
        <v>20</v>
      </c>
      <c r="G191" s="28">
        <v>22</v>
      </c>
      <c r="H191" s="81"/>
      <c r="I191" s="21">
        <f t="shared" si="2"/>
        <v>0</v>
      </c>
    </row>
    <row r="192" spans="1:9" ht="13.8" x14ac:dyDescent="0.25">
      <c r="A192" s="25">
        <v>190</v>
      </c>
      <c r="B192" s="34" t="s">
        <v>1791</v>
      </c>
      <c r="C192" s="40" t="s">
        <v>1792</v>
      </c>
      <c r="D192" s="40">
        <v>22</v>
      </c>
      <c r="E192" s="42">
        <v>20</v>
      </c>
      <c r="F192" s="36">
        <v>20</v>
      </c>
      <c r="G192" s="28">
        <v>22</v>
      </c>
      <c r="H192" s="81"/>
      <c r="I192" s="21">
        <f t="shared" si="2"/>
        <v>0</v>
      </c>
    </row>
    <row r="193" spans="1:9" x14ac:dyDescent="0.25">
      <c r="A193" s="25">
        <v>191</v>
      </c>
      <c r="B193" s="34" t="s">
        <v>472</v>
      </c>
      <c r="C193" s="27" t="str">
        <f>VLOOKUP(B193,'12-2023'!$B$3:$C$864,2,0)</f>
        <v>THỌ TRUNG 1</v>
      </c>
      <c r="D193" s="34">
        <v>47</v>
      </c>
      <c r="E193" s="42">
        <v>20</v>
      </c>
      <c r="F193" s="36">
        <v>20</v>
      </c>
      <c r="G193" s="28">
        <v>22</v>
      </c>
      <c r="H193" s="81"/>
      <c r="I193" s="21">
        <f t="shared" si="2"/>
        <v>0</v>
      </c>
    </row>
    <row r="194" spans="1:9" x14ac:dyDescent="0.25">
      <c r="A194" s="25">
        <v>192</v>
      </c>
      <c r="B194" s="34" t="s">
        <v>474</v>
      </c>
      <c r="C194" s="27" t="str">
        <f>VLOOKUP(B194,'12-2023'!$B$3:$C$864,2,0)</f>
        <v>THỌ TRUNG 2</v>
      </c>
      <c r="D194" s="34">
        <v>63</v>
      </c>
      <c r="E194" s="42">
        <v>20</v>
      </c>
      <c r="F194" s="36">
        <v>20</v>
      </c>
      <c r="G194" s="28">
        <v>22</v>
      </c>
      <c r="H194" s="81"/>
      <c r="I194" s="21">
        <f t="shared" si="2"/>
        <v>0</v>
      </c>
    </row>
    <row r="195" spans="1:9" x14ac:dyDescent="0.25">
      <c r="A195" s="25">
        <v>193</v>
      </c>
      <c r="B195" s="34" t="s">
        <v>476</v>
      </c>
      <c r="C195" s="27" t="str">
        <f>VLOOKUP(B195,'12-2023'!$B$3:$C$864,2,0)</f>
        <v>THỌ TRUNG 3</v>
      </c>
      <c r="D195" s="34">
        <v>60</v>
      </c>
      <c r="E195" s="42">
        <v>20</v>
      </c>
      <c r="F195" s="36">
        <v>20</v>
      </c>
      <c r="G195" s="28">
        <v>22</v>
      </c>
      <c r="H195" s="81"/>
      <c r="I195" s="21">
        <f t="shared" si="2"/>
        <v>0</v>
      </c>
    </row>
    <row r="196" spans="1:9" x14ac:dyDescent="0.25">
      <c r="A196" s="25">
        <v>194</v>
      </c>
      <c r="B196" s="34" t="s">
        <v>478</v>
      </c>
      <c r="C196" s="27" t="str">
        <f>VLOOKUP(B196,'12-2023'!$B$3:$C$864,2,0)</f>
        <v>THỌ TRUNG 2A</v>
      </c>
      <c r="D196" s="34">
        <v>77</v>
      </c>
      <c r="E196" s="42">
        <v>20</v>
      </c>
      <c r="F196" s="36">
        <v>20</v>
      </c>
      <c r="G196" s="28">
        <v>22</v>
      </c>
      <c r="H196" s="81"/>
      <c r="I196" s="21">
        <f t="shared" ref="I196:I259" si="3">IF(D196&gt;200,1,0)</f>
        <v>0</v>
      </c>
    </row>
    <row r="197" spans="1:9" x14ac:dyDescent="0.25">
      <c r="A197" s="25">
        <v>195</v>
      </c>
      <c r="B197" s="34" t="s">
        <v>480</v>
      </c>
      <c r="C197" s="27" t="str">
        <f>VLOOKUP(B197,'12-2023'!$B$3:$C$864,2,0)</f>
        <v>THỌ TRUNG 1A</v>
      </c>
      <c r="D197" s="34">
        <v>58</v>
      </c>
      <c r="E197" s="42">
        <v>20</v>
      </c>
      <c r="F197" s="36">
        <v>20</v>
      </c>
      <c r="G197" s="28">
        <v>22</v>
      </c>
      <c r="H197" s="81"/>
      <c r="I197" s="21">
        <f t="shared" si="3"/>
        <v>0</v>
      </c>
    </row>
    <row r="198" spans="1:9" x14ac:dyDescent="0.25">
      <c r="A198" s="25">
        <v>196</v>
      </c>
      <c r="B198" s="34" t="s">
        <v>482</v>
      </c>
      <c r="C198" s="27" t="str">
        <f>VLOOKUP(B198,'12-2023'!$B$3:$C$864,2,0)</f>
        <v>THỌ PHƯỚC A</v>
      </c>
      <c r="D198" s="34">
        <v>99</v>
      </c>
      <c r="E198" s="42">
        <v>20</v>
      </c>
      <c r="F198" s="36">
        <v>20</v>
      </c>
      <c r="G198" s="28">
        <v>22</v>
      </c>
      <c r="H198" s="81"/>
      <c r="I198" s="21">
        <f t="shared" si="3"/>
        <v>0</v>
      </c>
    </row>
    <row r="199" spans="1:9" x14ac:dyDescent="0.25">
      <c r="A199" s="25">
        <v>197</v>
      </c>
      <c r="B199" s="34" t="s">
        <v>484</v>
      </c>
      <c r="C199" s="27" t="str">
        <f>VLOOKUP(B199,'12-2023'!$B$3:$C$864,2,0)</f>
        <v>CĐ THỌ CHÁNH 6</v>
      </c>
      <c r="D199" s="34">
        <v>25</v>
      </c>
      <c r="E199" s="42">
        <v>20</v>
      </c>
      <c r="F199" s="36">
        <v>20</v>
      </c>
      <c r="G199" s="28">
        <v>22</v>
      </c>
      <c r="H199" s="81"/>
      <c r="I199" s="21">
        <f t="shared" si="3"/>
        <v>0</v>
      </c>
    </row>
    <row r="200" spans="1:9" x14ac:dyDescent="0.25">
      <c r="A200" s="25">
        <v>198</v>
      </c>
      <c r="B200" s="34" t="s">
        <v>486</v>
      </c>
      <c r="C200" s="27" t="str">
        <f>VLOOKUP(B200,'12-2023'!$B$3:$C$864,2,0)</f>
        <v>THỌ TRUNG 1C</v>
      </c>
      <c r="D200" s="34">
        <v>35</v>
      </c>
      <c r="E200" s="42">
        <v>20</v>
      </c>
      <c r="F200" s="36">
        <v>20</v>
      </c>
      <c r="G200" s="28">
        <v>22</v>
      </c>
      <c r="H200" s="81"/>
      <c r="I200" s="21">
        <f t="shared" si="3"/>
        <v>0</v>
      </c>
    </row>
    <row r="201" spans="1:9" x14ac:dyDescent="0.25">
      <c r="A201" s="25">
        <v>199</v>
      </c>
      <c r="B201" s="34" t="s">
        <v>488</v>
      </c>
      <c r="C201" s="27" t="str">
        <f>VLOOKUP(B201,'12-2023'!$B$3:$C$864,2,0)</f>
        <v>THỌ TRUNG 2B</v>
      </c>
      <c r="D201" s="34">
        <v>28</v>
      </c>
      <c r="E201" s="42">
        <v>20</v>
      </c>
      <c r="F201" s="36">
        <v>20</v>
      </c>
      <c r="G201" s="28">
        <v>22</v>
      </c>
      <c r="H201" s="81"/>
      <c r="I201" s="21">
        <f t="shared" si="3"/>
        <v>0</v>
      </c>
    </row>
    <row r="202" spans="1:9" x14ac:dyDescent="0.25">
      <c r="A202" s="25">
        <v>200</v>
      </c>
      <c r="B202" s="34" t="s">
        <v>490</v>
      </c>
      <c r="C202" s="27" t="str">
        <f>VLOOKUP(B202,'12-2023'!$B$3:$C$864,2,0)</f>
        <v>THỌ PHƯỚC B</v>
      </c>
      <c r="D202" s="34">
        <v>35</v>
      </c>
      <c r="E202" s="42">
        <v>20</v>
      </c>
      <c r="F202" s="36">
        <v>20</v>
      </c>
      <c r="G202" s="28">
        <v>22</v>
      </c>
      <c r="H202" s="82"/>
      <c r="I202" s="21">
        <f t="shared" si="3"/>
        <v>0</v>
      </c>
    </row>
    <row r="203" spans="1:9" x14ac:dyDescent="0.25">
      <c r="A203" s="25">
        <v>201</v>
      </c>
      <c r="B203" s="34" t="s">
        <v>108</v>
      </c>
      <c r="C203" s="27" t="str">
        <f>VLOOKUP(B203,'12-2023'!$B$3:$C$864,2,0)</f>
        <v>BẦU SÌNH 6</v>
      </c>
      <c r="D203" s="34">
        <v>4</v>
      </c>
      <c r="E203" s="41">
        <v>20</v>
      </c>
      <c r="F203" s="24">
        <v>21</v>
      </c>
      <c r="G203" s="28">
        <v>23</v>
      </c>
      <c r="H203" s="80">
        <v>111</v>
      </c>
      <c r="I203" s="21">
        <f t="shared" si="3"/>
        <v>0</v>
      </c>
    </row>
    <row r="204" spans="1:9" x14ac:dyDescent="0.25">
      <c r="A204" s="25">
        <v>202</v>
      </c>
      <c r="B204" s="34" t="s">
        <v>110</v>
      </c>
      <c r="C204" s="27" t="str">
        <f>VLOOKUP(B204,'12-2023'!$B$3:$C$864,2,0)</f>
        <v>BẦU SÌNH 7</v>
      </c>
      <c r="D204" s="34">
        <v>4</v>
      </c>
      <c r="E204" s="41">
        <v>20</v>
      </c>
      <c r="F204" s="24">
        <v>21</v>
      </c>
      <c r="G204" s="28">
        <v>23</v>
      </c>
      <c r="H204" s="81"/>
      <c r="I204" s="21">
        <f t="shared" si="3"/>
        <v>0</v>
      </c>
    </row>
    <row r="205" spans="1:9" x14ac:dyDescent="0.25">
      <c r="A205" s="25">
        <v>203</v>
      </c>
      <c r="B205" s="34" t="s">
        <v>112</v>
      </c>
      <c r="C205" s="27" t="str">
        <f>VLOOKUP(B205,'12-2023'!$B$3:$C$864,2,0)</f>
        <v>BẦU SÌNH 8</v>
      </c>
      <c r="D205" s="34">
        <v>11</v>
      </c>
      <c r="E205" s="41">
        <v>20</v>
      </c>
      <c r="F205" s="24">
        <v>21</v>
      </c>
      <c r="G205" s="28">
        <v>23</v>
      </c>
      <c r="H205" s="81"/>
      <c r="I205" s="21">
        <f t="shared" si="3"/>
        <v>0</v>
      </c>
    </row>
    <row r="206" spans="1:9" x14ac:dyDescent="0.25">
      <c r="A206" s="25">
        <v>204</v>
      </c>
      <c r="B206" s="34" t="s">
        <v>114</v>
      </c>
      <c r="C206" s="27" t="str">
        <f>VLOOKUP(B206,'12-2023'!$B$3:$C$864,2,0)</f>
        <v>BẦU SÌNH 8A</v>
      </c>
      <c r="D206" s="34">
        <v>10</v>
      </c>
      <c r="E206" s="41">
        <v>20</v>
      </c>
      <c r="F206" s="24">
        <v>21</v>
      </c>
      <c r="G206" s="28">
        <v>23</v>
      </c>
      <c r="H206" s="81"/>
      <c r="I206" s="21">
        <f t="shared" si="3"/>
        <v>0</v>
      </c>
    </row>
    <row r="207" spans="1:9" x14ac:dyDescent="0.25">
      <c r="A207" s="25">
        <v>205</v>
      </c>
      <c r="B207" s="34" t="s">
        <v>116</v>
      </c>
      <c r="C207" s="27" t="str">
        <f>VLOOKUP(B207,'12-2023'!$B$3:$C$864,2,0)</f>
        <v>CHÀ RANG 1</v>
      </c>
      <c r="D207" s="34">
        <v>48</v>
      </c>
      <c r="E207" s="41">
        <v>20</v>
      </c>
      <c r="F207" s="24">
        <v>21</v>
      </c>
      <c r="G207" s="28">
        <v>23</v>
      </c>
      <c r="H207" s="81"/>
      <c r="I207" s="21">
        <f t="shared" si="3"/>
        <v>0</v>
      </c>
    </row>
    <row r="208" spans="1:9" x14ac:dyDescent="0.25">
      <c r="A208" s="25">
        <v>206</v>
      </c>
      <c r="B208" s="34" t="s">
        <v>118</v>
      </c>
      <c r="C208" s="27" t="str">
        <f>VLOOKUP(B208,'12-2023'!$B$3:$C$864,2,0)</f>
        <v>CHÀ RANG 2</v>
      </c>
      <c r="D208" s="34">
        <v>49</v>
      </c>
      <c r="E208" s="41">
        <v>20</v>
      </c>
      <c r="F208" s="24">
        <v>21</v>
      </c>
      <c r="G208" s="28">
        <v>23</v>
      </c>
      <c r="H208" s="81"/>
      <c r="I208" s="21">
        <f t="shared" si="3"/>
        <v>0</v>
      </c>
    </row>
    <row r="209" spans="1:9" x14ac:dyDescent="0.25">
      <c r="A209" s="25">
        <v>207</v>
      </c>
      <c r="B209" s="34" t="s">
        <v>120</v>
      </c>
      <c r="C209" s="27" t="str">
        <f>VLOOKUP(B209,'12-2023'!$B$3:$C$864,2,0)</f>
        <v>CHÀ RANG 3</v>
      </c>
      <c r="D209" s="34">
        <v>73</v>
      </c>
      <c r="E209" s="41">
        <v>20</v>
      </c>
      <c r="F209" s="24">
        <v>21</v>
      </c>
      <c r="G209" s="28">
        <v>23</v>
      </c>
      <c r="H209" s="81"/>
      <c r="I209" s="21">
        <f t="shared" si="3"/>
        <v>0</v>
      </c>
    </row>
    <row r="210" spans="1:9" x14ac:dyDescent="0.25">
      <c r="A210" s="25">
        <v>208</v>
      </c>
      <c r="B210" s="34" t="s">
        <v>122</v>
      </c>
      <c r="C210" s="27" t="str">
        <f>VLOOKUP(B210,'12-2023'!$B$3:$C$864,2,0)</f>
        <v>CHÀ RANG 4</v>
      </c>
      <c r="D210" s="34">
        <v>34</v>
      </c>
      <c r="E210" s="41">
        <v>20</v>
      </c>
      <c r="F210" s="24">
        <v>21</v>
      </c>
      <c r="G210" s="28">
        <v>23</v>
      </c>
      <c r="H210" s="81"/>
      <c r="I210" s="21">
        <f t="shared" si="3"/>
        <v>0</v>
      </c>
    </row>
    <row r="211" spans="1:9" x14ac:dyDescent="0.25">
      <c r="A211" s="25">
        <v>209</v>
      </c>
      <c r="B211" s="34" t="s">
        <v>124</v>
      </c>
      <c r="C211" s="27" t="str">
        <f>VLOOKUP(B211,'12-2023'!$B$3:$C$864,2,0)</f>
        <v>CHÀ RANG 5</v>
      </c>
      <c r="D211" s="34">
        <v>17</v>
      </c>
      <c r="E211" s="41">
        <v>20</v>
      </c>
      <c r="F211" s="24">
        <v>21</v>
      </c>
      <c r="G211" s="28">
        <v>23</v>
      </c>
      <c r="H211" s="81"/>
      <c r="I211" s="21">
        <f t="shared" si="3"/>
        <v>0</v>
      </c>
    </row>
    <row r="212" spans="1:9" x14ac:dyDescent="0.25">
      <c r="A212" s="25">
        <v>210</v>
      </c>
      <c r="B212" s="34" t="s">
        <v>126</v>
      </c>
      <c r="C212" s="27" t="str">
        <f>VLOOKUP(B212,'12-2023'!$B$3:$C$864,2,0)</f>
        <v>CHÀ RANG 6</v>
      </c>
      <c r="D212" s="34">
        <v>19</v>
      </c>
      <c r="E212" s="41">
        <v>20</v>
      </c>
      <c r="F212" s="24">
        <v>21</v>
      </c>
      <c r="G212" s="28">
        <v>23</v>
      </c>
      <c r="H212" s="81"/>
      <c r="I212" s="21">
        <f t="shared" si="3"/>
        <v>0</v>
      </c>
    </row>
    <row r="213" spans="1:9" x14ac:dyDescent="0.25">
      <c r="A213" s="25">
        <v>211</v>
      </c>
      <c r="B213" s="34" t="s">
        <v>128</v>
      </c>
      <c r="C213" s="27" t="str">
        <f>VLOOKUP(B213,'12-2023'!$B$3:$C$864,2,0)</f>
        <v>BẦU SÌNH 3</v>
      </c>
      <c r="D213" s="34">
        <v>107</v>
      </c>
      <c r="E213" s="41">
        <v>20</v>
      </c>
      <c r="F213" s="24">
        <v>21</v>
      </c>
      <c r="G213" s="28">
        <v>23</v>
      </c>
      <c r="H213" s="81"/>
      <c r="I213" s="21">
        <f t="shared" si="3"/>
        <v>0</v>
      </c>
    </row>
    <row r="214" spans="1:9" x14ac:dyDescent="0.25">
      <c r="A214" s="25">
        <v>212</v>
      </c>
      <c r="B214" s="34" t="s">
        <v>130</v>
      </c>
      <c r="C214" s="27" t="str">
        <f>VLOOKUP(B214,'12-2023'!$B$3:$C$864,2,0)</f>
        <v>BẦU SÌNH 3A</v>
      </c>
      <c r="D214" s="34">
        <v>36</v>
      </c>
      <c r="E214" s="41">
        <v>20</v>
      </c>
      <c r="F214" s="24">
        <v>21</v>
      </c>
      <c r="G214" s="28">
        <v>23</v>
      </c>
      <c r="H214" s="81"/>
      <c r="I214" s="21">
        <f t="shared" si="3"/>
        <v>0</v>
      </c>
    </row>
    <row r="215" spans="1:9" x14ac:dyDescent="0.25">
      <c r="A215" s="25">
        <v>213</v>
      </c>
      <c r="B215" s="34" t="s">
        <v>132</v>
      </c>
      <c r="C215" s="27" t="str">
        <f>VLOOKUP(B215,'12-2023'!$B$3:$C$864,2,0)</f>
        <v>BẦU SÌNH 4</v>
      </c>
      <c r="D215" s="34">
        <v>43</v>
      </c>
      <c r="E215" s="41">
        <v>20</v>
      </c>
      <c r="F215" s="24">
        <v>21</v>
      </c>
      <c r="G215" s="28">
        <v>23</v>
      </c>
      <c r="H215" s="81"/>
      <c r="I215" s="21">
        <f t="shared" si="3"/>
        <v>0</v>
      </c>
    </row>
    <row r="216" spans="1:9" x14ac:dyDescent="0.25">
      <c r="A216" s="25">
        <v>214</v>
      </c>
      <c r="B216" s="34" t="s">
        <v>134</v>
      </c>
      <c r="C216" s="27" t="str">
        <f>VLOOKUP(B216,'12-2023'!$B$3:$C$864,2,0)</f>
        <v>BẦU SÌNH 5</v>
      </c>
      <c r="D216" s="34">
        <v>42</v>
      </c>
      <c r="E216" s="41">
        <v>20</v>
      </c>
      <c r="F216" s="24">
        <v>21</v>
      </c>
      <c r="G216" s="28">
        <v>23</v>
      </c>
      <c r="H216" s="81"/>
      <c r="I216" s="21">
        <f t="shared" si="3"/>
        <v>0</v>
      </c>
    </row>
    <row r="217" spans="1:9" x14ac:dyDescent="0.25">
      <c r="A217" s="25">
        <v>215</v>
      </c>
      <c r="B217" s="34" t="s">
        <v>136</v>
      </c>
      <c r="C217" s="27" t="str">
        <f>VLOOKUP(B217,'12-2023'!$B$3:$C$864,2,0)</f>
        <v>BẦU SÌNH 5A</v>
      </c>
      <c r="D217" s="34">
        <v>27</v>
      </c>
      <c r="E217" s="41">
        <v>20</v>
      </c>
      <c r="F217" s="24">
        <v>21</v>
      </c>
      <c r="G217" s="28">
        <v>23</v>
      </c>
      <c r="H217" s="81"/>
      <c r="I217" s="21">
        <f t="shared" si="3"/>
        <v>0</v>
      </c>
    </row>
    <row r="218" spans="1:9" x14ac:dyDescent="0.25">
      <c r="A218" s="25">
        <v>216</v>
      </c>
      <c r="B218" s="34" t="s">
        <v>138</v>
      </c>
      <c r="C218" s="27" t="str">
        <f>VLOOKUP(B218,'12-2023'!$B$3:$C$864,2,0)</f>
        <v>THỌ TÂN 1</v>
      </c>
      <c r="D218" s="34">
        <v>50</v>
      </c>
      <c r="E218" s="41">
        <v>20</v>
      </c>
      <c r="F218" s="24">
        <v>21</v>
      </c>
      <c r="G218" s="28">
        <v>23</v>
      </c>
      <c r="H218" s="81"/>
      <c r="I218" s="21">
        <f t="shared" si="3"/>
        <v>0</v>
      </c>
    </row>
    <row r="219" spans="1:9" x14ac:dyDescent="0.25">
      <c r="A219" s="25">
        <v>217</v>
      </c>
      <c r="B219" s="34" t="s">
        <v>140</v>
      </c>
      <c r="C219" s="27" t="str">
        <f>VLOOKUP(B219,'12-2023'!$B$3:$C$864,2,0)</f>
        <v>THỌ TÂN 2</v>
      </c>
      <c r="D219" s="34">
        <v>79</v>
      </c>
      <c r="E219" s="41">
        <v>20</v>
      </c>
      <c r="F219" s="24">
        <v>21</v>
      </c>
      <c r="G219" s="28">
        <v>23</v>
      </c>
      <c r="H219" s="81"/>
      <c r="I219" s="21">
        <f t="shared" si="3"/>
        <v>0</v>
      </c>
    </row>
    <row r="220" spans="1:9" x14ac:dyDescent="0.25">
      <c r="A220" s="25">
        <v>218</v>
      </c>
      <c r="B220" s="34" t="s">
        <v>142</v>
      </c>
      <c r="C220" s="27" t="str">
        <f>VLOOKUP(B220,'12-2023'!$B$3:$C$864,2,0)</f>
        <v>THỌ TÂN 4</v>
      </c>
      <c r="D220" s="34">
        <v>36</v>
      </c>
      <c r="E220" s="41">
        <v>20</v>
      </c>
      <c r="F220" s="24">
        <v>21</v>
      </c>
      <c r="G220" s="28">
        <v>23</v>
      </c>
      <c r="H220" s="81"/>
      <c r="I220" s="21">
        <f t="shared" si="3"/>
        <v>0</v>
      </c>
    </row>
    <row r="221" spans="1:9" x14ac:dyDescent="0.25">
      <c r="A221" s="25">
        <v>219</v>
      </c>
      <c r="B221" s="34" t="s">
        <v>144</v>
      </c>
      <c r="C221" s="27" t="str">
        <f>VLOOKUP(B221,'12-2023'!$B$3:$C$864,2,0)</f>
        <v>THỌ TÂN 5</v>
      </c>
      <c r="D221" s="34">
        <v>54</v>
      </c>
      <c r="E221" s="41">
        <v>20</v>
      </c>
      <c r="F221" s="24">
        <v>21</v>
      </c>
      <c r="G221" s="28">
        <v>23</v>
      </c>
      <c r="H221" s="81"/>
      <c r="I221" s="21">
        <f t="shared" si="3"/>
        <v>0</v>
      </c>
    </row>
    <row r="222" spans="1:9" x14ac:dyDescent="0.25">
      <c r="A222" s="25">
        <v>220</v>
      </c>
      <c r="B222" s="34" t="s">
        <v>146</v>
      </c>
      <c r="C222" s="27" t="str">
        <f>VLOOKUP(B222,'12-2023'!$B$3:$C$864,2,0)</f>
        <v>THỌ TÂN 3</v>
      </c>
      <c r="D222" s="34">
        <v>63</v>
      </c>
      <c r="E222" s="41">
        <v>20</v>
      </c>
      <c r="F222" s="24">
        <v>21</v>
      </c>
      <c r="G222" s="28">
        <v>23</v>
      </c>
      <c r="H222" s="81"/>
      <c r="I222" s="21">
        <f t="shared" si="3"/>
        <v>0</v>
      </c>
    </row>
    <row r="223" spans="1:9" x14ac:dyDescent="0.25">
      <c r="A223" s="25">
        <v>221</v>
      </c>
      <c r="B223" s="34" t="s">
        <v>148</v>
      </c>
      <c r="C223" s="27" t="str">
        <f>VLOOKUP(B223,'12-2023'!$B$3:$C$864,2,0)</f>
        <v>THỌ TÂN 2A</v>
      </c>
      <c r="D223" s="34">
        <v>43</v>
      </c>
      <c r="E223" s="41">
        <v>20</v>
      </c>
      <c r="F223" s="24">
        <v>21</v>
      </c>
      <c r="G223" s="28">
        <v>23</v>
      </c>
      <c r="H223" s="81"/>
      <c r="I223" s="21">
        <f t="shared" si="3"/>
        <v>0</v>
      </c>
    </row>
    <row r="224" spans="1:9" x14ac:dyDescent="0.25">
      <c r="A224" s="25">
        <v>222</v>
      </c>
      <c r="B224" s="34" t="s">
        <v>150</v>
      </c>
      <c r="C224" s="27" t="str">
        <f>VLOOKUP(B224,'12-2023'!$B$3:$C$864,2,0)</f>
        <v>THỌ TÂN 2C</v>
      </c>
      <c r="D224" s="34">
        <v>43</v>
      </c>
      <c r="E224" s="41">
        <v>20</v>
      </c>
      <c r="F224" s="24">
        <v>21</v>
      </c>
      <c r="G224" s="28">
        <v>23</v>
      </c>
      <c r="H224" s="81"/>
      <c r="I224" s="21">
        <f t="shared" si="3"/>
        <v>0</v>
      </c>
    </row>
    <row r="225" spans="1:9" x14ac:dyDescent="0.25">
      <c r="A225" s="25">
        <v>223</v>
      </c>
      <c r="B225" s="34" t="s">
        <v>152</v>
      </c>
      <c r="C225" s="27" t="str">
        <f>VLOOKUP(B225,'12-2023'!$B$3:$C$864,2,0)</f>
        <v>THỌ TÂN 1A</v>
      </c>
      <c r="D225" s="34">
        <v>30</v>
      </c>
      <c r="E225" s="41">
        <v>20</v>
      </c>
      <c r="F225" s="24">
        <v>21</v>
      </c>
      <c r="G225" s="28">
        <v>23</v>
      </c>
      <c r="H225" s="81"/>
      <c r="I225" s="21">
        <f t="shared" si="3"/>
        <v>0</v>
      </c>
    </row>
    <row r="226" spans="1:9" x14ac:dyDescent="0.25">
      <c r="A226" s="25">
        <v>224</v>
      </c>
      <c r="B226" s="34" t="s">
        <v>154</v>
      </c>
      <c r="C226" s="27" t="str">
        <f>VLOOKUP(B226,'12-2023'!$B$3:$C$864,2,0)</f>
        <v>THỌ TÂN 1B</v>
      </c>
      <c r="D226" s="34">
        <v>49</v>
      </c>
      <c r="E226" s="41">
        <v>20</v>
      </c>
      <c r="F226" s="24">
        <v>21</v>
      </c>
      <c r="G226" s="28">
        <v>23</v>
      </c>
      <c r="H226" s="81"/>
      <c r="I226" s="21">
        <f t="shared" si="3"/>
        <v>0</v>
      </c>
    </row>
    <row r="227" spans="1:9" x14ac:dyDescent="0.25">
      <c r="A227" s="25">
        <v>225</v>
      </c>
      <c r="B227" s="34" t="s">
        <v>156</v>
      </c>
      <c r="C227" s="27" t="str">
        <f>VLOOKUP(B227,'12-2023'!$B$3:$C$864,2,0)</f>
        <v>THỌ TÂN 3A</v>
      </c>
      <c r="D227" s="34">
        <v>38</v>
      </c>
      <c r="E227" s="41">
        <v>20</v>
      </c>
      <c r="F227" s="24">
        <v>21</v>
      </c>
      <c r="G227" s="28">
        <v>23</v>
      </c>
      <c r="H227" s="81"/>
      <c r="I227" s="21">
        <f t="shared" si="3"/>
        <v>0</v>
      </c>
    </row>
    <row r="228" spans="1:9" x14ac:dyDescent="0.25">
      <c r="A228" s="25">
        <v>226</v>
      </c>
      <c r="B228" s="34" t="s">
        <v>158</v>
      </c>
      <c r="C228" s="27" t="str">
        <f>VLOOKUP(B228,'12-2023'!$B$3:$C$864,2,0)</f>
        <v>BẢO CHÁNH 6B</v>
      </c>
      <c r="D228" s="34">
        <v>83</v>
      </c>
      <c r="E228" s="41">
        <v>20</v>
      </c>
      <c r="F228" s="24">
        <v>21</v>
      </c>
      <c r="G228" s="28">
        <v>23</v>
      </c>
      <c r="H228" s="81"/>
      <c r="I228" s="21">
        <f t="shared" si="3"/>
        <v>0</v>
      </c>
    </row>
    <row r="229" spans="1:9" x14ac:dyDescent="0.25">
      <c r="A229" s="25">
        <v>227</v>
      </c>
      <c r="B229" s="34" t="s">
        <v>160</v>
      </c>
      <c r="C229" s="27" t="str">
        <f>VLOOKUP(B229,'12-2023'!$B$3:$C$864,2,0)</f>
        <v>BẢO CHÁNH 6</v>
      </c>
      <c r="D229" s="34">
        <v>74</v>
      </c>
      <c r="E229" s="41">
        <v>20</v>
      </c>
      <c r="F229" s="24">
        <v>21</v>
      </c>
      <c r="G229" s="28">
        <v>23</v>
      </c>
      <c r="H229" s="81"/>
      <c r="I229" s="21">
        <f t="shared" si="3"/>
        <v>0</v>
      </c>
    </row>
    <row r="230" spans="1:9" x14ac:dyDescent="0.25">
      <c r="A230" s="25">
        <v>228</v>
      </c>
      <c r="B230" s="34" t="s">
        <v>162</v>
      </c>
      <c r="C230" s="27" t="str">
        <f>VLOOKUP(B230,'12-2023'!$B$3:$C$864,2,0)</f>
        <v>BẢO CHÁNH 6A</v>
      </c>
      <c r="D230" s="34">
        <v>61</v>
      </c>
      <c r="E230" s="41">
        <v>20</v>
      </c>
      <c r="F230" s="24">
        <v>21</v>
      </c>
      <c r="G230" s="28">
        <v>23</v>
      </c>
      <c r="H230" s="81"/>
      <c r="I230" s="21">
        <f t="shared" si="3"/>
        <v>0</v>
      </c>
    </row>
    <row r="231" spans="1:9" x14ac:dyDescent="0.25">
      <c r="A231" s="25">
        <v>229</v>
      </c>
      <c r="B231" s="34" t="s">
        <v>164</v>
      </c>
      <c r="C231" s="27" t="str">
        <f>VLOOKUP(B231,'12-2023'!$B$3:$C$864,2,0)</f>
        <v>CĐ THỌ TÂN</v>
      </c>
      <c r="D231" s="34">
        <v>27</v>
      </c>
      <c r="E231" s="41">
        <v>20</v>
      </c>
      <c r="F231" s="24">
        <v>21</v>
      </c>
      <c r="G231" s="28">
        <v>23</v>
      </c>
      <c r="H231" s="81"/>
      <c r="I231" s="21">
        <f t="shared" si="3"/>
        <v>0</v>
      </c>
    </row>
    <row r="232" spans="1:9" x14ac:dyDescent="0.25">
      <c r="A232" s="25">
        <v>230</v>
      </c>
      <c r="B232" s="34" t="s">
        <v>166</v>
      </c>
      <c r="C232" s="27" t="str">
        <f>VLOOKUP(B232,'12-2023'!$B$3:$C$864,2,0)</f>
        <v>THỌ TRUNG 1B</v>
      </c>
      <c r="D232" s="34">
        <v>100</v>
      </c>
      <c r="E232" s="41">
        <v>20</v>
      </c>
      <c r="F232" s="24">
        <v>21</v>
      </c>
      <c r="G232" s="28">
        <v>23</v>
      </c>
      <c r="H232" s="81"/>
      <c r="I232" s="21">
        <f t="shared" si="3"/>
        <v>0</v>
      </c>
    </row>
    <row r="233" spans="1:9" x14ac:dyDescent="0.25">
      <c r="A233" s="25">
        <v>231</v>
      </c>
      <c r="B233" s="34" t="s">
        <v>168</v>
      </c>
      <c r="C233" s="27" t="str">
        <f>VLOOKUP(B233,'12-2023'!$B$3:$C$864,2,0)</f>
        <v>THỌ TÂN 5A</v>
      </c>
      <c r="D233" s="34">
        <v>75</v>
      </c>
      <c r="E233" s="41">
        <v>20</v>
      </c>
      <c r="F233" s="24">
        <v>21</v>
      </c>
      <c r="G233" s="28">
        <v>23</v>
      </c>
      <c r="H233" s="81"/>
      <c r="I233" s="21">
        <f t="shared" si="3"/>
        <v>0</v>
      </c>
    </row>
    <row r="234" spans="1:9" x14ac:dyDescent="0.25">
      <c r="A234" s="25">
        <v>232</v>
      </c>
      <c r="B234" s="34" t="s">
        <v>170</v>
      </c>
      <c r="C234" s="27" t="str">
        <f>VLOOKUP(B234,'12-2023'!$B$3:$C$864,2,0)</f>
        <v>THỌ TÂN 4A</v>
      </c>
      <c r="D234" s="34">
        <v>36</v>
      </c>
      <c r="E234" s="41">
        <v>20</v>
      </c>
      <c r="F234" s="24">
        <v>21</v>
      </c>
      <c r="G234" s="28">
        <v>23</v>
      </c>
      <c r="H234" s="81"/>
      <c r="I234" s="21">
        <f t="shared" si="3"/>
        <v>0</v>
      </c>
    </row>
    <row r="235" spans="1:9" x14ac:dyDescent="0.25">
      <c r="A235" s="25">
        <v>233</v>
      </c>
      <c r="B235" s="34" t="s">
        <v>172</v>
      </c>
      <c r="C235" s="27" t="str">
        <f>VLOOKUP(B235,'12-2023'!$B$3:$C$864,2,0)</f>
        <v>THỌ TÂN 3B</v>
      </c>
      <c r="D235" s="34">
        <v>47</v>
      </c>
      <c r="E235" s="41">
        <v>20</v>
      </c>
      <c r="F235" s="24">
        <v>21</v>
      </c>
      <c r="G235" s="28">
        <v>23</v>
      </c>
      <c r="H235" s="81"/>
      <c r="I235" s="21">
        <f t="shared" si="3"/>
        <v>0</v>
      </c>
    </row>
    <row r="236" spans="1:9" x14ac:dyDescent="0.25">
      <c r="A236" s="25">
        <v>234</v>
      </c>
      <c r="B236" s="34" t="s">
        <v>174</v>
      </c>
      <c r="C236" s="27" t="str">
        <f>VLOOKUP(B236,'12-2023'!$B$3:$C$864,2,0)</f>
        <v>THỌ TÂN 3C</v>
      </c>
      <c r="D236" s="34">
        <v>34</v>
      </c>
      <c r="E236" s="41">
        <v>20</v>
      </c>
      <c r="F236" s="24">
        <v>21</v>
      </c>
      <c r="G236" s="28">
        <v>23</v>
      </c>
      <c r="H236" s="81"/>
      <c r="I236" s="21">
        <f t="shared" si="3"/>
        <v>0</v>
      </c>
    </row>
    <row r="237" spans="1:9" x14ac:dyDescent="0.25">
      <c r="A237" s="25">
        <v>235</v>
      </c>
      <c r="B237" s="34" t="s">
        <v>176</v>
      </c>
      <c r="C237" s="27" t="str">
        <f>VLOOKUP(B237,'12-2023'!$B$3:$C$864,2,0)</f>
        <v>GIA RAY 6</v>
      </c>
      <c r="D237" s="34">
        <v>59</v>
      </c>
      <c r="E237" s="41">
        <v>20</v>
      </c>
      <c r="F237" s="24">
        <v>21</v>
      </c>
      <c r="G237" s="28">
        <v>23</v>
      </c>
      <c r="H237" s="81"/>
      <c r="I237" s="21">
        <f t="shared" si="3"/>
        <v>0</v>
      </c>
    </row>
    <row r="238" spans="1:9" x14ac:dyDescent="0.25">
      <c r="A238" s="25">
        <v>236</v>
      </c>
      <c r="B238" s="34" t="s">
        <v>178</v>
      </c>
      <c r="C238" s="27" t="str">
        <f>VLOOKUP(B238,'12-2023'!$B$3:$C$864,2,0)</f>
        <v>HUYỆN ỦY</v>
      </c>
      <c r="D238" s="34">
        <v>55</v>
      </c>
      <c r="E238" s="41">
        <v>20</v>
      </c>
      <c r="F238" s="24">
        <v>21</v>
      </c>
      <c r="G238" s="28">
        <v>23</v>
      </c>
      <c r="H238" s="81"/>
      <c r="I238" s="21">
        <f t="shared" si="3"/>
        <v>0</v>
      </c>
    </row>
    <row r="239" spans="1:9" x14ac:dyDescent="0.25">
      <c r="A239" s="25">
        <v>237</v>
      </c>
      <c r="B239" s="34" t="s">
        <v>180</v>
      </c>
      <c r="C239" s="27" t="str">
        <f>VLOOKUP(B239,'12-2023'!$B$3:$C$864,2,0)</f>
        <v>GIA RAY 2</v>
      </c>
      <c r="D239" s="34">
        <v>184</v>
      </c>
      <c r="E239" s="41">
        <v>20</v>
      </c>
      <c r="F239" s="24">
        <v>21</v>
      </c>
      <c r="G239" s="28">
        <v>23</v>
      </c>
      <c r="H239" s="81"/>
      <c r="I239" s="21">
        <f t="shared" si="3"/>
        <v>0</v>
      </c>
    </row>
    <row r="240" spans="1:9" x14ac:dyDescent="0.25">
      <c r="A240" s="25">
        <v>238</v>
      </c>
      <c r="B240" s="34" t="s">
        <v>182</v>
      </c>
      <c r="C240" s="27" t="str">
        <f>VLOOKUP(B240,'12-2023'!$B$3:$C$864,2,0)</f>
        <v>GIA RAY 2B</v>
      </c>
      <c r="D240" s="34">
        <v>180</v>
      </c>
      <c r="E240" s="41">
        <v>20</v>
      </c>
      <c r="F240" s="24">
        <v>21</v>
      </c>
      <c r="G240" s="28">
        <v>23</v>
      </c>
      <c r="H240" s="81"/>
      <c r="I240" s="21">
        <f t="shared" si="3"/>
        <v>0</v>
      </c>
    </row>
    <row r="241" spans="1:9" x14ac:dyDescent="0.25">
      <c r="A241" s="25">
        <v>239</v>
      </c>
      <c r="B241" s="34" t="s">
        <v>184</v>
      </c>
      <c r="C241" s="27" t="str">
        <f>VLOOKUP(B241,'12-2023'!$B$3:$C$864,2,0)</f>
        <v>GIA RAY 2A</v>
      </c>
      <c r="D241" s="34">
        <v>148</v>
      </c>
      <c r="E241" s="41">
        <v>20</v>
      </c>
      <c r="F241" s="24">
        <v>21</v>
      </c>
      <c r="G241" s="28">
        <v>23</v>
      </c>
      <c r="H241" s="81"/>
      <c r="I241" s="21">
        <f t="shared" si="3"/>
        <v>0</v>
      </c>
    </row>
    <row r="242" spans="1:9" x14ac:dyDescent="0.25">
      <c r="A242" s="25">
        <v>240</v>
      </c>
      <c r="B242" s="34" t="s">
        <v>186</v>
      </c>
      <c r="C242" s="27" t="str">
        <f>VLOOKUP(B242,'12-2023'!$B$3:$C$864,2,0)</f>
        <v>GIA RAY 1</v>
      </c>
      <c r="D242" s="34">
        <v>356</v>
      </c>
      <c r="E242" s="41">
        <v>20</v>
      </c>
      <c r="F242" s="24">
        <v>21</v>
      </c>
      <c r="G242" s="28">
        <v>23</v>
      </c>
      <c r="H242" s="81"/>
      <c r="I242" s="21">
        <f t="shared" si="3"/>
        <v>1</v>
      </c>
    </row>
    <row r="243" spans="1:9" x14ac:dyDescent="0.25">
      <c r="A243" s="25">
        <v>241</v>
      </c>
      <c r="B243" s="34" t="s">
        <v>188</v>
      </c>
      <c r="C243" s="27" t="str">
        <f>VLOOKUP(B243,'12-2023'!$B$3:$C$864,2,0)</f>
        <v>GIA RAY 1A</v>
      </c>
      <c r="D243" s="34">
        <v>333</v>
      </c>
      <c r="E243" s="41">
        <v>20</v>
      </c>
      <c r="F243" s="24">
        <v>21</v>
      </c>
      <c r="G243" s="28">
        <v>23</v>
      </c>
      <c r="H243" s="81"/>
      <c r="I243" s="21">
        <f t="shared" si="3"/>
        <v>1</v>
      </c>
    </row>
    <row r="244" spans="1:9" x14ac:dyDescent="0.25">
      <c r="A244" s="25">
        <v>242</v>
      </c>
      <c r="B244" s="34" t="s">
        <v>190</v>
      </c>
      <c r="C244" s="27" t="str">
        <f>VLOOKUP(B244,'12-2023'!$B$3:$C$864,2,0)</f>
        <v>GIA RAY 2C</v>
      </c>
      <c r="D244" s="34">
        <v>193</v>
      </c>
      <c r="E244" s="41">
        <v>20</v>
      </c>
      <c r="F244" s="24">
        <v>21</v>
      </c>
      <c r="G244" s="28">
        <v>23</v>
      </c>
      <c r="H244" s="81"/>
      <c r="I244" s="21">
        <f t="shared" si="3"/>
        <v>0</v>
      </c>
    </row>
    <row r="245" spans="1:9" x14ac:dyDescent="0.25">
      <c r="A245" s="25">
        <v>243</v>
      </c>
      <c r="B245" s="34" t="s">
        <v>192</v>
      </c>
      <c r="C245" s="27" t="str">
        <f>VLOOKUP(B245,'12-2023'!$B$3:$C$864,2,0)</f>
        <v>GIA RAY 2D</v>
      </c>
      <c r="D245" s="34">
        <v>132</v>
      </c>
      <c r="E245" s="41">
        <v>20</v>
      </c>
      <c r="F245" s="24">
        <v>21</v>
      </c>
      <c r="G245" s="28">
        <v>23</v>
      </c>
      <c r="H245" s="81"/>
      <c r="I245" s="21">
        <f t="shared" si="3"/>
        <v>0</v>
      </c>
    </row>
    <row r="246" spans="1:9" x14ac:dyDescent="0.25">
      <c r="A246" s="25">
        <v>244</v>
      </c>
      <c r="B246" s="34" t="s">
        <v>194</v>
      </c>
      <c r="C246" s="27" t="str">
        <f>VLOOKUP(B246,'12-2023'!$B$3:$C$864,2,0)</f>
        <v>GIA RAY 1B</v>
      </c>
      <c r="D246" s="34">
        <v>144</v>
      </c>
      <c r="E246" s="41">
        <v>20</v>
      </c>
      <c r="F246" s="24">
        <v>21</v>
      </c>
      <c r="G246" s="28">
        <v>23</v>
      </c>
      <c r="H246" s="81"/>
      <c r="I246" s="21">
        <f t="shared" si="3"/>
        <v>0</v>
      </c>
    </row>
    <row r="247" spans="1:9" x14ac:dyDescent="0.25">
      <c r="A247" s="25">
        <v>245</v>
      </c>
      <c r="B247" s="34" t="s">
        <v>494</v>
      </c>
      <c r="C247" s="27" t="str">
        <f>VLOOKUP(B247,'12-2023'!$B$3:$C$864,2,0)</f>
        <v>BẢO CHÁNH 2</v>
      </c>
      <c r="D247" s="34">
        <v>376</v>
      </c>
      <c r="E247" s="42">
        <v>21</v>
      </c>
      <c r="F247" s="36">
        <v>21</v>
      </c>
      <c r="G247" s="28">
        <v>23</v>
      </c>
      <c r="H247" s="81"/>
      <c r="I247" s="21">
        <f t="shared" si="3"/>
        <v>1</v>
      </c>
    </row>
    <row r="248" spans="1:9" x14ac:dyDescent="0.25">
      <c r="A248" s="25">
        <v>246</v>
      </c>
      <c r="B248" s="34" t="s">
        <v>496</v>
      </c>
      <c r="C248" s="27" t="str">
        <f>VLOOKUP(B248,'12-2023'!$B$3:$C$864,2,0)</f>
        <v>BẢO CHÁNH 3</v>
      </c>
      <c r="D248" s="34">
        <v>119</v>
      </c>
      <c r="E248" s="42">
        <v>21</v>
      </c>
      <c r="F248" s="36">
        <v>21</v>
      </c>
      <c r="G248" s="28">
        <v>23</v>
      </c>
      <c r="H248" s="81"/>
      <c r="I248" s="21">
        <f t="shared" si="3"/>
        <v>0</v>
      </c>
    </row>
    <row r="249" spans="1:9" x14ac:dyDescent="0.25">
      <c r="A249" s="25">
        <v>247</v>
      </c>
      <c r="B249" s="34" t="s">
        <v>498</v>
      </c>
      <c r="C249" s="27" t="str">
        <f>VLOOKUP(B249,'12-2023'!$B$3:$C$864,2,0)</f>
        <v>BẢO CHÁNH 4A</v>
      </c>
      <c r="D249" s="34">
        <v>98</v>
      </c>
      <c r="E249" s="42">
        <v>21</v>
      </c>
      <c r="F249" s="36">
        <v>21</v>
      </c>
      <c r="G249" s="28">
        <v>23</v>
      </c>
      <c r="H249" s="81"/>
      <c r="I249" s="21">
        <f t="shared" si="3"/>
        <v>0</v>
      </c>
    </row>
    <row r="250" spans="1:9" x14ac:dyDescent="0.25">
      <c r="A250" s="25">
        <v>248</v>
      </c>
      <c r="B250" s="34" t="s">
        <v>500</v>
      </c>
      <c r="C250" s="27" t="str">
        <f>VLOOKUP(B250,'12-2023'!$B$3:$C$864,2,0)</f>
        <v>BẢO CHÁNH 3A</v>
      </c>
      <c r="D250" s="34">
        <v>220</v>
      </c>
      <c r="E250" s="42">
        <v>21</v>
      </c>
      <c r="F250" s="36">
        <v>21</v>
      </c>
      <c r="G250" s="28">
        <v>23</v>
      </c>
      <c r="H250" s="81"/>
      <c r="I250" s="21">
        <f t="shared" si="3"/>
        <v>1</v>
      </c>
    </row>
    <row r="251" spans="1:9" x14ac:dyDescent="0.25">
      <c r="A251" s="25">
        <v>249</v>
      </c>
      <c r="B251" s="34" t="s">
        <v>502</v>
      </c>
      <c r="C251" s="27" t="str">
        <f>VLOOKUP(B251,'12-2023'!$B$3:$C$864,2,0)</f>
        <v>CĐ THỌ CHÁNH 5</v>
      </c>
      <c r="D251" s="34">
        <v>27</v>
      </c>
      <c r="E251" s="42">
        <v>21</v>
      </c>
      <c r="F251" s="36">
        <v>21</v>
      </c>
      <c r="G251" s="28">
        <v>23</v>
      </c>
      <c r="H251" s="81"/>
      <c r="I251" s="21">
        <f t="shared" si="3"/>
        <v>0</v>
      </c>
    </row>
    <row r="252" spans="1:9" x14ac:dyDescent="0.25">
      <c r="A252" s="25">
        <v>250</v>
      </c>
      <c r="B252" s="34" t="s">
        <v>504</v>
      </c>
      <c r="C252" s="27" t="str">
        <f>VLOOKUP(B252,'12-2023'!$B$3:$C$864,2,0)</f>
        <v>BẢO CHÁNH 5</v>
      </c>
      <c r="D252" s="34">
        <v>97</v>
      </c>
      <c r="E252" s="42">
        <v>21</v>
      </c>
      <c r="F252" s="36">
        <v>21</v>
      </c>
      <c r="G252" s="28">
        <v>23</v>
      </c>
      <c r="H252" s="81"/>
      <c r="I252" s="21">
        <f t="shared" si="3"/>
        <v>0</v>
      </c>
    </row>
    <row r="253" spans="1:9" x14ac:dyDescent="0.25">
      <c r="A253" s="25">
        <v>251</v>
      </c>
      <c r="B253" s="34" t="s">
        <v>506</v>
      </c>
      <c r="C253" s="27" t="str">
        <f>VLOOKUP(B253,'12-2023'!$B$3:$C$864,2,0)</f>
        <v>CĐ THỌ CHÁNH 4</v>
      </c>
      <c r="D253" s="34">
        <v>98</v>
      </c>
      <c r="E253" s="42">
        <v>21</v>
      </c>
      <c r="F253" s="36">
        <v>21</v>
      </c>
      <c r="G253" s="28">
        <v>23</v>
      </c>
      <c r="H253" s="81"/>
      <c r="I253" s="21">
        <f t="shared" si="3"/>
        <v>0</v>
      </c>
    </row>
    <row r="254" spans="1:9" x14ac:dyDescent="0.25">
      <c r="A254" s="25">
        <v>252</v>
      </c>
      <c r="B254" s="34" t="s">
        <v>508</v>
      </c>
      <c r="C254" s="27" t="str">
        <f>VLOOKUP(B254,'12-2023'!$B$3:$C$864,2,0)</f>
        <v>CĐ THỌ CHÁNH 3</v>
      </c>
      <c r="D254" s="34">
        <v>51</v>
      </c>
      <c r="E254" s="42">
        <v>21</v>
      </c>
      <c r="F254" s="36">
        <v>21</v>
      </c>
      <c r="G254" s="28">
        <v>23</v>
      </c>
      <c r="H254" s="81"/>
      <c r="I254" s="21">
        <f t="shared" si="3"/>
        <v>0</v>
      </c>
    </row>
    <row r="255" spans="1:9" x14ac:dyDescent="0.25">
      <c r="A255" s="25">
        <v>253</v>
      </c>
      <c r="B255" s="34" t="s">
        <v>510</v>
      </c>
      <c r="C255" s="27" t="str">
        <f>VLOOKUP(B255,'12-2023'!$B$3:$C$864,2,0)</f>
        <v>CĐ THỌ BÌNH</v>
      </c>
      <c r="D255" s="34">
        <v>49</v>
      </c>
      <c r="E255" s="42">
        <v>21</v>
      </c>
      <c r="F255" s="36">
        <v>21</v>
      </c>
      <c r="G255" s="28">
        <v>23</v>
      </c>
      <c r="H255" s="81"/>
      <c r="I255" s="21">
        <f t="shared" si="3"/>
        <v>0</v>
      </c>
    </row>
    <row r="256" spans="1:9" x14ac:dyDescent="0.25">
      <c r="A256" s="25">
        <v>254</v>
      </c>
      <c r="B256" s="34" t="s">
        <v>512</v>
      </c>
      <c r="C256" s="27" t="str">
        <f>VLOOKUP(B256,'12-2023'!$B$3:$C$864,2,0)</f>
        <v>BẢO CHÁNH 3B</v>
      </c>
      <c r="D256" s="34">
        <v>80</v>
      </c>
      <c r="E256" s="42">
        <v>21</v>
      </c>
      <c r="F256" s="36">
        <v>21</v>
      </c>
      <c r="G256" s="28">
        <v>23</v>
      </c>
      <c r="H256" s="81"/>
      <c r="I256" s="21">
        <f t="shared" si="3"/>
        <v>0</v>
      </c>
    </row>
    <row r="257" spans="1:9" x14ac:dyDescent="0.25">
      <c r="A257" s="25">
        <v>255</v>
      </c>
      <c r="B257" s="34" t="s">
        <v>514</v>
      </c>
      <c r="C257" s="27" t="str">
        <f>VLOOKUP(B257,'12-2023'!$B$3:$C$864,2,0)</f>
        <v>BẢO CHÁNH 3C</v>
      </c>
      <c r="D257" s="34">
        <v>22</v>
      </c>
      <c r="E257" s="42">
        <v>21</v>
      </c>
      <c r="F257" s="36">
        <v>21</v>
      </c>
      <c r="G257" s="28">
        <v>23</v>
      </c>
      <c r="H257" s="81"/>
      <c r="I257" s="21">
        <f t="shared" si="3"/>
        <v>0</v>
      </c>
    </row>
    <row r="258" spans="1:9" x14ac:dyDescent="0.25">
      <c r="A258" s="25">
        <v>256</v>
      </c>
      <c r="B258" s="34" t="s">
        <v>516</v>
      </c>
      <c r="C258" s="27" t="str">
        <f>VLOOKUP(B258,'12-2023'!$B$3:$C$864,2,0)</f>
        <v>BẢO CHÁNH 5B</v>
      </c>
      <c r="D258" s="34">
        <v>49</v>
      </c>
      <c r="E258" s="42">
        <v>21</v>
      </c>
      <c r="F258" s="36">
        <v>21</v>
      </c>
      <c r="G258" s="28">
        <v>23</v>
      </c>
      <c r="H258" s="81"/>
      <c r="I258" s="21">
        <f t="shared" si="3"/>
        <v>0</v>
      </c>
    </row>
    <row r="259" spans="1:9" x14ac:dyDescent="0.25">
      <c r="A259" s="25">
        <v>257</v>
      </c>
      <c r="B259" s="34" t="s">
        <v>518</v>
      </c>
      <c r="C259" s="27" t="str">
        <f>VLOOKUP(B259,'12-2023'!$B$3:$C$864,2,0)</f>
        <v>BẢO CHÁNH 3D</v>
      </c>
      <c r="D259" s="34">
        <v>13</v>
      </c>
      <c r="E259" s="42">
        <v>21</v>
      </c>
      <c r="F259" s="36">
        <v>21</v>
      </c>
      <c r="G259" s="28">
        <v>23</v>
      </c>
      <c r="H259" s="81"/>
      <c r="I259" s="21">
        <f t="shared" si="3"/>
        <v>0</v>
      </c>
    </row>
    <row r="260" spans="1:9" x14ac:dyDescent="0.25">
      <c r="A260" s="25">
        <v>258</v>
      </c>
      <c r="B260" s="34" t="s">
        <v>520</v>
      </c>
      <c r="C260" s="27" t="str">
        <f>VLOOKUP(B260,'12-2023'!$B$3:$C$864,2,0)</f>
        <v>BẤU CỐI 1</v>
      </c>
      <c r="D260" s="34">
        <v>92</v>
      </c>
      <c r="E260" s="42">
        <v>21</v>
      </c>
      <c r="F260" s="36">
        <v>21</v>
      </c>
      <c r="G260" s="28">
        <v>23</v>
      </c>
      <c r="H260" s="81"/>
      <c r="I260" s="21">
        <f t="shared" ref="I260:I323" si="4">IF(D260&gt;200,1,0)</f>
        <v>0</v>
      </c>
    </row>
    <row r="261" spans="1:9" x14ac:dyDescent="0.25">
      <c r="A261" s="25">
        <v>259</v>
      </c>
      <c r="B261" s="34" t="s">
        <v>522</v>
      </c>
      <c r="C261" s="27" t="str">
        <f>VLOOKUP(B261,'12-2023'!$B$3:$C$864,2,0)</f>
        <v>BẦU CỐI 3</v>
      </c>
      <c r="D261" s="34">
        <v>61</v>
      </c>
      <c r="E261" s="42">
        <v>21</v>
      </c>
      <c r="F261" s="36">
        <v>21</v>
      </c>
      <c r="G261" s="28">
        <v>23</v>
      </c>
      <c r="H261" s="81"/>
      <c r="I261" s="21">
        <f t="shared" si="4"/>
        <v>0</v>
      </c>
    </row>
    <row r="262" spans="1:9" x14ac:dyDescent="0.25">
      <c r="A262" s="25">
        <v>260</v>
      </c>
      <c r="B262" s="34" t="s">
        <v>524</v>
      </c>
      <c r="C262" s="27" t="str">
        <f>VLOOKUP(B262,'12-2023'!$B$3:$C$864,2,0)</f>
        <v>BẦU CỐI 3A</v>
      </c>
      <c r="D262" s="34">
        <v>45</v>
      </c>
      <c r="E262" s="42">
        <v>21</v>
      </c>
      <c r="F262" s="36">
        <v>21</v>
      </c>
      <c r="G262" s="28">
        <v>23</v>
      </c>
      <c r="H262" s="81"/>
      <c r="I262" s="21">
        <f t="shared" si="4"/>
        <v>0</v>
      </c>
    </row>
    <row r="263" spans="1:9" x14ac:dyDescent="0.25">
      <c r="A263" s="25">
        <v>261</v>
      </c>
      <c r="B263" s="34" t="s">
        <v>526</v>
      </c>
      <c r="C263" s="27" t="str">
        <f>VLOOKUP(B263,'12-2023'!$B$3:$C$864,2,0)</f>
        <v>BẦU CỐI 2</v>
      </c>
      <c r="D263" s="34">
        <v>322</v>
      </c>
      <c r="E263" s="42">
        <v>21</v>
      </c>
      <c r="F263" s="36">
        <v>21</v>
      </c>
      <c r="G263" s="28">
        <v>23</v>
      </c>
      <c r="H263" s="81"/>
      <c r="I263" s="21">
        <f t="shared" si="4"/>
        <v>1</v>
      </c>
    </row>
    <row r="264" spans="1:9" x14ac:dyDescent="0.25">
      <c r="A264" s="25">
        <v>262</v>
      </c>
      <c r="B264" s="34" t="s">
        <v>528</v>
      </c>
      <c r="C264" s="27" t="str">
        <f>VLOOKUP(B264,'12-2023'!$B$3:$C$864,2,0)</f>
        <v>THỌ VỰC 4</v>
      </c>
      <c r="D264" s="34">
        <v>133</v>
      </c>
      <c r="E264" s="42">
        <v>21</v>
      </c>
      <c r="F264" s="36">
        <v>21</v>
      </c>
      <c r="G264" s="28">
        <v>23</v>
      </c>
      <c r="H264" s="81"/>
      <c r="I264" s="21">
        <f t="shared" si="4"/>
        <v>0</v>
      </c>
    </row>
    <row r="265" spans="1:9" x14ac:dyDescent="0.25">
      <c r="A265" s="25">
        <v>263</v>
      </c>
      <c r="B265" s="34" t="s">
        <v>530</v>
      </c>
      <c r="C265" s="27" t="str">
        <f>VLOOKUP(B265,'12-2023'!$B$3:$C$864,2,0)</f>
        <v>THỌ VỰC 5</v>
      </c>
      <c r="D265" s="34">
        <v>202</v>
      </c>
      <c r="E265" s="42">
        <v>21</v>
      </c>
      <c r="F265" s="36">
        <v>21</v>
      </c>
      <c r="G265" s="28">
        <v>23</v>
      </c>
      <c r="H265" s="81"/>
      <c r="I265" s="21">
        <f t="shared" si="4"/>
        <v>1</v>
      </c>
    </row>
    <row r="266" spans="1:9" x14ac:dyDescent="0.25">
      <c r="A266" s="25">
        <v>264</v>
      </c>
      <c r="B266" s="34" t="s">
        <v>532</v>
      </c>
      <c r="C266" s="27" t="str">
        <f>VLOOKUP(B266,'12-2023'!$B$3:$C$864,2,0)</f>
        <v>THỌ VỰC 11</v>
      </c>
      <c r="D266" s="34">
        <v>45</v>
      </c>
      <c r="E266" s="42">
        <v>21</v>
      </c>
      <c r="F266" s="36">
        <v>21</v>
      </c>
      <c r="G266" s="28">
        <v>23</v>
      </c>
      <c r="H266" s="81"/>
      <c r="I266" s="21">
        <f t="shared" si="4"/>
        <v>0</v>
      </c>
    </row>
    <row r="267" spans="1:9" x14ac:dyDescent="0.25">
      <c r="A267" s="25">
        <v>265</v>
      </c>
      <c r="B267" s="34" t="s">
        <v>534</v>
      </c>
      <c r="C267" s="27" t="str">
        <f>VLOOKUP(B267,'12-2023'!$B$3:$C$864,2,0)</f>
        <v>THỌ VỰC 5A</v>
      </c>
      <c r="D267" s="34">
        <v>172</v>
      </c>
      <c r="E267" s="42">
        <v>21</v>
      </c>
      <c r="F267" s="36">
        <v>21</v>
      </c>
      <c r="G267" s="28">
        <v>23</v>
      </c>
      <c r="H267" s="81"/>
      <c r="I267" s="21">
        <f t="shared" si="4"/>
        <v>0</v>
      </c>
    </row>
    <row r="268" spans="1:9" x14ac:dyDescent="0.25">
      <c r="A268" s="25">
        <v>266</v>
      </c>
      <c r="B268" s="34" t="s">
        <v>536</v>
      </c>
      <c r="C268" s="27" t="str">
        <f>VLOOKUP(B268,'12-2023'!$B$3:$C$864,2,0)</f>
        <v>BẦU CỐI 2A</v>
      </c>
      <c r="D268" s="34">
        <v>49</v>
      </c>
      <c r="E268" s="42">
        <v>21</v>
      </c>
      <c r="F268" s="36">
        <v>21</v>
      </c>
      <c r="G268" s="28">
        <v>23</v>
      </c>
      <c r="H268" s="81"/>
      <c r="I268" s="21">
        <f t="shared" si="4"/>
        <v>0</v>
      </c>
    </row>
    <row r="269" spans="1:9" x14ac:dyDescent="0.25">
      <c r="A269" s="25">
        <v>267</v>
      </c>
      <c r="B269" s="34" t="s">
        <v>538</v>
      </c>
      <c r="C269" s="27" t="str">
        <f>VLOOKUP(B269,'12-2023'!$B$3:$C$864,2,0)</f>
        <v>THỌ VỰC 4A</v>
      </c>
      <c r="D269" s="34">
        <v>70</v>
      </c>
      <c r="E269" s="42">
        <v>21</v>
      </c>
      <c r="F269" s="36">
        <v>21</v>
      </c>
      <c r="G269" s="28">
        <v>23</v>
      </c>
      <c r="H269" s="81"/>
      <c r="I269" s="21">
        <f t="shared" si="4"/>
        <v>0</v>
      </c>
    </row>
    <row r="270" spans="1:9" x14ac:dyDescent="0.25">
      <c r="A270" s="25">
        <v>268</v>
      </c>
      <c r="B270" s="34" t="s">
        <v>540</v>
      </c>
      <c r="C270" s="27" t="str">
        <f>VLOOKUP(B270,'12-2023'!$B$3:$C$864,2,0)</f>
        <v>BẦU CỐI 4</v>
      </c>
      <c r="D270" s="34">
        <v>17</v>
      </c>
      <c r="E270" s="42">
        <v>21</v>
      </c>
      <c r="F270" s="36">
        <v>21</v>
      </c>
      <c r="G270" s="28">
        <v>23</v>
      </c>
      <c r="H270" s="81"/>
      <c r="I270" s="21">
        <f t="shared" si="4"/>
        <v>0</v>
      </c>
    </row>
    <row r="271" spans="1:9" x14ac:dyDescent="0.25">
      <c r="A271" s="25">
        <v>269</v>
      </c>
      <c r="B271" s="34" t="s">
        <v>542</v>
      </c>
      <c r="C271" s="27" t="str">
        <f>VLOOKUP(B271,'12-2023'!$B$3:$C$864,2,0)</f>
        <v>THỌ VỰC 4B</v>
      </c>
      <c r="D271" s="34">
        <v>49</v>
      </c>
      <c r="E271" s="42">
        <v>21</v>
      </c>
      <c r="F271" s="36">
        <v>21</v>
      </c>
      <c r="G271" s="28">
        <v>23</v>
      </c>
      <c r="H271" s="81"/>
      <c r="I271" s="21">
        <f t="shared" si="4"/>
        <v>0</v>
      </c>
    </row>
    <row r="272" spans="1:9" x14ac:dyDescent="0.25">
      <c r="A272" s="25">
        <v>270</v>
      </c>
      <c r="B272" s="34" t="s">
        <v>544</v>
      </c>
      <c r="C272" s="27" t="str">
        <f>VLOOKUP(B272,'12-2023'!$B$3:$C$864,2,0)</f>
        <v>THỌ VỰC 10B</v>
      </c>
      <c r="D272" s="34">
        <v>10</v>
      </c>
      <c r="E272" s="42">
        <v>21</v>
      </c>
      <c r="F272" s="36">
        <v>21</v>
      </c>
      <c r="G272" s="28">
        <v>23</v>
      </c>
      <c r="H272" s="81"/>
      <c r="I272" s="21">
        <f t="shared" si="4"/>
        <v>0</v>
      </c>
    </row>
    <row r="273" spans="1:9" x14ac:dyDescent="0.25">
      <c r="A273" s="25">
        <v>271</v>
      </c>
      <c r="B273" s="34" t="s">
        <v>546</v>
      </c>
      <c r="C273" s="27" t="str">
        <f>VLOOKUP(B273,'12-2023'!$B$3:$C$864,2,0)</f>
        <v>THỌ VỰC 5B</v>
      </c>
      <c r="D273" s="34">
        <v>2</v>
      </c>
      <c r="E273" s="42">
        <v>21</v>
      </c>
      <c r="F273" s="36">
        <v>21</v>
      </c>
      <c r="G273" s="28">
        <v>23</v>
      </c>
      <c r="H273" s="81"/>
      <c r="I273" s="21">
        <f t="shared" si="4"/>
        <v>0</v>
      </c>
    </row>
    <row r="274" spans="1:9" x14ac:dyDescent="0.25">
      <c r="A274" s="25">
        <v>272</v>
      </c>
      <c r="B274" s="34" t="s">
        <v>548</v>
      </c>
      <c r="C274" s="27" t="str">
        <f>VLOOKUP(B274,'12-2023'!$B$3:$C$864,2,0)</f>
        <v>BẦU CỐI 2B</v>
      </c>
      <c r="D274" s="34">
        <v>8</v>
      </c>
      <c r="E274" s="42">
        <v>21</v>
      </c>
      <c r="F274" s="36">
        <v>21</v>
      </c>
      <c r="G274" s="28">
        <v>23</v>
      </c>
      <c r="H274" s="81"/>
      <c r="I274" s="21">
        <f t="shared" si="4"/>
        <v>0</v>
      </c>
    </row>
    <row r="275" spans="1:9" x14ac:dyDescent="0.25">
      <c r="A275" s="25">
        <v>273</v>
      </c>
      <c r="B275" s="34" t="s">
        <v>550</v>
      </c>
      <c r="C275" s="27" t="str">
        <f>VLOOKUP(B275,'12-2023'!$B$3:$C$864,2,0)</f>
        <v>BÌNH MINH 2</v>
      </c>
      <c r="D275" s="34">
        <v>72</v>
      </c>
      <c r="E275" s="42">
        <v>21</v>
      </c>
      <c r="F275" s="36">
        <v>21</v>
      </c>
      <c r="G275" s="28">
        <v>23</v>
      </c>
      <c r="H275" s="81"/>
      <c r="I275" s="21">
        <f t="shared" si="4"/>
        <v>0</v>
      </c>
    </row>
    <row r="276" spans="1:9" x14ac:dyDescent="0.25">
      <c r="A276" s="25">
        <v>274</v>
      </c>
      <c r="B276" s="34" t="s">
        <v>552</v>
      </c>
      <c r="C276" s="27" t="str">
        <f>VLOOKUP(B276,'12-2023'!$B$3:$C$864,2,0)</f>
        <v>BÌNH MINH 3</v>
      </c>
      <c r="D276" s="34">
        <v>12</v>
      </c>
      <c r="E276" s="42">
        <v>21</v>
      </c>
      <c r="F276" s="36">
        <v>21</v>
      </c>
      <c r="G276" s="28">
        <v>23</v>
      </c>
      <c r="H276" s="81"/>
      <c r="I276" s="21">
        <f t="shared" si="4"/>
        <v>0</v>
      </c>
    </row>
    <row r="277" spans="1:9" x14ac:dyDescent="0.25">
      <c r="A277" s="25">
        <v>275</v>
      </c>
      <c r="B277" s="34" t="s">
        <v>554</v>
      </c>
      <c r="C277" s="27" t="str">
        <f>VLOOKUP(B277,'12-2023'!$B$3:$C$864,2,0)</f>
        <v>SUỐI CÁT 2</v>
      </c>
      <c r="D277" s="34">
        <v>60</v>
      </c>
      <c r="E277" s="42">
        <v>21</v>
      </c>
      <c r="F277" s="36">
        <v>21</v>
      </c>
      <c r="G277" s="28">
        <v>23</v>
      </c>
      <c r="H277" s="81"/>
      <c r="I277" s="21">
        <f t="shared" si="4"/>
        <v>0</v>
      </c>
    </row>
    <row r="278" spans="1:9" x14ac:dyDescent="0.25">
      <c r="A278" s="25">
        <v>276</v>
      </c>
      <c r="B278" s="34" t="s">
        <v>556</v>
      </c>
      <c r="C278" s="27" t="str">
        <f>VLOOKUP(B278,'12-2023'!$B$3:$C$864,2,0)</f>
        <v>SUỐI CÁT 5</v>
      </c>
      <c r="D278" s="34">
        <v>188</v>
      </c>
      <c r="E278" s="42">
        <v>21</v>
      </c>
      <c r="F278" s="36">
        <v>21</v>
      </c>
      <c r="G278" s="28">
        <v>23</v>
      </c>
      <c r="H278" s="81"/>
      <c r="I278" s="21">
        <f t="shared" si="4"/>
        <v>0</v>
      </c>
    </row>
    <row r="279" spans="1:9" x14ac:dyDescent="0.25">
      <c r="A279" s="25">
        <v>277</v>
      </c>
      <c r="B279" s="34" t="s">
        <v>558</v>
      </c>
      <c r="C279" s="27" t="str">
        <f>VLOOKUP(B279,'12-2023'!$B$3:$C$864,2,0)</f>
        <v>SUỐI CÁT 5A</v>
      </c>
      <c r="D279" s="34">
        <v>48</v>
      </c>
      <c r="E279" s="42">
        <v>21</v>
      </c>
      <c r="F279" s="36">
        <v>21</v>
      </c>
      <c r="G279" s="28">
        <v>23</v>
      </c>
      <c r="H279" s="81"/>
      <c r="I279" s="21">
        <f t="shared" si="4"/>
        <v>0</v>
      </c>
    </row>
    <row r="280" spans="1:9" x14ac:dyDescent="0.25">
      <c r="A280" s="25">
        <v>278</v>
      </c>
      <c r="B280" s="34" t="s">
        <v>560</v>
      </c>
      <c r="C280" s="27" t="str">
        <f>VLOOKUP(B280,'12-2023'!$B$3:$C$864,2,0)</f>
        <v>BÌNH MINH 2B</v>
      </c>
      <c r="D280" s="34">
        <v>31</v>
      </c>
      <c r="E280" s="42">
        <v>21</v>
      </c>
      <c r="F280" s="36">
        <v>21</v>
      </c>
      <c r="G280" s="28">
        <v>23</v>
      </c>
      <c r="H280" s="81"/>
      <c r="I280" s="21">
        <f t="shared" si="4"/>
        <v>0</v>
      </c>
    </row>
    <row r="281" spans="1:9" x14ac:dyDescent="0.25">
      <c r="A281" s="25">
        <v>279</v>
      </c>
      <c r="B281" s="34" t="s">
        <v>562</v>
      </c>
      <c r="C281" s="27" t="str">
        <f>VLOOKUP(B281,'12-2023'!$B$3:$C$864,2,0)</f>
        <v>BÌNH MINH 2A</v>
      </c>
      <c r="D281" s="34">
        <v>30</v>
      </c>
      <c r="E281" s="42">
        <v>21</v>
      </c>
      <c r="F281" s="36">
        <v>21</v>
      </c>
      <c r="G281" s="28">
        <v>23</v>
      </c>
      <c r="H281" s="81"/>
      <c r="I281" s="21">
        <f t="shared" si="4"/>
        <v>0</v>
      </c>
    </row>
    <row r="282" spans="1:9" x14ac:dyDescent="0.25">
      <c r="A282" s="25">
        <v>280</v>
      </c>
      <c r="B282" s="34" t="s">
        <v>564</v>
      </c>
      <c r="C282" s="27" t="str">
        <f>VLOOKUP(B282,'12-2023'!$B$3:$C$864,2,0)</f>
        <v>SUỐI CÁT 2A</v>
      </c>
      <c r="D282" s="34">
        <v>28</v>
      </c>
      <c r="E282" s="42">
        <v>21</v>
      </c>
      <c r="F282" s="36">
        <v>21</v>
      </c>
      <c r="G282" s="28">
        <v>23</v>
      </c>
      <c r="H282" s="81"/>
      <c r="I282" s="21">
        <f t="shared" si="4"/>
        <v>0</v>
      </c>
    </row>
    <row r="283" spans="1:9" x14ac:dyDescent="0.25">
      <c r="A283" s="25">
        <v>281</v>
      </c>
      <c r="B283" s="34" t="s">
        <v>566</v>
      </c>
      <c r="C283" s="27" t="str">
        <f>VLOOKUP(B283,'12-2023'!$B$3:$C$864,2,0)</f>
        <v>BÌNH MINH 3A</v>
      </c>
      <c r="D283" s="34">
        <v>45</v>
      </c>
      <c r="E283" s="42">
        <v>21</v>
      </c>
      <c r="F283" s="36">
        <v>21</v>
      </c>
      <c r="G283" s="28">
        <v>23</v>
      </c>
      <c r="H283" s="81"/>
      <c r="I283" s="21">
        <f t="shared" si="4"/>
        <v>0</v>
      </c>
    </row>
    <row r="284" spans="1:9" x14ac:dyDescent="0.25">
      <c r="A284" s="25">
        <v>282</v>
      </c>
      <c r="B284" s="34" t="s">
        <v>568</v>
      </c>
      <c r="C284" s="27" t="str">
        <f>VLOOKUP(B284,'12-2023'!$B$3:$C$864,2,0)</f>
        <v>BÌNH MINH 3B</v>
      </c>
      <c r="D284" s="34">
        <v>35</v>
      </c>
      <c r="E284" s="42">
        <v>21</v>
      </c>
      <c r="F284" s="36">
        <v>21</v>
      </c>
      <c r="G284" s="28">
        <v>23</v>
      </c>
      <c r="H284" s="81"/>
      <c r="I284" s="21">
        <f t="shared" si="4"/>
        <v>0</v>
      </c>
    </row>
    <row r="285" spans="1:9" x14ac:dyDescent="0.25">
      <c r="A285" s="25">
        <v>283</v>
      </c>
      <c r="B285" s="34" t="s">
        <v>570</v>
      </c>
      <c r="C285" s="27" t="str">
        <f>VLOOKUP(B285,'12-2023'!$B$3:$C$864,2,0)</f>
        <v>SUỐI CÁT 8A</v>
      </c>
      <c r="D285" s="34">
        <v>79</v>
      </c>
      <c r="E285" s="42">
        <v>21</v>
      </c>
      <c r="F285" s="36">
        <v>21</v>
      </c>
      <c r="G285" s="28">
        <v>23</v>
      </c>
      <c r="H285" s="81"/>
      <c r="I285" s="21">
        <f t="shared" si="4"/>
        <v>0</v>
      </c>
    </row>
    <row r="286" spans="1:9" x14ac:dyDescent="0.25">
      <c r="A286" s="25">
        <v>284</v>
      </c>
      <c r="B286" s="34" t="s">
        <v>572</v>
      </c>
      <c r="C286" s="27" t="str">
        <f>VLOOKUP(B286,'12-2023'!$B$3:$C$864,2,0)</f>
        <v>LANG MINH</v>
      </c>
      <c r="D286" s="34">
        <v>160</v>
      </c>
      <c r="E286" s="42">
        <v>21</v>
      </c>
      <c r="F286" s="36">
        <v>21</v>
      </c>
      <c r="G286" s="28">
        <v>23</v>
      </c>
      <c r="H286" s="81"/>
      <c r="I286" s="21">
        <f t="shared" si="4"/>
        <v>0</v>
      </c>
    </row>
    <row r="287" spans="1:9" x14ac:dyDescent="0.25">
      <c r="A287" s="25">
        <v>285</v>
      </c>
      <c r="B287" s="34" t="s">
        <v>574</v>
      </c>
      <c r="C287" s="27" t="str">
        <f>VLOOKUP(B287,'12-2023'!$B$3:$C$864,2,0)</f>
        <v>LANG MINH A</v>
      </c>
      <c r="D287" s="34">
        <v>164</v>
      </c>
      <c r="E287" s="42">
        <v>21</v>
      </c>
      <c r="F287" s="36">
        <v>21</v>
      </c>
      <c r="G287" s="28">
        <v>23</v>
      </c>
      <c r="H287" s="81"/>
      <c r="I287" s="21">
        <f t="shared" si="4"/>
        <v>0</v>
      </c>
    </row>
    <row r="288" spans="1:9" x14ac:dyDescent="0.25">
      <c r="A288" s="25">
        <v>286</v>
      </c>
      <c r="B288" s="34" t="s">
        <v>576</v>
      </c>
      <c r="C288" s="27" t="str">
        <f>VLOOKUP(B288,'12-2023'!$B$3:$C$864,2,0)</f>
        <v>CHỢ SUỐI CÁT</v>
      </c>
      <c r="D288" s="34">
        <v>185</v>
      </c>
      <c r="E288" s="42">
        <v>21</v>
      </c>
      <c r="F288" s="36">
        <v>21</v>
      </c>
      <c r="G288" s="28">
        <v>23</v>
      </c>
      <c r="H288" s="81"/>
      <c r="I288" s="21">
        <f t="shared" si="4"/>
        <v>0</v>
      </c>
    </row>
    <row r="289" spans="1:9" x14ac:dyDescent="0.25">
      <c r="A289" s="25">
        <v>287</v>
      </c>
      <c r="B289" s="34" t="s">
        <v>578</v>
      </c>
      <c r="C289" s="27" t="str">
        <f>VLOOKUP(B289,'12-2023'!$B$3:$C$864,2,0)</f>
        <v>LANG MINH B</v>
      </c>
      <c r="D289" s="34">
        <v>277</v>
      </c>
      <c r="E289" s="42">
        <v>21</v>
      </c>
      <c r="F289" s="36">
        <v>21</v>
      </c>
      <c r="G289" s="28">
        <v>23</v>
      </c>
      <c r="H289" s="81"/>
      <c r="I289" s="21">
        <f t="shared" si="4"/>
        <v>1</v>
      </c>
    </row>
    <row r="290" spans="1:9" x14ac:dyDescent="0.25">
      <c r="A290" s="25">
        <v>288</v>
      </c>
      <c r="B290" s="34" t="s">
        <v>580</v>
      </c>
      <c r="C290" s="27" t="str">
        <f>VLOOKUP(B290,'12-2023'!$B$3:$C$864,2,0)</f>
        <v>SUỐI CÁT 8</v>
      </c>
      <c r="D290" s="34">
        <v>73</v>
      </c>
      <c r="E290" s="42">
        <v>21</v>
      </c>
      <c r="F290" s="36">
        <v>21</v>
      </c>
      <c r="G290" s="28">
        <v>23</v>
      </c>
      <c r="H290" s="81"/>
      <c r="I290" s="21">
        <f t="shared" si="4"/>
        <v>0</v>
      </c>
    </row>
    <row r="291" spans="1:9" x14ac:dyDescent="0.25">
      <c r="A291" s="25">
        <v>289</v>
      </c>
      <c r="B291" s="34" t="s">
        <v>582</v>
      </c>
      <c r="C291" s="27" t="str">
        <f>VLOOKUP(B291,'12-2023'!$B$3:$C$864,2,0)</f>
        <v>SUỐI CÁT 9</v>
      </c>
      <c r="D291" s="34">
        <v>189</v>
      </c>
      <c r="E291" s="42">
        <v>21</v>
      </c>
      <c r="F291" s="36">
        <v>21</v>
      </c>
      <c r="G291" s="28">
        <v>23</v>
      </c>
      <c r="H291" s="81"/>
      <c r="I291" s="21">
        <f t="shared" si="4"/>
        <v>0</v>
      </c>
    </row>
    <row r="292" spans="1:9" x14ac:dyDescent="0.25">
      <c r="A292" s="25">
        <v>290</v>
      </c>
      <c r="B292" s="34" t="s">
        <v>584</v>
      </c>
      <c r="C292" s="27" t="str">
        <f>VLOOKUP(B292,'12-2023'!$B$3:$C$864,2,0)</f>
        <v>SUỐI CÁT 10</v>
      </c>
      <c r="D292" s="34">
        <v>21</v>
      </c>
      <c r="E292" s="42">
        <v>21</v>
      </c>
      <c r="F292" s="36">
        <v>21</v>
      </c>
      <c r="G292" s="28">
        <v>23</v>
      </c>
      <c r="H292" s="81"/>
      <c r="I292" s="21">
        <f t="shared" si="4"/>
        <v>0</v>
      </c>
    </row>
    <row r="293" spans="1:9" x14ac:dyDescent="0.25">
      <c r="A293" s="25">
        <v>291</v>
      </c>
      <c r="B293" s="34" t="s">
        <v>586</v>
      </c>
      <c r="C293" s="27" t="str">
        <f>VLOOKUP(B293,'12-2023'!$B$3:$C$864,2,0)</f>
        <v>LANG MINH C</v>
      </c>
      <c r="D293" s="34">
        <v>175</v>
      </c>
      <c r="E293" s="42">
        <v>21</v>
      </c>
      <c r="F293" s="36">
        <v>21</v>
      </c>
      <c r="G293" s="28">
        <v>23</v>
      </c>
      <c r="H293" s="81"/>
      <c r="I293" s="21">
        <f t="shared" si="4"/>
        <v>0</v>
      </c>
    </row>
    <row r="294" spans="1:9" x14ac:dyDescent="0.25">
      <c r="A294" s="25">
        <v>292</v>
      </c>
      <c r="B294" s="34" t="s">
        <v>588</v>
      </c>
      <c r="C294" s="27" t="str">
        <f>VLOOKUP(B294,'12-2023'!$B$3:$C$864,2,0)</f>
        <v>LANG MINH D</v>
      </c>
      <c r="D294" s="34">
        <v>53</v>
      </c>
      <c r="E294" s="42">
        <v>21</v>
      </c>
      <c r="F294" s="36">
        <v>21</v>
      </c>
      <c r="G294" s="28">
        <v>23</v>
      </c>
      <c r="H294" s="81"/>
      <c r="I294" s="21">
        <f t="shared" si="4"/>
        <v>0</v>
      </c>
    </row>
    <row r="295" spans="1:9" x14ac:dyDescent="0.25">
      <c r="A295" s="25">
        <v>293</v>
      </c>
      <c r="B295" s="34" t="s">
        <v>590</v>
      </c>
      <c r="C295" s="27" t="str">
        <f>VLOOKUP(B295,'12-2023'!$B$3:$C$864,2,0)</f>
        <v>LANG MINH G</v>
      </c>
      <c r="D295" s="34">
        <v>69</v>
      </c>
      <c r="E295" s="42">
        <v>21</v>
      </c>
      <c r="F295" s="36">
        <v>21</v>
      </c>
      <c r="G295" s="28">
        <v>23</v>
      </c>
      <c r="H295" s="81"/>
      <c r="I295" s="21">
        <f t="shared" si="4"/>
        <v>0</v>
      </c>
    </row>
    <row r="296" spans="1:9" x14ac:dyDescent="0.25">
      <c r="A296" s="25">
        <v>294</v>
      </c>
      <c r="B296" s="34" t="s">
        <v>592</v>
      </c>
      <c r="C296" s="27" t="str">
        <f>VLOOKUP(B296,'12-2023'!$B$3:$C$864,2,0)</f>
        <v>LANG MINH F</v>
      </c>
      <c r="D296" s="34">
        <v>98</v>
      </c>
      <c r="E296" s="42">
        <v>21</v>
      </c>
      <c r="F296" s="36">
        <v>21</v>
      </c>
      <c r="G296" s="28">
        <v>23</v>
      </c>
      <c r="H296" s="81"/>
      <c r="I296" s="21">
        <f t="shared" si="4"/>
        <v>0</v>
      </c>
    </row>
    <row r="297" spans="1:9" x14ac:dyDescent="0.25">
      <c r="A297" s="25">
        <v>295</v>
      </c>
      <c r="B297" s="34" t="s">
        <v>594</v>
      </c>
      <c r="C297" s="27" t="str">
        <f>VLOOKUP(B297,'12-2023'!$B$3:$C$864,2,0)</f>
        <v>LANG MINH E</v>
      </c>
      <c r="D297" s="34">
        <v>261</v>
      </c>
      <c r="E297" s="42">
        <v>21</v>
      </c>
      <c r="F297" s="36">
        <v>21</v>
      </c>
      <c r="G297" s="28">
        <v>23</v>
      </c>
      <c r="H297" s="81"/>
      <c r="I297" s="21">
        <f t="shared" si="4"/>
        <v>1</v>
      </c>
    </row>
    <row r="298" spans="1:9" x14ac:dyDescent="0.25">
      <c r="A298" s="25">
        <v>296</v>
      </c>
      <c r="B298" s="34" t="s">
        <v>596</v>
      </c>
      <c r="C298" s="27" t="str">
        <f>VLOOKUP(B298,'12-2023'!$B$3:$C$864,2,0)</f>
        <v>SUỐI CAO 2</v>
      </c>
      <c r="D298" s="34">
        <v>119</v>
      </c>
      <c r="E298" s="42">
        <v>21</v>
      </c>
      <c r="F298" s="36">
        <v>21</v>
      </c>
      <c r="G298" s="28">
        <v>23</v>
      </c>
      <c r="H298" s="81"/>
      <c r="I298" s="21">
        <f t="shared" si="4"/>
        <v>0</v>
      </c>
    </row>
    <row r="299" spans="1:9" x14ac:dyDescent="0.25">
      <c r="A299" s="25">
        <v>297</v>
      </c>
      <c r="B299" s="34" t="s">
        <v>598</v>
      </c>
      <c r="C299" s="27" t="str">
        <f>VLOOKUP(B299,'12-2023'!$B$3:$C$864,2,0)</f>
        <v>GIA RAY 50</v>
      </c>
      <c r="D299" s="34">
        <v>186</v>
      </c>
      <c r="E299" s="42">
        <v>21</v>
      </c>
      <c r="F299" s="36">
        <v>21</v>
      </c>
      <c r="G299" s="28">
        <v>23</v>
      </c>
      <c r="H299" s="81"/>
      <c r="I299" s="21">
        <f t="shared" si="4"/>
        <v>0</v>
      </c>
    </row>
    <row r="300" spans="1:9" x14ac:dyDescent="0.25">
      <c r="A300" s="25">
        <v>298</v>
      </c>
      <c r="B300" s="34" t="s">
        <v>600</v>
      </c>
      <c r="C300" s="27" t="str">
        <f>VLOOKUP(B300,'12-2023'!$B$3:$C$864,2,0)</f>
        <v>GIA RAY 50A</v>
      </c>
      <c r="D300" s="34">
        <v>358</v>
      </c>
      <c r="E300" s="42">
        <v>21</v>
      </c>
      <c r="F300" s="36">
        <v>21</v>
      </c>
      <c r="G300" s="28">
        <v>23</v>
      </c>
      <c r="H300" s="81"/>
      <c r="I300" s="21">
        <f t="shared" si="4"/>
        <v>1</v>
      </c>
    </row>
    <row r="301" spans="1:9" x14ac:dyDescent="0.25">
      <c r="A301" s="25">
        <v>299</v>
      </c>
      <c r="B301" s="34" t="s">
        <v>602</v>
      </c>
      <c r="C301" s="27" t="str">
        <f>VLOOKUP(B301,'12-2023'!$B$3:$C$864,2,0)</f>
        <v>GIA RAY 50B</v>
      </c>
      <c r="D301" s="34">
        <v>117</v>
      </c>
      <c r="E301" s="42">
        <v>21</v>
      </c>
      <c r="F301" s="36">
        <v>21</v>
      </c>
      <c r="G301" s="28">
        <v>23</v>
      </c>
      <c r="H301" s="81"/>
      <c r="I301" s="21">
        <f t="shared" si="4"/>
        <v>0</v>
      </c>
    </row>
    <row r="302" spans="1:9" x14ac:dyDescent="0.25">
      <c r="A302" s="25">
        <v>300</v>
      </c>
      <c r="B302" s="34" t="s">
        <v>604</v>
      </c>
      <c r="C302" s="27" t="str">
        <f>VLOOKUP(B302,'12-2023'!$B$3:$C$864,2,0)</f>
        <v>SUỐI CAO 1</v>
      </c>
      <c r="D302" s="34">
        <v>162</v>
      </c>
      <c r="E302" s="42">
        <v>21</v>
      </c>
      <c r="F302" s="36">
        <v>21</v>
      </c>
      <c r="G302" s="28">
        <v>23</v>
      </c>
      <c r="H302" s="81"/>
      <c r="I302" s="21">
        <f t="shared" si="4"/>
        <v>0</v>
      </c>
    </row>
    <row r="303" spans="1:9" x14ac:dyDescent="0.25">
      <c r="A303" s="25">
        <v>301</v>
      </c>
      <c r="B303" s="34" t="s">
        <v>606</v>
      </c>
      <c r="C303" s="27" t="str">
        <f>VLOOKUP(B303,'12-2023'!$B$3:$C$864,2,0)</f>
        <v>SUỐI CAO 1A</v>
      </c>
      <c r="D303" s="34">
        <v>48</v>
      </c>
      <c r="E303" s="42">
        <v>21</v>
      </c>
      <c r="F303" s="36">
        <v>21</v>
      </c>
      <c r="G303" s="28">
        <v>23</v>
      </c>
      <c r="H303" s="81"/>
      <c r="I303" s="21">
        <f t="shared" si="4"/>
        <v>0</v>
      </c>
    </row>
    <row r="304" spans="1:9" x14ac:dyDescent="0.25">
      <c r="A304" s="25">
        <v>302</v>
      </c>
      <c r="B304" s="34" t="s">
        <v>608</v>
      </c>
      <c r="C304" s="27" t="str">
        <f>VLOOKUP(B304,'12-2023'!$B$3:$C$864,2,0)</f>
        <v>THÁI THIỆN 1</v>
      </c>
      <c r="D304" s="34">
        <v>16</v>
      </c>
      <c r="E304" s="42">
        <v>21</v>
      </c>
      <c r="F304" s="36">
        <v>21</v>
      </c>
      <c r="G304" s="28">
        <v>23</v>
      </c>
      <c r="H304" s="81"/>
      <c r="I304" s="21">
        <f t="shared" si="4"/>
        <v>0</v>
      </c>
    </row>
    <row r="305" spans="1:9" x14ac:dyDescent="0.25">
      <c r="A305" s="25">
        <v>303</v>
      </c>
      <c r="B305" s="34" t="s">
        <v>610</v>
      </c>
      <c r="C305" s="27" t="str">
        <f>VLOOKUP(B305,'12-2023'!$B$3:$C$864,2,0)</f>
        <v>THÁI THIỆN 2</v>
      </c>
      <c r="D305" s="34">
        <v>11</v>
      </c>
      <c r="E305" s="42">
        <v>21</v>
      </c>
      <c r="F305" s="36">
        <v>21</v>
      </c>
      <c r="G305" s="28">
        <v>23</v>
      </c>
      <c r="H305" s="81"/>
      <c r="I305" s="21">
        <f t="shared" si="4"/>
        <v>0</v>
      </c>
    </row>
    <row r="306" spans="1:9" x14ac:dyDescent="0.25">
      <c r="A306" s="25">
        <v>304</v>
      </c>
      <c r="B306" s="34" t="s">
        <v>612</v>
      </c>
      <c r="C306" s="27" t="str">
        <f>VLOOKUP(B306,'12-2023'!$B$3:$C$864,2,0)</f>
        <v>XUÂN PHÚ 1</v>
      </c>
      <c r="D306" s="34">
        <v>163</v>
      </c>
      <c r="E306" s="42">
        <v>21</v>
      </c>
      <c r="F306" s="36">
        <v>21</v>
      </c>
      <c r="G306" s="28">
        <v>23</v>
      </c>
      <c r="H306" s="81"/>
      <c r="I306" s="21">
        <f t="shared" si="4"/>
        <v>0</v>
      </c>
    </row>
    <row r="307" spans="1:9" x14ac:dyDescent="0.25">
      <c r="A307" s="25">
        <v>305</v>
      </c>
      <c r="B307" s="34" t="s">
        <v>614</v>
      </c>
      <c r="C307" s="27" t="str">
        <f>VLOOKUP(B307,'12-2023'!$B$3:$C$864,2,0)</f>
        <v>XUÂN PHÚ 1B</v>
      </c>
      <c r="D307" s="34">
        <v>94</v>
      </c>
      <c r="E307" s="42">
        <v>21</v>
      </c>
      <c r="F307" s="36">
        <v>21</v>
      </c>
      <c r="G307" s="28">
        <v>23</v>
      </c>
      <c r="H307" s="81"/>
      <c r="I307" s="21">
        <f t="shared" si="4"/>
        <v>0</v>
      </c>
    </row>
    <row r="308" spans="1:9" x14ac:dyDescent="0.25">
      <c r="A308" s="25">
        <v>306</v>
      </c>
      <c r="B308" s="34" t="s">
        <v>616</v>
      </c>
      <c r="C308" s="27" t="str">
        <f>VLOOKUP(B308,'12-2023'!$B$3:$C$864,2,0)</f>
        <v>XUÂN PHÚ 1A</v>
      </c>
      <c r="D308" s="34">
        <v>334</v>
      </c>
      <c r="E308" s="42">
        <v>21</v>
      </c>
      <c r="F308" s="36">
        <v>21</v>
      </c>
      <c r="G308" s="28">
        <v>23</v>
      </c>
      <c r="H308" s="81"/>
      <c r="I308" s="21">
        <f t="shared" si="4"/>
        <v>1</v>
      </c>
    </row>
    <row r="309" spans="1:9" x14ac:dyDescent="0.25">
      <c r="A309" s="25">
        <v>307</v>
      </c>
      <c r="B309" s="34" t="s">
        <v>618</v>
      </c>
      <c r="C309" s="27" t="str">
        <f>VLOOKUP(B309,'12-2023'!$B$3:$C$864,2,0)</f>
        <v>THÁI THIỆN</v>
      </c>
      <c r="D309" s="34">
        <v>113</v>
      </c>
      <c r="E309" s="42">
        <v>21</v>
      </c>
      <c r="F309" s="36">
        <v>21</v>
      </c>
      <c r="G309" s="28">
        <v>23</v>
      </c>
      <c r="H309" s="81"/>
      <c r="I309" s="21">
        <f t="shared" si="4"/>
        <v>0</v>
      </c>
    </row>
    <row r="310" spans="1:9" x14ac:dyDescent="0.25">
      <c r="A310" s="25">
        <v>308</v>
      </c>
      <c r="B310" s="34" t="s">
        <v>620</v>
      </c>
      <c r="C310" s="27" t="str">
        <f>VLOOKUP(B310,'12-2023'!$B$3:$C$864,2,0)</f>
        <v>BÌNH XUÂN 1</v>
      </c>
      <c r="D310" s="34">
        <v>92</v>
      </c>
      <c r="E310" s="42">
        <v>21</v>
      </c>
      <c r="F310" s="36">
        <v>21</v>
      </c>
      <c r="G310" s="28">
        <v>23</v>
      </c>
      <c r="H310" s="81"/>
      <c r="I310" s="21">
        <f t="shared" si="4"/>
        <v>0</v>
      </c>
    </row>
    <row r="311" spans="1:9" x14ac:dyDescent="0.25">
      <c r="A311" s="25">
        <v>309</v>
      </c>
      <c r="B311" s="34" t="s">
        <v>622</v>
      </c>
      <c r="C311" s="27" t="str">
        <f>VLOOKUP(B311,'12-2023'!$B$3:$C$864,2,0)</f>
        <v>BÌNH XUÂN 1A</v>
      </c>
      <c r="D311" s="34">
        <v>101</v>
      </c>
      <c r="E311" s="42">
        <v>21</v>
      </c>
      <c r="F311" s="36">
        <v>21</v>
      </c>
      <c r="G311" s="28">
        <v>23</v>
      </c>
      <c r="H311" s="81"/>
      <c r="I311" s="21">
        <f t="shared" si="4"/>
        <v>0</v>
      </c>
    </row>
    <row r="312" spans="1:9" x14ac:dyDescent="0.25">
      <c r="A312" s="25">
        <v>310</v>
      </c>
      <c r="B312" s="34" t="s">
        <v>624</v>
      </c>
      <c r="C312" s="27" t="str">
        <f>VLOOKUP(B312,'12-2023'!$B$3:$C$864,2,0)</f>
        <v>BÌNH XUÂN 2</v>
      </c>
      <c r="D312" s="34">
        <v>115</v>
      </c>
      <c r="E312" s="42">
        <v>21</v>
      </c>
      <c r="F312" s="36">
        <v>21</v>
      </c>
      <c r="G312" s="28">
        <v>23</v>
      </c>
      <c r="H312" s="81"/>
      <c r="I312" s="21">
        <f t="shared" si="4"/>
        <v>0</v>
      </c>
    </row>
    <row r="313" spans="1:9" x14ac:dyDescent="0.25">
      <c r="A313" s="25">
        <v>311</v>
      </c>
      <c r="B313" s="34" t="s">
        <v>626</v>
      </c>
      <c r="C313" s="27" t="str">
        <f>VLOOKUP(B313,'12-2023'!$B$3:$C$864,2,0)</f>
        <v>CĐ THÁI THIỆN</v>
      </c>
      <c r="D313" s="34">
        <v>47</v>
      </c>
      <c r="E313" s="42">
        <v>21</v>
      </c>
      <c r="F313" s="36">
        <v>21</v>
      </c>
      <c r="G313" s="28">
        <v>23</v>
      </c>
      <c r="H313" s="82"/>
      <c r="I313" s="21">
        <f t="shared" si="4"/>
        <v>0</v>
      </c>
    </row>
    <row r="314" spans="1:9" x14ac:dyDescent="0.25">
      <c r="A314" s="25">
        <v>312</v>
      </c>
      <c r="B314" s="34" t="s">
        <v>630</v>
      </c>
      <c r="C314" s="27" t="str">
        <f>VLOOKUP(B314,'12-2023'!$B$3:$C$864,2,0)</f>
        <v>THÁC TRỜI 9</v>
      </c>
      <c r="D314" s="34">
        <v>9</v>
      </c>
      <c r="E314" s="42">
        <v>22</v>
      </c>
      <c r="F314" s="36">
        <v>22</v>
      </c>
      <c r="G314" s="28">
        <v>24</v>
      </c>
      <c r="H314" s="80">
        <v>79</v>
      </c>
      <c r="I314" s="21">
        <f t="shared" si="4"/>
        <v>0</v>
      </c>
    </row>
    <row r="315" spans="1:9" x14ac:dyDescent="0.25">
      <c r="A315" s="25">
        <v>313</v>
      </c>
      <c r="B315" s="34" t="s">
        <v>632</v>
      </c>
      <c r="C315" s="27" t="str">
        <f>VLOOKUP(B315,'12-2023'!$B$3:$C$864,2,0)</f>
        <v>XUÂN BẮC 16</v>
      </c>
      <c r="D315" s="34">
        <v>41</v>
      </c>
      <c r="E315" s="42">
        <v>22</v>
      </c>
      <c r="F315" s="36">
        <v>22</v>
      </c>
      <c r="G315" s="28">
        <v>24</v>
      </c>
      <c r="H315" s="81"/>
      <c r="I315" s="21">
        <f t="shared" si="4"/>
        <v>0</v>
      </c>
    </row>
    <row r="316" spans="1:9" x14ac:dyDescent="0.25">
      <c r="A316" s="25">
        <v>314</v>
      </c>
      <c r="B316" s="34" t="s">
        <v>634</v>
      </c>
      <c r="C316" s="27" t="str">
        <f>VLOOKUP(B316,'12-2023'!$B$3:$C$864,2,0)</f>
        <v>XUÂN BẮC 17</v>
      </c>
      <c r="D316" s="34">
        <v>38</v>
      </c>
      <c r="E316" s="42">
        <v>22</v>
      </c>
      <c r="F316" s="36">
        <v>22</v>
      </c>
      <c r="G316" s="28">
        <v>24</v>
      </c>
      <c r="H316" s="81"/>
      <c r="I316" s="21">
        <f t="shared" si="4"/>
        <v>0</v>
      </c>
    </row>
    <row r="317" spans="1:9" x14ac:dyDescent="0.25">
      <c r="A317" s="25">
        <v>315</v>
      </c>
      <c r="B317" s="34" t="s">
        <v>636</v>
      </c>
      <c r="C317" s="27" t="str">
        <f>VLOOKUP(B317,'12-2023'!$B$3:$C$864,2,0)</f>
        <v>XUÂN BẮC 16A</v>
      </c>
      <c r="D317" s="34">
        <v>33</v>
      </c>
      <c r="E317" s="42">
        <v>22</v>
      </c>
      <c r="F317" s="36">
        <v>22</v>
      </c>
      <c r="G317" s="28">
        <v>24</v>
      </c>
      <c r="H317" s="81"/>
      <c r="I317" s="21">
        <f t="shared" si="4"/>
        <v>0</v>
      </c>
    </row>
    <row r="318" spans="1:9" x14ac:dyDescent="0.25">
      <c r="A318" s="25">
        <v>316</v>
      </c>
      <c r="B318" s="34" t="s">
        <v>638</v>
      </c>
      <c r="C318" s="27" t="str">
        <f>VLOOKUP(B318,'12-2023'!$B$3:$C$864,2,0)</f>
        <v>THÁC TRỜI 1</v>
      </c>
      <c r="D318" s="34">
        <v>50</v>
      </c>
      <c r="E318" s="42">
        <v>22</v>
      </c>
      <c r="F318" s="36">
        <v>22</v>
      </c>
      <c r="G318" s="28">
        <v>24</v>
      </c>
      <c r="H318" s="81"/>
      <c r="I318" s="21">
        <f t="shared" si="4"/>
        <v>0</v>
      </c>
    </row>
    <row r="319" spans="1:9" x14ac:dyDescent="0.25">
      <c r="A319" s="25">
        <v>317</v>
      </c>
      <c r="B319" s="34" t="s">
        <v>640</v>
      </c>
      <c r="C319" s="27" t="str">
        <f>VLOOKUP(B319,'12-2023'!$B$3:$C$864,2,0)</f>
        <v>THÁC TRỜI 2</v>
      </c>
      <c r="D319" s="34">
        <v>39</v>
      </c>
      <c r="E319" s="42">
        <v>22</v>
      </c>
      <c r="F319" s="36">
        <v>22</v>
      </c>
      <c r="G319" s="28">
        <v>24</v>
      </c>
      <c r="H319" s="81"/>
      <c r="I319" s="21">
        <f t="shared" si="4"/>
        <v>0</v>
      </c>
    </row>
    <row r="320" spans="1:9" x14ac:dyDescent="0.25">
      <c r="A320" s="25">
        <v>318</v>
      </c>
      <c r="B320" s="34" t="s">
        <v>642</v>
      </c>
      <c r="C320" s="27" t="str">
        <f>VLOOKUP(B320,'12-2023'!$B$3:$C$864,2,0)</f>
        <v>THÁC TRỜI 3</v>
      </c>
      <c r="D320" s="34">
        <v>25</v>
      </c>
      <c r="E320" s="42">
        <v>22</v>
      </c>
      <c r="F320" s="36">
        <v>22</v>
      </c>
      <c r="G320" s="28">
        <v>24</v>
      </c>
      <c r="H320" s="81"/>
      <c r="I320" s="21">
        <f t="shared" si="4"/>
        <v>0</v>
      </c>
    </row>
    <row r="321" spans="1:9" x14ac:dyDescent="0.25">
      <c r="A321" s="25">
        <v>319</v>
      </c>
      <c r="B321" s="34" t="s">
        <v>644</v>
      </c>
      <c r="C321" s="27" t="str">
        <f>VLOOKUP(B321,'12-2023'!$B$3:$C$864,2,0)</f>
        <v>THÁC TRỜI 3A</v>
      </c>
      <c r="D321" s="34">
        <v>28</v>
      </c>
      <c r="E321" s="42">
        <v>22</v>
      </c>
      <c r="F321" s="36">
        <v>22</v>
      </c>
      <c r="G321" s="28">
        <v>24</v>
      </c>
      <c r="H321" s="81"/>
      <c r="I321" s="21">
        <f t="shared" si="4"/>
        <v>0</v>
      </c>
    </row>
    <row r="322" spans="1:9" x14ac:dyDescent="0.25">
      <c r="A322" s="25">
        <v>320</v>
      </c>
      <c r="B322" s="34" t="s">
        <v>646</v>
      </c>
      <c r="C322" s="27" t="str">
        <f>VLOOKUP(B322,'12-2023'!$B$3:$C$864,2,0)</f>
        <v>THÁC TRỜI 4A</v>
      </c>
      <c r="D322" s="34">
        <v>28</v>
      </c>
      <c r="E322" s="42">
        <v>22</v>
      </c>
      <c r="F322" s="36">
        <v>22</v>
      </c>
      <c r="G322" s="28">
        <v>24</v>
      </c>
      <c r="H322" s="81"/>
      <c r="I322" s="21">
        <f t="shared" si="4"/>
        <v>0</v>
      </c>
    </row>
    <row r="323" spans="1:9" x14ac:dyDescent="0.25">
      <c r="A323" s="25">
        <v>321</v>
      </c>
      <c r="B323" s="34" t="s">
        <v>648</v>
      </c>
      <c r="C323" s="27" t="str">
        <f>VLOOKUP(B323,'12-2023'!$B$3:$C$864,2,0)</f>
        <v>XUÂN BẮC 12</v>
      </c>
      <c r="D323" s="34">
        <v>68</v>
      </c>
      <c r="E323" s="42">
        <v>22</v>
      </c>
      <c r="F323" s="36">
        <v>22</v>
      </c>
      <c r="G323" s="28">
        <v>24</v>
      </c>
      <c r="H323" s="81"/>
      <c r="I323" s="21">
        <f t="shared" si="4"/>
        <v>0</v>
      </c>
    </row>
    <row r="324" spans="1:9" x14ac:dyDescent="0.25">
      <c r="A324" s="25">
        <v>322</v>
      </c>
      <c r="B324" s="34" t="s">
        <v>650</v>
      </c>
      <c r="C324" s="27" t="str">
        <f>VLOOKUP(B324,'12-2023'!$B$3:$C$864,2,0)</f>
        <v>THÁC TRỜI 4</v>
      </c>
      <c r="D324" s="34">
        <v>50</v>
      </c>
      <c r="E324" s="42">
        <v>22</v>
      </c>
      <c r="F324" s="36">
        <v>22</v>
      </c>
      <c r="G324" s="28">
        <v>24</v>
      </c>
      <c r="H324" s="81"/>
      <c r="I324" s="21">
        <f t="shared" ref="I324:I387" si="5">IF(D324&gt;200,1,0)</f>
        <v>0</v>
      </c>
    </row>
    <row r="325" spans="1:9" x14ac:dyDescent="0.25">
      <c r="A325" s="25">
        <v>323</v>
      </c>
      <c r="B325" s="34" t="s">
        <v>652</v>
      </c>
      <c r="C325" s="27" t="str">
        <f>VLOOKUP(B325,'12-2023'!$B$3:$C$864,2,0)</f>
        <v>THÁC TRỜI 5</v>
      </c>
      <c r="D325" s="34">
        <v>39</v>
      </c>
      <c r="E325" s="42">
        <v>22</v>
      </c>
      <c r="F325" s="36">
        <v>22</v>
      </c>
      <c r="G325" s="28">
        <v>24</v>
      </c>
      <c r="H325" s="81"/>
      <c r="I325" s="21">
        <f t="shared" si="5"/>
        <v>0</v>
      </c>
    </row>
    <row r="326" spans="1:9" x14ac:dyDescent="0.25">
      <c r="A326" s="25">
        <v>324</v>
      </c>
      <c r="B326" s="34" t="s">
        <v>654</v>
      </c>
      <c r="C326" s="27" t="str">
        <f>VLOOKUP(B326,'12-2023'!$B$3:$C$864,2,0)</f>
        <v>THÁC TRỜI 6</v>
      </c>
      <c r="D326" s="34">
        <v>57</v>
      </c>
      <c r="E326" s="42">
        <v>22</v>
      </c>
      <c r="F326" s="36">
        <v>22</v>
      </c>
      <c r="G326" s="28">
        <v>24</v>
      </c>
      <c r="H326" s="81"/>
      <c r="I326" s="21">
        <f t="shared" si="5"/>
        <v>0</v>
      </c>
    </row>
    <row r="327" spans="1:9" x14ac:dyDescent="0.25">
      <c r="A327" s="25">
        <v>325</v>
      </c>
      <c r="B327" s="34" t="s">
        <v>656</v>
      </c>
      <c r="C327" s="27" t="str">
        <f>VLOOKUP(B327,'12-2023'!$B$3:$C$864,2,0)</f>
        <v>XUÂN BẮC 12A</v>
      </c>
      <c r="D327" s="34">
        <v>77</v>
      </c>
      <c r="E327" s="42">
        <v>22</v>
      </c>
      <c r="F327" s="36">
        <v>22</v>
      </c>
      <c r="G327" s="28">
        <v>24</v>
      </c>
      <c r="H327" s="81"/>
      <c r="I327" s="21">
        <f t="shared" si="5"/>
        <v>0</v>
      </c>
    </row>
    <row r="328" spans="1:9" x14ac:dyDescent="0.25">
      <c r="A328" s="25">
        <v>326</v>
      </c>
      <c r="B328" s="34" t="s">
        <v>658</v>
      </c>
      <c r="C328" s="27" t="str">
        <f>VLOOKUP(B328,'12-2023'!$B$3:$C$864,2,0)</f>
        <v>THÁC TRỜI 4B</v>
      </c>
      <c r="D328" s="34">
        <v>20</v>
      </c>
      <c r="E328" s="42">
        <v>22</v>
      </c>
      <c r="F328" s="36">
        <v>22</v>
      </c>
      <c r="G328" s="28">
        <v>24</v>
      </c>
      <c r="H328" s="81"/>
      <c r="I328" s="21">
        <f t="shared" si="5"/>
        <v>0</v>
      </c>
    </row>
    <row r="329" spans="1:9" x14ac:dyDescent="0.25">
      <c r="A329" s="25">
        <v>327</v>
      </c>
      <c r="B329" s="34" t="s">
        <v>660</v>
      </c>
      <c r="C329" s="27" t="str">
        <f>VLOOKUP(B329,'12-2023'!$B$3:$C$864,2,0)</f>
        <v>THÁC TRỜI 7</v>
      </c>
      <c r="D329" s="34">
        <v>62</v>
      </c>
      <c r="E329" s="42">
        <v>22</v>
      </c>
      <c r="F329" s="36">
        <v>22</v>
      </c>
      <c r="G329" s="28">
        <v>24</v>
      </c>
      <c r="H329" s="81"/>
      <c r="I329" s="21">
        <f t="shared" si="5"/>
        <v>0</v>
      </c>
    </row>
    <row r="330" spans="1:9" x14ac:dyDescent="0.25">
      <c r="A330" s="25">
        <v>328</v>
      </c>
      <c r="B330" s="34" t="s">
        <v>662</v>
      </c>
      <c r="C330" s="27" t="str">
        <f>VLOOKUP(B330,'12-2023'!$B$3:$C$864,2,0)</f>
        <v>THÁC TRỜI 8</v>
      </c>
      <c r="D330" s="34">
        <v>14</v>
      </c>
      <c r="E330" s="42">
        <v>22</v>
      </c>
      <c r="F330" s="36">
        <v>22</v>
      </c>
      <c r="G330" s="28">
        <v>24</v>
      </c>
      <c r="H330" s="81"/>
      <c r="I330" s="21">
        <f t="shared" si="5"/>
        <v>0</v>
      </c>
    </row>
    <row r="331" spans="1:9" x14ac:dyDescent="0.25">
      <c r="A331" s="25">
        <v>329</v>
      </c>
      <c r="B331" s="34" t="s">
        <v>664</v>
      </c>
      <c r="C331" s="27" t="str">
        <f>VLOOKUP(B331,'12-2023'!$B$3:$C$864,2,0)</f>
        <v>THÁC TRỜI 8A</v>
      </c>
      <c r="D331" s="34">
        <v>22</v>
      </c>
      <c r="E331" s="42">
        <v>22</v>
      </c>
      <c r="F331" s="36">
        <v>22</v>
      </c>
      <c r="G331" s="28">
        <v>24</v>
      </c>
      <c r="H331" s="81"/>
      <c r="I331" s="21">
        <f t="shared" si="5"/>
        <v>0</v>
      </c>
    </row>
    <row r="332" spans="1:9" x14ac:dyDescent="0.25">
      <c r="A332" s="25">
        <v>330</v>
      </c>
      <c r="B332" s="34" t="s">
        <v>666</v>
      </c>
      <c r="C332" s="27" t="str">
        <f>VLOOKUP(B332,'12-2023'!$B$3:$C$864,2,0)</f>
        <v>XUÂN BẮC 6</v>
      </c>
      <c r="D332" s="34">
        <v>70</v>
      </c>
      <c r="E332" s="42">
        <v>22</v>
      </c>
      <c r="F332" s="36">
        <v>22</v>
      </c>
      <c r="G332" s="28">
        <v>24</v>
      </c>
      <c r="H332" s="81"/>
      <c r="I332" s="21">
        <f t="shared" si="5"/>
        <v>0</v>
      </c>
    </row>
    <row r="333" spans="1:9" x14ac:dyDescent="0.25">
      <c r="A333" s="25">
        <v>331</v>
      </c>
      <c r="B333" s="34" t="s">
        <v>668</v>
      </c>
      <c r="C333" s="27" t="str">
        <f>VLOOKUP(B333,'12-2023'!$B$3:$C$864,2,0)</f>
        <v>XUÂN BẮC 6A</v>
      </c>
      <c r="D333" s="34">
        <v>87</v>
      </c>
      <c r="E333" s="42">
        <v>22</v>
      </c>
      <c r="F333" s="36">
        <v>22</v>
      </c>
      <c r="G333" s="28">
        <v>24</v>
      </c>
      <c r="H333" s="81"/>
      <c r="I333" s="21">
        <f t="shared" si="5"/>
        <v>0</v>
      </c>
    </row>
    <row r="334" spans="1:9" x14ac:dyDescent="0.25">
      <c r="A334" s="25">
        <v>332</v>
      </c>
      <c r="B334" s="34" t="s">
        <v>670</v>
      </c>
      <c r="C334" s="27" t="str">
        <f>VLOOKUP(B334,'12-2023'!$B$3:$C$864,2,0)</f>
        <v>XUÂN BẮC 7</v>
      </c>
      <c r="D334" s="34">
        <v>118</v>
      </c>
      <c r="E334" s="42">
        <v>22</v>
      </c>
      <c r="F334" s="36">
        <v>22</v>
      </c>
      <c r="G334" s="28">
        <v>24</v>
      </c>
      <c r="H334" s="81"/>
      <c r="I334" s="21">
        <f t="shared" si="5"/>
        <v>0</v>
      </c>
    </row>
    <row r="335" spans="1:9" x14ac:dyDescent="0.25">
      <c r="A335" s="25">
        <v>333</v>
      </c>
      <c r="B335" s="34" t="s">
        <v>672</v>
      </c>
      <c r="C335" s="27" t="str">
        <f>VLOOKUP(B335,'12-2023'!$B$3:$C$864,2,0)</f>
        <v>THÁC TRỜI 5A</v>
      </c>
      <c r="D335" s="34">
        <v>15</v>
      </c>
      <c r="E335" s="42">
        <v>22</v>
      </c>
      <c r="F335" s="36">
        <v>22</v>
      </c>
      <c r="G335" s="28">
        <v>24</v>
      </c>
      <c r="H335" s="81"/>
      <c r="I335" s="21">
        <f t="shared" si="5"/>
        <v>0</v>
      </c>
    </row>
    <row r="336" spans="1:9" x14ac:dyDescent="0.25">
      <c r="A336" s="25">
        <v>334</v>
      </c>
      <c r="B336" s="34" t="s">
        <v>674</v>
      </c>
      <c r="C336" s="27" t="str">
        <f>VLOOKUP(B336,'12-2023'!$B$3:$C$864,2,0)</f>
        <v>THÁC TRỜI 3B</v>
      </c>
      <c r="D336" s="34">
        <v>18</v>
      </c>
      <c r="E336" s="42">
        <v>22</v>
      </c>
      <c r="F336" s="36">
        <v>22</v>
      </c>
      <c r="G336" s="28">
        <v>24</v>
      </c>
      <c r="H336" s="81"/>
      <c r="I336" s="21">
        <f t="shared" si="5"/>
        <v>0</v>
      </c>
    </row>
    <row r="337" spans="1:9" x14ac:dyDescent="0.25">
      <c r="A337" s="25">
        <v>335</v>
      </c>
      <c r="B337" s="34" t="s">
        <v>676</v>
      </c>
      <c r="C337" s="27" t="str">
        <f>VLOOKUP(B337,'12-2023'!$B$3:$C$864,2,0)</f>
        <v>THÁC TRỜI 3C</v>
      </c>
      <c r="D337" s="34">
        <v>27</v>
      </c>
      <c r="E337" s="42">
        <v>22</v>
      </c>
      <c r="F337" s="36">
        <v>22</v>
      </c>
      <c r="G337" s="28">
        <v>24</v>
      </c>
      <c r="H337" s="81"/>
      <c r="I337" s="21">
        <f t="shared" si="5"/>
        <v>0</v>
      </c>
    </row>
    <row r="338" spans="1:9" x14ac:dyDescent="0.25">
      <c r="A338" s="25">
        <v>336</v>
      </c>
      <c r="B338" s="34" t="s">
        <v>678</v>
      </c>
      <c r="C338" s="27" t="str">
        <f>VLOOKUP(B338,'12-2023'!$B$3:$C$864,2,0)</f>
        <v>XUÂN BẮC 6C</v>
      </c>
      <c r="D338" s="34">
        <v>49</v>
      </c>
      <c r="E338" s="42">
        <v>22</v>
      </c>
      <c r="F338" s="36">
        <v>22</v>
      </c>
      <c r="G338" s="28">
        <v>24</v>
      </c>
      <c r="H338" s="81"/>
      <c r="I338" s="21">
        <f t="shared" si="5"/>
        <v>0</v>
      </c>
    </row>
    <row r="339" spans="1:9" x14ac:dyDescent="0.25">
      <c r="A339" s="25">
        <v>337</v>
      </c>
      <c r="B339" s="34" t="s">
        <v>680</v>
      </c>
      <c r="C339" s="27" t="str">
        <f>VLOOKUP(B339,'12-2023'!$B$3:$C$864,2,0)</f>
        <v>THÁC TRỜI 4C</v>
      </c>
      <c r="D339" s="34">
        <v>24</v>
      </c>
      <c r="E339" s="42">
        <v>22</v>
      </c>
      <c r="F339" s="36">
        <v>22</v>
      </c>
      <c r="G339" s="28">
        <v>24</v>
      </c>
      <c r="H339" s="81"/>
      <c r="I339" s="21">
        <f t="shared" si="5"/>
        <v>0</v>
      </c>
    </row>
    <row r="340" spans="1:9" x14ac:dyDescent="0.25">
      <c r="A340" s="25">
        <v>338</v>
      </c>
      <c r="B340" s="34" t="s">
        <v>682</v>
      </c>
      <c r="C340" s="27" t="str">
        <f>VLOOKUP(B340,'12-2023'!$B$3:$C$864,2,0)</f>
        <v>XUÂN BẮC 6D</v>
      </c>
      <c r="D340" s="34">
        <v>6</v>
      </c>
      <c r="E340" s="42">
        <v>22</v>
      </c>
      <c r="F340" s="36">
        <v>22</v>
      </c>
      <c r="G340" s="28">
        <v>24</v>
      </c>
      <c r="H340" s="81"/>
      <c r="I340" s="21">
        <f t="shared" si="5"/>
        <v>0</v>
      </c>
    </row>
    <row r="341" spans="1:9" ht="26.4" x14ac:dyDescent="0.25">
      <c r="A341" s="25">
        <v>339</v>
      </c>
      <c r="B341" s="34" t="s">
        <v>684</v>
      </c>
      <c r="C341" s="27" t="str">
        <f>VLOOKUP(B341,'12-2023'!$B$3:$C$864,2,0)</f>
        <v>TRẠM NGUYỄN THANH PHƯỢNG</v>
      </c>
      <c r="D341" s="34">
        <v>10</v>
      </c>
      <c r="E341" s="42">
        <v>22</v>
      </c>
      <c r="F341" s="36">
        <v>22</v>
      </c>
      <c r="G341" s="28">
        <v>24</v>
      </c>
      <c r="H341" s="81"/>
      <c r="I341" s="21">
        <f t="shared" si="5"/>
        <v>0</v>
      </c>
    </row>
    <row r="342" spans="1:9" x14ac:dyDescent="0.25">
      <c r="A342" s="25">
        <v>340</v>
      </c>
      <c r="B342" s="34" t="s">
        <v>686</v>
      </c>
      <c r="C342" s="27" t="str">
        <f>VLOOKUP(B342,'12-2023'!$B$3:$C$864,2,0)</f>
        <v>XUÂN BẮC 12B</v>
      </c>
      <c r="D342" s="34">
        <v>31</v>
      </c>
      <c r="E342" s="42">
        <v>22</v>
      </c>
      <c r="F342" s="36">
        <v>22</v>
      </c>
      <c r="G342" s="28">
        <v>24</v>
      </c>
      <c r="H342" s="81"/>
      <c r="I342" s="21">
        <f t="shared" si="5"/>
        <v>0</v>
      </c>
    </row>
    <row r="343" spans="1:9" x14ac:dyDescent="0.25">
      <c r="A343" s="25">
        <v>341</v>
      </c>
      <c r="B343" s="34" t="s">
        <v>688</v>
      </c>
      <c r="C343" s="27" t="str">
        <f>VLOOKUP(B343,'12-2023'!$B$3:$C$864,2,0)</f>
        <v>THÁC TRỜI 10</v>
      </c>
      <c r="D343" s="34">
        <v>13</v>
      </c>
      <c r="E343" s="42">
        <v>22</v>
      </c>
      <c r="F343" s="36">
        <v>22</v>
      </c>
      <c r="G343" s="28">
        <v>24</v>
      </c>
      <c r="H343" s="81"/>
      <c r="I343" s="21">
        <f t="shared" si="5"/>
        <v>0</v>
      </c>
    </row>
    <row r="344" spans="1:9" x14ac:dyDescent="0.25">
      <c r="A344" s="25">
        <v>342</v>
      </c>
      <c r="B344" s="34" t="s">
        <v>690</v>
      </c>
      <c r="C344" s="27" t="str">
        <f>VLOOKUP(B344,'12-2023'!$B$3:$C$864,2,0)</f>
        <v>TRƯỜNG GDLĐ XUÂN PHÚ 1</v>
      </c>
      <c r="D344" s="34">
        <v>66</v>
      </c>
      <c r="E344" s="42">
        <v>22</v>
      </c>
      <c r="F344" s="36">
        <v>22</v>
      </c>
      <c r="G344" s="28">
        <v>24</v>
      </c>
      <c r="H344" s="81"/>
      <c r="I344" s="21">
        <f t="shared" si="5"/>
        <v>0</v>
      </c>
    </row>
    <row r="345" spans="1:9" x14ac:dyDescent="0.25">
      <c r="A345" s="25">
        <v>343</v>
      </c>
      <c r="B345" s="34" t="s">
        <v>692</v>
      </c>
      <c r="C345" s="27" t="str">
        <f>VLOOKUP(B345,'12-2023'!$B$3:$C$864,2,0)</f>
        <v>TRƯỜNG GDLĐ XUÂN PHÚ 4</v>
      </c>
      <c r="D345" s="34">
        <v>13</v>
      </c>
      <c r="E345" s="42">
        <v>22</v>
      </c>
      <c r="F345" s="36">
        <v>22</v>
      </c>
      <c r="G345" s="28">
        <v>24</v>
      </c>
      <c r="H345" s="81"/>
      <c r="I345" s="21">
        <f t="shared" si="5"/>
        <v>0</v>
      </c>
    </row>
    <row r="346" spans="1:9" x14ac:dyDescent="0.25">
      <c r="A346" s="25">
        <v>344</v>
      </c>
      <c r="B346" s="34" t="s">
        <v>694</v>
      </c>
      <c r="C346" s="27" t="str">
        <f>VLOOKUP(B346,'12-2023'!$B$3:$C$864,2,0)</f>
        <v>BÌNH TIẾN 1</v>
      </c>
      <c r="D346" s="34">
        <v>75</v>
      </c>
      <c r="E346" s="42">
        <v>22</v>
      </c>
      <c r="F346" s="36">
        <v>22</v>
      </c>
      <c r="G346" s="28">
        <v>24</v>
      </c>
      <c r="H346" s="81"/>
      <c r="I346" s="21">
        <f t="shared" si="5"/>
        <v>0</v>
      </c>
    </row>
    <row r="347" spans="1:9" x14ac:dyDescent="0.25">
      <c r="A347" s="25">
        <v>345</v>
      </c>
      <c r="B347" s="34" t="s">
        <v>696</v>
      </c>
      <c r="C347" s="27" t="str">
        <f>VLOOKUP(B347,'12-2023'!$B$3:$C$864,2,0)</f>
        <v>BÌNH TIẾN 2</v>
      </c>
      <c r="D347" s="34">
        <v>92</v>
      </c>
      <c r="E347" s="42">
        <v>22</v>
      </c>
      <c r="F347" s="36">
        <v>22</v>
      </c>
      <c r="G347" s="28">
        <v>24</v>
      </c>
      <c r="H347" s="81"/>
      <c r="I347" s="21">
        <f t="shared" si="5"/>
        <v>0</v>
      </c>
    </row>
    <row r="348" spans="1:9" x14ac:dyDescent="0.25">
      <c r="A348" s="25">
        <v>346</v>
      </c>
      <c r="B348" s="34" t="s">
        <v>698</v>
      </c>
      <c r="C348" s="27" t="str">
        <f>VLOOKUP(B348,'12-2023'!$B$3:$C$864,2,0)</f>
        <v>BÌNH TIẾN 3</v>
      </c>
      <c r="D348" s="34">
        <v>159</v>
      </c>
      <c r="E348" s="42">
        <v>22</v>
      </c>
      <c r="F348" s="36">
        <v>22</v>
      </c>
      <c r="G348" s="28">
        <v>24</v>
      </c>
      <c r="H348" s="81"/>
      <c r="I348" s="21">
        <f t="shared" si="5"/>
        <v>0</v>
      </c>
    </row>
    <row r="349" spans="1:9" x14ac:dyDescent="0.25">
      <c r="A349" s="25">
        <v>347</v>
      </c>
      <c r="B349" s="34" t="s">
        <v>700</v>
      </c>
      <c r="C349" s="27" t="str">
        <f>VLOOKUP(B349,'12-2023'!$B$3:$C$864,2,0)</f>
        <v>BÌNH TIẾN 4</v>
      </c>
      <c r="D349" s="34">
        <v>166</v>
      </c>
      <c r="E349" s="42">
        <v>22</v>
      </c>
      <c r="F349" s="36">
        <v>22</v>
      </c>
      <c r="G349" s="28">
        <v>24</v>
      </c>
      <c r="H349" s="81"/>
      <c r="I349" s="21">
        <f t="shared" si="5"/>
        <v>0</v>
      </c>
    </row>
    <row r="350" spans="1:9" x14ac:dyDescent="0.25">
      <c r="A350" s="25">
        <v>348</v>
      </c>
      <c r="B350" s="34" t="s">
        <v>702</v>
      </c>
      <c r="C350" s="27" t="str">
        <f>VLOOKUP(B350,'12-2023'!$B$3:$C$864,2,0)</f>
        <v>BÌNH TIẾN 5</v>
      </c>
      <c r="D350" s="34">
        <v>33</v>
      </c>
      <c r="E350" s="42">
        <v>22</v>
      </c>
      <c r="F350" s="36">
        <v>22</v>
      </c>
      <c r="G350" s="28">
        <v>24</v>
      </c>
      <c r="H350" s="81"/>
      <c r="I350" s="21">
        <f t="shared" si="5"/>
        <v>0</v>
      </c>
    </row>
    <row r="351" spans="1:9" x14ac:dyDescent="0.25">
      <c r="A351" s="25">
        <v>349</v>
      </c>
      <c r="B351" s="34" t="s">
        <v>704</v>
      </c>
      <c r="C351" s="27" t="str">
        <f>VLOOKUP(B351,'12-2023'!$B$3:$C$864,2,0)</f>
        <v>BÌNH TIẾN 6</v>
      </c>
      <c r="D351" s="34">
        <v>103</v>
      </c>
      <c r="E351" s="42">
        <v>22</v>
      </c>
      <c r="F351" s="36">
        <v>22</v>
      </c>
      <c r="G351" s="28">
        <v>24</v>
      </c>
      <c r="H351" s="81"/>
      <c r="I351" s="21">
        <f t="shared" si="5"/>
        <v>0</v>
      </c>
    </row>
    <row r="352" spans="1:9" x14ac:dyDescent="0.25">
      <c r="A352" s="25">
        <v>350</v>
      </c>
      <c r="B352" s="34" t="s">
        <v>706</v>
      </c>
      <c r="C352" s="27" t="str">
        <f>VLOOKUP(B352,'12-2023'!$B$3:$C$864,2,0)</f>
        <v>BÌNH TIẾN 7</v>
      </c>
      <c r="D352" s="34">
        <v>39</v>
      </c>
      <c r="E352" s="42">
        <v>22</v>
      </c>
      <c r="F352" s="36">
        <v>22</v>
      </c>
      <c r="G352" s="28">
        <v>24</v>
      </c>
      <c r="H352" s="81"/>
      <c r="I352" s="21">
        <f t="shared" si="5"/>
        <v>0</v>
      </c>
    </row>
    <row r="353" spans="1:9" x14ac:dyDescent="0.25">
      <c r="A353" s="25">
        <v>351</v>
      </c>
      <c r="B353" s="34" t="s">
        <v>708</v>
      </c>
      <c r="C353" s="27" t="str">
        <f>VLOOKUP(B353,'12-2023'!$B$3:$C$864,2,0)</f>
        <v>BÌNH TIẾN 8</v>
      </c>
      <c r="D353" s="34">
        <v>50</v>
      </c>
      <c r="E353" s="42">
        <v>22</v>
      </c>
      <c r="F353" s="36">
        <v>22</v>
      </c>
      <c r="G353" s="28">
        <v>24</v>
      </c>
      <c r="H353" s="81"/>
      <c r="I353" s="21">
        <f t="shared" si="5"/>
        <v>0</v>
      </c>
    </row>
    <row r="354" spans="1:9" x14ac:dyDescent="0.25">
      <c r="A354" s="25">
        <v>352</v>
      </c>
      <c r="B354" s="34" t="s">
        <v>710</v>
      </c>
      <c r="C354" s="27" t="str">
        <f>VLOOKUP(B354,'12-2023'!$B$3:$C$864,2,0)</f>
        <v>BÌNH TIẾN 9</v>
      </c>
      <c r="D354" s="34">
        <v>22</v>
      </c>
      <c r="E354" s="42">
        <v>22</v>
      </c>
      <c r="F354" s="36">
        <v>22</v>
      </c>
      <c r="G354" s="28">
        <v>24</v>
      </c>
      <c r="H354" s="81"/>
      <c r="I354" s="21">
        <f t="shared" si="5"/>
        <v>0</v>
      </c>
    </row>
    <row r="355" spans="1:9" x14ac:dyDescent="0.25">
      <c r="A355" s="25">
        <v>353</v>
      </c>
      <c r="B355" s="34" t="s">
        <v>712</v>
      </c>
      <c r="C355" s="27" t="str">
        <f>VLOOKUP(B355,'12-2023'!$B$3:$C$864,2,0)</f>
        <v>BÌNH TIẾN 10</v>
      </c>
      <c r="D355" s="34">
        <v>14</v>
      </c>
      <c r="E355" s="42">
        <v>22</v>
      </c>
      <c r="F355" s="36">
        <v>22</v>
      </c>
      <c r="G355" s="28">
        <v>24</v>
      </c>
      <c r="H355" s="81"/>
      <c r="I355" s="21">
        <f t="shared" si="5"/>
        <v>0</v>
      </c>
    </row>
    <row r="356" spans="1:9" x14ac:dyDescent="0.25">
      <c r="A356" s="25">
        <v>354</v>
      </c>
      <c r="B356" s="34" t="s">
        <v>714</v>
      </c>
      <c r="C356" s="27" t="str">
        <f>VLOOKUP(B356,'12-2023'!$B$3:$C$864,2,0)</f>
        <v>BÌNH TIẾN 3A</v>
      </c>
      <c r="D356" s="34">
        <v>68</v>
      </c>
      <c r="E356" s="42">
        <v>22</v>
      </c>
      <c r="F356" s="36">
        <v>22</v>
      </c>
      <c r="G356" s="28">
        <v>24</v>
      </c>
      <c r="H356" s="81"/>
      <c r="I356" s="21">
        <f t="shared" si="5"/>
        <v>0</v>
      </c>
    </row>
    <row r="357" spans="1:9" x14ac:dyDescent="0.25">
      <c r="A357" s="25">
        <v>355</v>
      </c>
      <c r="B357" s="34" t="s">
        <v>716</v>
      </c>
      <c r="C357" s="27" t="str">
        <f>VLOOKUP(B357,'12-2023'!$B$3:$C$864,2,0)</f>
        <v>BÌNH TIẾN 4A</v>
      </c>
      <c r="D357" s="34">
        <v>57</v>
      </c>
      <c r="E357" s="42">
        <v>22</v>
      </c>
      <c r="F357" s="36">
        <v>22</v>
      </c>
      <c r="G357" s="28">
        <v>24</v>
      </c>
      <c r="H357" s="81"/>
      <c r="I357" s="21">
        <f t="shared" si="5"/>
        <v>0</v>
      </c>
    </row>
    <row r="358" spans="1:9" x14ac:dyDescent="0.25">
      <c r="A358" s="25">
        <v>356</v>
      </c>
      <c r="B358" s="34" t="s">
        <v>718</v>
      </c>
      <c r="C358" s="27" t="str">
        <f>VLOOKUP(B358,'12-2023'!$B$3:$C$864,2,0)</f>
        <v>XUÂN PHÚ 4A</v>
      </c>
      <c r="D358" s="34">
        <v>213</v>
      </c>
      <c r="E358" s="42">
        <v>22</v>
      </c>
      <c r="F358" s="36">
        <v>22</v>
      </c>
      <c r="G358" s="28">
        <v>24</v>
      </c>
      <c r="H358" s="81"/>
      <c r="I358" s="21">
        <f t="shared" si="5"/>
        <v>1</v>
      </c>
    </row>
    <row r="359" spans="1:9" x14ac:dyDescent="0.25">
      <c r="A359" s="25">
        <v>357</v>
      </c>
      <c r="B359" s="34" t="s">
        <v>720</v>
      </c>
      <c r="C359" s="27" t="str">
        <f>VLOOKUP(B359,'12-2023'!$B$3:$C$864,2,0)</f>
        <v>XUÂN PHÚ 4E</v>
      </c>
      <c r="D359" s="34">
        <v>54</v>
      </c>
      <c r="E359" s="42">
        <v>22</v>
      </c>
      <c r="F359" s="36">
        <v>22</v>
      </c>
      <c r="G359" s="28">
        <v>24</v>
      </c>
      <c r="H359" s="81"/>
      <c r="I359" s="21">
        <f t="shared" si="5"/>
        <v>0</v>
      </c>
    </row>
    <row r="360" spans="1:9" x14ac:dyDescent="0.25">
      <c r="A360" s="25">
        <v>358</v>
      </c>
      <c r="B360" s="34" t="s">
        <v>722</v>
      </c>
      <c r="C360" s="27" t="str">
        <f>VLOOKUP(B360,'12-2023'!$B$3:$C$864,2,0)</f>
        <v>GDLĐ XUÂN PHÚ 1A</v>
      </c>
      <c r="D360" s="34">
        <v>22</v>
      </c>
      <c r="E360" s="42">
        <v>22</v>
      </c>
      <c r="F360" s="36">
        <v>22</v>
      </c>
      <c r="G360" s="28">
        <v>24</v>
      </c>
      <c r="H360" s="81"/>
      <c r="I360" s="21">
        <f t="shared" si="5"/>
        <v>0</v>
      </c>
    </row>
    <row r="361" spans="1:9" x14ac:dyDescent="0.25">
      <c r="A361" s="25">
        <v>359</v>
      </c>
      <c r="B361" s="34" t="s">
        <v>724</v>
      </c>
      <c r="C361" s="27" t="str">
        <f>VLOOKUP(B361,'12-2023'!$B$3:$C$864,2,0)</f>
        <v>XUÂN PHÚ 4F</v>
      </c>
      <c r="D361" s="34">
        <v>59</v>
      </c>
      <c r="E361" s="42">
        <v>22</v>
      </c>
      <c r="F361" s="36">
        <v>22</v>
      </c>
      <c r="G361" s="28">
        <v>24</v>
      </c>
      <c r="H361" s="81"/>
      <c r="I361" s="21">
        <f t="shared" si="5"/>
        <v>0</v>
      </c>
    </row>
    <row r="362" spans="1:9" x14ac:dyDescent="0.25">
      <c r="A362" s="25">
        <v>360</v>
      </c>
      <c r="B362" s="34" t="s">
        <v>726</v>
      </c>
      <c r="C362" s="27" t="str">
        <f>VLOOKUP(B362,'12-2023'!$B$3:$C$864,2,0)</f>
        <v>PHƯỚC HƯNG 1</v>
      </c>
      <c r="D362" s="34">
        <v>172</v>
      </c>
      <c r="E362" s="42">
        <v>22</v>
      </c>
      <c r="F362" s="36">
        <v>22</v>
      </c>
      <c r="G362" s="28">
        <v>24</v>
      </c>
      <c r="H362" s="81"/>
      <c r="I362" s="21">
        <f t="shared" si="5"/>
        <v>0</v>
      </c>
    </row>
    <row r="363" spans="1:9" x14ac:dyDescent="0.25">
      <c r="A363" s="25">
        <v>361</v>
      </c>
      <c r="B363" s="34" t="s">
        <v>728</v>
      </c>
      <c r="C363" s="27" t="str">
        <f>VLOOKUP(B363,'12-2023'!$B$3:$C$864,2,0)</f>
        <v>XUÂN TRƯỜNG 2</v>
      </c>
      <c r="D363" s="34">
        <v>147</v>
      </c>
      <c r="E363" s="42">
        <v>22</v>
      </c>
      <c r="F363" s="36">
        <v>22</v>
      </c>
      <c r="G363" s="28">
        <v>24</v>
      </c>
      <c r="H363" s="81"/>
      <c r="I363" s="21">
        <f t="shared" si="5"/>
        <v>0</v>
      </c>
    </row>
    <row r="364" spans="1:9" x14ac:dyDescent="0.25">
      <c r="A364" s="25">
        <v>362</v>
      </c>
      <c r="B364" s="34" t="s">
        <v>730</v>
      </c>
      <c r="C364" s="27" t="str">
        <f>VLOOKUP(B364,'12-2023'!$B$3:$C$864,2,0)</f>
        <v>XUÂN TRƯỜNG 1</v>
      </c>
      <c r="D364" s="34">
        <v>151</v>
      </c>
      <c r="E364" s="42">
        <v>22</v>
      </c>
      <c r="F364" s="36">
        <v>22</v>
      </c>
      <c r="G364" s="28">
        <v>24</v>
      </c>
      <c r="H364" s="81"/>
      <c r="I364" s="21">
        <f t="shared" si="5"/>
        <v>0</v>
      </c>
    </row>
    <row r="365" spans="1:9" x14ac:dyDescent="0.25">
      <c r="A365" s="25">
        <v>363</v>
      </c>
      <c r="B365" s="34" t="s">
        <v>732</v>
      </c>
      <c r="C365" s="27" t="str">
        <f>VLOOKUP(B365,'12-2023'!$B$3:$C$864,2,0)</f>
        <v>XUÂN TRƯỜNG 1A</v>
      </c>
      <c r="D365" s="34">
        <v>235</v>
      </c>
      <c r="E365" s="42">
        <v>22</v>
      </c>
      <c r="F365" s="36">
        <v>22</v>
      </c>
      <c r="G365" s="28">
        <v>24</v>
      </c>
      <c r="H365" s="81"/>
      <c r="I365" s="21">
        <f t="shared" si="5"/>
        <v>1</v>
      </c>
    </row>
    <row r="366" spans="1:9" x14ac:dyDescent="0.25">
      <c r="A366" s="25">
        <v>364</v>
      </c>
      <c r="B366" s="34" t="s">
        <v>734</v>
      </c>
      <c r="C366" s="27" t="str">
        <f>VLOOKUP(B366,'12-2023'!$B$3:$C$864,2,0)</f>
        <v>XUÂN TRƯỜNG 2A</v>
      </c>
      <c r="D366" s="34">
        <v>56</v>
      </c>
      <c r="E366" s="42">
        <v>22</v>
      </c>
      <c r="F366" s="36">
        <v>22</v>
      </c>
      <c r="G366" s="28">
        <v>24</v>
      </c>
      <c r="H366" s="81"/>
      <c r="I366" s="21">
        <f t="shared" si="5"/>
        <v>0</v>
      </c>
    </row>
    <row r="367" spans="1:9" x14ac:dyDescent="0.25">
      <c r="A367" s="25">
        <v>365</v>
      </c>
      <c r="B367" s="34" t="s">
        <v>736</v>
      </c>
      <c r="C367" s="27" t="str">
        <f>VLOOKUP(B367,'12-2023'!$B$3:$C$864,2,0)</f>
        <v>TRUNG SƠN 1</v>
      </c>
      <c r="D367" s="34">
        <v>96</v>
      </c>
      <c r="E367" s="42">
        <v>22</v>
      </c>
      <c r="F367" s="36">
        <v>22</v>
      </c>
      <c r="G367" s="28">
        <v>24</v>
      </c>
      <c r="H367" s="81"/>
      <c r="I367" s="21">
        <f t="shared" si="5"/>
        <v>0</v>
      </c>
    </row>
    <row r="368" spans="1:9" x14ac:dyDescent="0.25">
      <c r="A368" s="25">
        <v>366</v>
      </c>
      <c r="B368" s="34" t="s">
        <v>738</v>
      </c>
      <c r="C368" s="27" t="str">
        <f>VLOOKUP(B368,'12-2023'!$B$3:$C$864,2,0)</f>
        <v>TRUNG SƠN 2</v>
      </c>
      <c r="D368" s="34">
        <v>49</v>
      </c>
      <c r="E368" s="42">
        <v>22</v>
      </c>
      <c r="F368" s="36">
        <v>22</v>
      </c>
      <c r="G368" s="28">
        <v>24</v>
      </c>
      <c r="H368" s="81"/>
      <c r="I368" s="21">
        <f t="shared" si="5"/>
        <v>0</v>
      </c>
    </row>
    <row r="369" spans="1:9" x14ac:dyDescent="0.25">
      <c r="A369" s="25">
        <v>367</v>
      </c>
      <c r="B369" s="34" t="s">
        <v>740</v>
      </c>
      <c r="C369" s="27" t="str">
        <f>VLOOKUP(B369,'12-2023'!$B$3:$C$864,2,0)</f>
        <v>TRUNG SƠN 3</v>
      </c>
      <c r="D369" s="34">
        <v>82</v>
      </c>
      <c r="E369" s="42">
        <v>22</v>
      </c>
      <c r="F369" s="36">
        <v>22</v>
      </c>
      <c r="G369" s="28">
        <v>24</v>
      </c>
      <c r="H369" s="81"/>
      <c r="I369" s="21">
        <f t="shared" si="5"/>
        <v>0</v>
      </c>
    </row>
    <row r="370" spans="1:9" x14ac:dyDescent="0.25">
      <c r="A370" s="25">
        <v>368</v>
      </c>
      <c r="B370" s="34" t="s">
        <v>742</v>
      </c>
      <c r="C370" s="27" t="str">
        <f>VLOOKUP(B370,'12-2023'!$B$3:$C$864,2,0)</f>
        <v>TRUNG SƠN 4</v>
      </c>
      <c r="D370" s="34">
        <v>135</v>
      </c>
      <c r="E370" s="42">
        <v>22</v>
      </c>
      <c r="F370" s="36">
        <v>22</v>
      </c>
      <c r="G370" s="28">
        <v>24</v>
      </c>
      <c r="H370" s="81"/>
      <c r="I370" s="21">
        <f t="shared" si="5"/>
        <v>0</v>
      </c>
    </row>
    <row r="371" spans="1:9" x14ac:dyDescent="0.25">
      <c r="A371" s="25">
        <v>369</v>
      </c>
      <c r="B371" s="34" t="s">
        <v>744</v>
      </c>
      <c r="C371" s="27" t="str">
        <f>VLOOKUP(B371,'12-2023'!$B$3:$C$864,2,0)</f>
        <v>TRUNG SƠN 2A</v>
      </c>
      <c r="D371" s="34">
        <v>81</v>
      </c>
      <c r="E371" s="42">
        <v>22</v>
      </c>
      <c r="F371" s="36">
        <v>22</v>
      </c>
      <c r="G371" s="28">
        <v>24</v>
      </c>
      <c r="H371" s="81"/>
      <c r="I371" s="21">
        <f t="shared" si="5"/>
        <v>0</v>
      </c>
    </row>
    <row r="372" spans="1:9" x14ac:dyDescent="0.25">
      <c r="A372" s="25">
        <v>370</v>
      </c>
      <c r="B372" s="34" t="s">
        <v>746</v>
      </c>
      <c r="C372" s="27" t="str">
        <f>VLOOKUP(B372,'12-2023'!$B$3:$C$864,2,0)</f>
        <v>TRUNG SƠN 1A</v>
      </c>
      <c r="D372" s="34">
        <v>65</v>
      </c>
      <c r="E372" s="42">
        <v>22</v>
      </c>
      <c r="F372" s="36">
        <v>22</v>
      </c>
      <c r="G372" s="28">
        <v>24</v>
      </c>
      <c r="H372" s="81"/>
      <c r="I372" s="21">
        <f t="shared" si="5"/>
        <v>0</v>
      </c>
    </row>
    <row r="373" spans="1:9" x14ac:dyDescent="0.25">
      <c r="A373" s="25">
        <v>371</v>
      </c>
      <c r="B373" s="34" t="s">
        <v>748</v>
      </c>
      <c r="C373" s="27" t="str">
        <f>VLOOKUP(B373,'12-2023'!$B$3:$C$864,2,0)</f>
        <v>TRUNG SƠN 2B</v>
      </c>
      <c r="D373" s="34">
        <v>37</v>
      </c>
      <c r="E373" s="42">
        <v>22</v>
      </c>
      <c r="F373" s="36">
        <v>22</v>
      </c>
      <c r="G373" s="28">
        <v>24</v>
      </c>
      <c r="H373" s="81"/>
      <c r="I373" s="21">
        <f t="shared" si="5"/>
        <v>0</v>
      </c>
    </row>
    <row r="374" spans="1:9" x14ac:dyDescent="0.25">
      <c r="A374" s="25">
        <v>372</v>
      </c>
      <c r="B374" s="34" t="s">
        <v>750</v>
      </c>
      <c r="C374" s="27" t="str">
        <f>VLOOKUP(B374,'12-2023'!$B$3:$C$864,2,0)</f>
        <v>GIA RAY 50C</v>
      </c>
      <c r="D374" s="34">
        <v>288</v>
      </c>
      <c r="E374" s="42">
        <v>22</v>
      </c>
      <c r="F374" s="36">
        <v>22</v>
      </c>
      <c r="G374" s="28">
        <v>24</v>
      </c>
      <c r="H374" s="81"/>
      <c r="I374" s="21">
        <f t="shared" si="5"/>
        <v>1</v>
      </c>
    </row>
    <row r="375" spans="1:9" x14ac:dyDescent="0.25">
      <c r="A375" s="25">
        <v>373</v>
      </c>
      <c r="B375" s="34" t="s">
        <v>752</v>
      </c>
      <c r="C375" s="27" t="str">
        <f>VLOOKUP(B375,'12-2023'!$B$3:$C$864,2,0)</f>
        <v>GIA LÀO 2B</v>
      </c>
      <c r="D375" s="34">
        <v>130</v>
      </c>
      <c r="E375" s="42">
        <v>22</v>
      </c>
      <c r="F375" s="36">
        <v>22</v>
      </c>
      <c r="G375" s="28">
        <v>24</v>
      </c>
      <c r="H375" s="81"/>
      <c r="I375" s="21">
        <f t="shared" si="5"/>
        <v>0</v>
      </c>
    </row>
    <row r="376" spans="1:9" x14ac:dyDescent="0.25">
      <c r="A376" s="25">
        <v>374</v>
      </c>
      <c r="B376" s="34" t="s">
        <v>754</v>
      </c>
      <c r="C376" s="27" t="str">
        <f>VLOOKUP(B376,'12-2023'!$B$3:$C$864,2,0)</f>
        <v>GIA LÀO 2A</v>
      </c>
      <c r="D376" s="34">
        <v>102</v>
      </c>
      <c r="E376" s="42">
        <v>22</v>
      </c>
      <c r="F376" s="36">
        <v>22</v>
      </c>
      <c r="G376" s="28">
        <v>24</v>
      </c>
      <c r="H376" s="81"/>
      <c r="I376" s="21">
        <f t="shared" si="5"/>
        <v>0</v>
      </c>
    </row>
    <row r="377" spans="1:9" x14ac:dyDescent="0.25">
      <c r="A377" s="25">
        <v>375</v>
      </c>
      <c r="B377" s="34" t="s">
        <v>756</v>
      </c>
      <c r="C377" s="27" t="str">
        <f>VLOOKUP(B377,'12-2023'!$B$3:$C$864,2,0)</f>
        <v>GIA LÀO 2C</v>
      </c>
      <c r="D377" s="34">
        <v>76</v>
      </c>
      <c r="E377" s="42">
        <v>22</v>
      </c>
      <c r="F377" s="36">
        <v>22</v>
      </c>
      <c r="G377" s="28">
        <v>24</v>
      </c>
      <c r="H377" s="81"/>
      <c r="I377" s="21">
        <f t="shared" si="5"/>
        <v>0</v>
      </c>
    </row>
    <row r="378" spans="1:9" x14ac:dyDescent="0.25">
      <c r="A378" s="25">
        <v>376</v>
      </c>
      <c r="B378" s="34" t="s">
        <v>758</v>
      </c>
      <c r="C378" s="27" t="str">
        <f>VLOOKUP(B378,'12-2023'!$B$3:$C$864,2,0)</f>
        <v>GIA LÀO 1</v>
      </c>
      <c r="D378" s="34">
        <v>236</v>
      </c>
      <c r="E378" s="42">
        <v>22</v>
      </c>
      <c r="F378" s="36">
        <v>22</v>
      </c>
      <c r="G378" s="28">
        <v>24</v>
      </c>
      <c r="H378" s="81"/>
      <c r="I378" s="21">
        <f t="shared" si="5"/>
        <v>1</v>
      </c>
    </row>
    <row r="379" spans="1:9" x14ac:dyDescent="0.25">
      <c r="A379" s="25">
        <v>377</v>
      </c>
      <c r="B379" s="34" t="s">
        <v>760</v>
      </c>
      <c r="C379" s="27" t="str">
        <f>VLOOKUP(B379,'12-2023'!$B$3:$C$864,2,0)</f>
        <v>GIA LÀO 2</v>
      </c>
      <c r="D379" s="34">
        <v>153</v>
      </c>
      <c r="E379" s="42">
        <v>22</v>
      </c>
      <c r="F379" s="36">
        <v>22</v>
      </c>
      <c r="G379" s="28">
        <v>24</v>
      </c>
      <c r="H379" s="81"/>
      <c r="I379" s="21">
        <f t="shared" si="5"/>
        <v>0</v>
      </c>
    </row>
    <row r="380" spans="1:9" x14ac:dyDescent="0.25">
      <c r="A380" s="25">
        <v>378</v>
      </c>
      <c r="B380" s="34" t="s">
        <v>762</v>
      </c>
      <c r="C380" s="27" t="str">
        <f>VLOOKUP(B380,'12-2023'!$B$3:$C$864,2,0)</f>
        <v>GIA LÀO A</v>
      </c>
      <c r="D380" s="34">
        <v>233</v>
      </c>
      <c r="E380" s="42">
        <v>22</v>
      </c>
      <c r="F380" s="36">
        <v>22</v>
      </c>
      <c r="G380" s="28">
        <v>24</v>
      </c>
      <c r="H380" s="81"/>
      <c r="I380" s="21">
        <f t="shared" si="5"/>
        <v>1</v>
      </c>
    </row>
    <row r="381" spans="1:9" x14ac:dyDescent="0.25">
      <c r="A381" s="25">
        <v>379</v>
      </c>
      <c r="B381" s="34" t="s">
        <v>764</v>
      </c>
      <c r="C381" s="27" t="str">
        <f>VLOOKUP(B381,'12-2023'!$B$3:$C$864,2,0)</f>
        <v>GIA LÀO</v>
      </c>
      <c r="D381" s="34">
        <v>4</v>
      </c>
      <c r="E381" s="42">
        <v>22</v>
      </c>
      <c r="F381" s="36">
        <v>22</v>
      </c>
      <c r="G381" s="28">
        <v>24</v>
      </c>
      <c r="H381" s="81"/>
      <c r="I381" s="21">
        <f t="shared" si="5"/>
        <v>0</v>
      </c>
    </row>
    <row r="382" spans="1:9" x14ac:dyDescent="0.25">
      <c r="A382" s="25">
        <v>380</v>
      </c>
      <c r="B382" s="34" t="s">
        <v>766</v>
      </c>
      <c r="C382" s="27" t="str">
        <f>VLOOKUP(B382,'12-2023'!$B$3:$C$864,2,0)</f>
        <v>BẢO CHÁNH 5A</v>
      </c>
      <c r="D382" s="34">
        <v>68</v>
      </c>
      <c r="E382" s="42">
        <v>22</v>
      </c>
      <c r="F382" s="36">
        <v>22</v>
      </c>
      <c r="G382" s="28">
        <v>24</v>
      </c>
      <c r="H382" s="81"/>
      <c r="I382" s="21">
        <f t="shared" si="5"/>
        <v>0</v>
      </c>
    </row>
    <row r="383" spans="1:9" x14ac:dyDescent="0.25">
      <c r="A383" s="25">
        <v>381</v>
      </c>
      <c r="B383" s="34" t="s">
        <v>768</v>
      </c>
      <c r="C383" s="27" t="str">
        <f>VLOOKUP(B383,'12-2023'!$B$3:$C$864,2,0)</f>
        <v>BẢO CHÁNH 4</v>
      </c>
      <c r="D383" s="34">
        <v>89</v>
      </c>
      <c r="E383" s="42">
        <v>22</v>
      </c>
      <c r="F383" s="36">
        <v>22</v>
      </c>
      <c r="G383" s="28">
        <v>24</v>
      </c>
      <c r="H383" s="81"/>
      <c r="I383" s="21">
        <f t="shared" si="5"/>
        <v>0</v>
      </c>
    </row>
    <row r="384" spans="1:9" x14ac:dyDescent="0.25">
      <c r="A384" s="25">
        <v>382</v>
      </c>
      <c r="B384" s="34" t="s">
        <v>770</v>
      </c>
      <c r="C384" s="27" t="str">
        <f>VLOOKUP(B384,'12-2023'!$B$3:$C$864,2,0)</f>
        <v>BẢO CHÁNH 4B</v>
      </c>
      <c r="D384" s="34">
        <v>171</v>
      </c>
      <c r="E384" s="42">
        <v>22</v>
      </c>
      <c r="F384" s="36">
        <v>22</v>
      </c>
      <c r="G384" s="28">
        <v>24</v>
      </c>
      <c r="H384" s="81"/>
      <c r="I384" s="21">
        <f t="shared" si="5"/>
        <v>0</v>
      </c>
    </row>
    <row r="385" spans="1:9" x14ac:dyDescent="0.25">
      <c r="A385" s="25">
        <v>383</v>
      </c>
      <c r="B385" s="34" t="s">
        <v>772</v>
      </c>
      <c r="C385" s="27" t="str">
        <f>VLOOKUP(B385,'12-2023'!$B$3:$C$864,2,0)</f>
        <v>XUÂN BẮC 1</v>
      </c>
      <c r="D385" s="34">
        <v>93</v>
      </c>
      <c r="E385" s="42">
        <v>22</v>
      </c>
      <c r="F385" s="36">
        <v>22</v>
      </c>
      <c r="G385" s="28">
        <v>24</v>
      </c>
      <c r="H385" s="81"/>
      <c r="I385" s="21">
        <f t="shared" si="5"/>
        <v>0</v>
      </c>
    </row>
    <row r="386" spans="1:9" x14ac:dyDescent="0.25">
      <c r="A386" s="25">
        <v>384</v>
      </c>
      <c r="B386" s="34" t="s">
        <v>774</v>
      </c>
      <c r="C386" s="27" t="str">
        <f>VLOOKUP(B386,'12-2023'!$B$3:$C$864,2,0)</f>
        <v>XUÂN BẮC 2</v>
      </c>
      <c r="D386" s="34">
        <v>75</v>
      </c>
      <c r="E386" s="42">
        <v>22</v>
      </c>
      <c r="F386" s="36">
        <v>22</v>
      </c>
      <c r="G386" s="28">
        <v>24</v>
      </c>
      <c r="H386" s="81"/>
      <c r="I386" s="21">
        <f t="shared" si="5"/>
        <v>0</v>
      </c>
    </row>
    <row r="387" spans="1:9" x14ac:dyDescent="0.25">
      <c r="A387" s="25">
        <v>385</v>
      </c>
      <c r="B387" s="34" t="s">
        <v>776</v>
      </c>
      <c r="C387" s="27" t="str">
        <f>VLOOKUP(B387,'12-2023'!$B$3:$C$864,2,0)</f>
        <v>XUÂN BẮC 1A</v>
      </c>
      <c r="D387" s="34">
        <v>57</v>
      </c>
      <c r="E387" s="42">
        <v>22</v>
      </c>
      <c r="F387" s="36">
        <v>22</v>
      </c>
      <c r="G387" s="28">
        <v>24</v>
      </c>
      <c r="H387" s="81"/>
      <c r="I387" s="21">
        <f t="shared" si="5"/>
        <v>0</v>
      </c>
    </row>
    <row r="388" spans="1:9" x14ac:dyDescent="0.25">
      <c r="A388" s="25">
        <v>386</v>
      </c>
      <c r="B388" s="34" t="s">
        <v>778</v>
      </c>
      <c r="C388" s="27" t="str">
        <f>VLOOKUP(B388,'12-2023'!$B$3:$C$864,2,0)</f>
        <v>CĐ THỌ CHÁNH 4A</v>
      </c>
      <c r="D388" s="34">
        <v>149</v>
      </c>
      <c r="E388" s="42">
        <v>22</v>
      </c>
      <c r="F388" s="36">
        <v>22</v>
      </c>
      <c r="G388" s="28">
        <v>24</v>
      </c>
      <c r="H388" s="81"/>
      <c r="I388" s="21">
        <f t="shared" ref="I388:I451" si="6">IF(D388&gt;200,1,0)</f>
        <v>0</v>
      </c>
    </row>
    <row r="389" spans="1:9" x14ac:dyDescent="0.25">
      <c r="A389" s="25">
        <v>387</v>
      </c>
      <c r="B389" s="34" t="s">
        <v>780</v>
      </c>
      <c r="C389" s="27" t="str">
        <f>VLOOKUP(B389,'12-2023'!$B$3:$C$864,2,0)</f>
        <v>XUÂN BẮC 1B</v>
      </c>
      <c r="D389" s="34">
        <v>68</v>
      </c>
      <c r="E389" s="42">
        <v>22</v>
      </c>
      <c r="F389" s="36">
        <v>22</v>
      </c>
      <c r="G389" s="28">
        <v>24</v>
      </c>
      <c r="H389" s="81"/>
      <c r="I389" s="21">
        <f t="shared" si="6"/>
        <v>0</v>
      </c>
    </row>
    <row r="390" spans="1:9" x14ac:dyDescent="0.25">
      <c r="A390" s="25">
        <v>388</v>
      </c>
      <c r="B390" s="34" t="s">
        <v>782</v>
      </c>
      <c r="C390" s="27" t="str">
        <f>VLOOKUP(B390,'12-2023'!$B$3:$C$864,2,0)</f>
        <v>BẢO CHÁNH 4E</v>
      </c>
      <c r="D390" s="34">
        <v>49</v>
      </c>
      <c r="E390" s="42">
        <v>22</v>
      </c>
      <c r="F390" s="36">
        <v>22</v>
      </c>
      <c r="G390" s="28">
        <v>24</v>
      </c>
      <c r="H390" s="81"/>
      <c r="I390" s="21">
        <f t="shared" si="6"/>
        <v>0</v>
      </c>
    </row>
    <row r="391" spans="1:9" x14ac:dyDescent="0.25">
      <c r="A391" s="25">
        <v>389</v>
      </c>
      <c r="B391" s="34" t="s">
        <v>784</v>
      </c>
      <c r="C391" s="27" t="str">
        <f>VLOOKUP(B391,'12-2023'!$B$3:$C$864,2,0)</f>
        <v>BẢO CHÁNH 4D</v>
      </c>
      <c r="D391" s="34">
        <v>68</v>
      </c>
      <c r="E391" s="42">
        <v>22</v>
      </c>
      <c r="F391" s="36">
        <v>22</v>
      </c>
      <c r="G391" s="28">
        <v>24</v>
      </c>
      <c r="H391" s="81"/>
      <c r="I391" s="21">
        <f t="shared" si="6"/>
        <v>0</v>
      </c>
    </row>
    <row r="392" spans="1:9" x14ac:dyDescent="0.25">
      <c r="A392" s="25">
        <v>390</v>
      </c>
      <c r="B392" s="34" t="s">
        <v>786</v>
      </c>
      <c r="C392" s="27" t="str">
        <f>VLOOKUP(B392,'12-2023'!$B$3:$C$864,2,0)</f>
        <v>BẢO CHÁNH 4C</v>
      </c>
      <c r="D392" s="34">
        <v>159</v>
      </c>
      <c r="E392" s="42">
        <v>22</v>
      </c>
      <c r="F392" s="36">
        <v>22</v>
      </c>
      <c r="G392" s="28">
        <v>24</v>
      </c>
      <c r="H392" s="82"/>
      <c r="I392" s="21">
        <f t="shared" si="6"/>
        <v>0</v>
      </c>
    </row>
    <row r="393" spans="1:9" x14ac:dyDescent="0.25">
      <c r="A393" s="25">
        <v>391</v>
      </c>
      <c r="B393" s="34" t="s">
        <v>792</v>
      </c>
      <c r="C393" s="27" t="str">
        <f>VLOOKUP(B393,'12-2023'!$B$3:$C$864,2,0)</f>
        <v>XUÂN BẮC 3</v>
      </c>
      <c r="D393" s="34">
        <v>101</v>
      </c>
      <c r="E393" s="42">
        <v>23</v>
      </c>
      <c r="F393" s="36">
        <v>23</v>
      </c>
      <c r="G393" s="28">
        <v>25</v>
      </c>
      <c r="H393" s="34"/>
      <c r="I393" s="21">
        <f t="shared" si="6"/>
        <v>0</v>
      </c>
    </row>
    <row r="394" spans="1:9" x14ac:dyDescent="0.25">
      <c r="A394" s="25">
        <v>392</v>
      </c>
      <c r="B394" s="34" t="s">
        <v>794</v>
      </c>
      <c r="C394" s="27" t="str">
        <f>VLOOKUP(B394,'12-2023'!$B$3:$C$864,2,0)</f>
        <v>THỌ HÒA 1</v>
      </c>
      <c r="D394" s="34">
        <v>74</v>
      </c>
      <c r="E394" s="42">
        <v>23</v>
      </c>
      <c r="F394" s="36">
        <v>23</v>
      </c>
      <c r="G394" s="28">
        <v>25</v>
      </c>
      <c r="H394" s="34"/>
      <c r="I394" s="21">
        <f t="shared" si="6"/>
        <v>0</v>
      </c>
    </row>
    <row r="395" spans="1:9" x14ac:dyDescent="0.25">
      <c r="A395" s="25">
        <v>393</v>
      </c>
      <c r="B395" s="34" t="s">
        <v>796</v>
      </c>
      <c r="C395" s="27" t="str">
        <f>VLOOKUP(B395,'12-2023'!$B$3:$C$864,2,0)</f>
        <v>THỌ HÒA</v>
      </c>
      <c r="D395" s="34">
        <v>38</v>
      </c>
      <c r="E395" s="42">
        <v>23</v>
      </c>
      <c r="F395" s="36">
        <v>23</v>
      </c>
      <c r="G395" s="28">
        <v>25</v>
      </c>
      <c r="H395" s="34"/>
      <c r="I395" s="21">
        <f t="shared" si="6"/>
        <v>0</v>
      </c>
    </row>
    <row r="396" spans="1:9" x14ac:dyDescent="0.25">
      <c r="A396" s="25">
        <v>394</v>
      </c>
      <c r="B396" s="34" t="s">
        <v>798</v>
      </c>
      <c r="C396" s="27" t="str">
        <f>VLOOKUP(B396,'12-2023'!$B$3:$C$864,2,0)</f>
        <v>XUÂN BẮC 4</v>
      </c>
      <c r="D396" s="34">
        <v>129</v>
      </c>
      <c r="E396" s="42">
        <v>23</v>
      </c>
      <c r="F396" s="36">
        <v>23</v>
      </c>
      <c r="G396" s="28">
        <v>25</v>
      </c>
      <c r="H396" s="34"/>
      <c r="I396" s="21">
        <f t="shared" si="6"/>
        <v>0</v>
      </c>
    </row>
    <row r="397" spans="1:9" x14ac:dyDescent="0.25">
      <c r="A397" s="25">
        <v>395</v>
      </c>
      <c r="B397" s="34" t="s">
        <v>799</v>
      </c>
      <c r="C397" s="27" t="str">
        <f>VLOOKUP(B397,'12-2023'!$B$3:$C$864,2,0)</f>
        <v>XUÂN BẮC 2A</v>
      </c>
      <c r="D397" s="34">
        <v>100</v>
      </c>
      <c r="E397" s="42">
        <v>23</v>
      </c>
      <c r="F397" s="36">
        <v>23</v>
      </c>
      <c r="G397" s="28">
        <v>25</v>
      </c>
      <c r="H397" s="34"/>
      <c r="I397" s="21">
        <f t="shared" si="6"/>
        <v>0</v>
      </c>
    </row>
    <row r="398" spans="1:9" x14ac:dyDescent="0.25">
      <c r="A398" s="25">
        <v>396</v>
      </c>
      <c r="B398" s="34" t="s">
        <v>801</v>
      </c>
      <c r="C398" s="27" t="str">
        <f>VLOOKUP(B398,'12-2023'!$B$3:$C$864,2,0)</f>
        <v>XUÂN BẮC 3A</v>
      </c>
      <c r="D398" s="34">
        <v>112</v>
      </c>
      <c r="E398" s="42">
        <v>23</v>
      </c>
      <c r="F398" s="36">
        <v>23</v>
      </c>
      <c r="G398" s="28">
        <v>25</v>
      </c>
      <c r="H398" s="34"/>
      <c r="I398" s="21">
        <f t="shared" si="6"/>
        <v>0</v>
      </c>
    </row>
    <row r="399" spans="1:9" x14ac:dyDescent="0.25">
      <c r="A399" s="25">
        <v>397</v>
      </c>
      <c r="B399" s="34" t="s">
        <v>803</v>
      </c>
      <c r="C399" s="27" t="str">
        <f>VLOOKUP(B399,'12-2023'!$B$3:$C$864,2,0)</f>
        <v>THỌ HÒA 1A</v>
      </c>
      <c r="D399" s="34">
        <v>25</v>
      </c>
      <c r="E399" s="42">
        <v>23</v>
      </c>
      <c r="F399" s="36">
        <v>23</v>
      </c>
      <c r="G399" s="28">
        <v>25</v>
      </c>
      <c r="H399" s="34"/>
      <c r="I399" s="21">
        <f t="shared" si="6"/>
        <v>0</v>
      </c>
    </row>
    <row r="400" spans="1:9" x14ac:dyDescent="0.25">
      <c r="A400" s="25">
        <v>398</v>
      </c>
      <c r="B400" s="34" t="s">
        <v>805</v>
      </c>
      <c r="C400" s="27" t="str">
        <f>VLOOKUP(B400,'12-2023'!$B$3:$C$864,2,0)</f>
        <v>THỌ HÒA 1B</v>
      </c>
      <c r="D400" s="34">
        <v>20</v>
      </c>
      <c r="E400" s="42">
        <v>23</v>
      </c>
      <c r="F400" s="36">
        <v>23</v>
      </c>
      <c r="G400" s="28">
        <v>25</v>
      </c>
      <c r="H400" s="34"/>
      <c r="I400" s="21">
        <f t="shared" si="6"/>
        <v>0</v>
      </c>
    </row>
    <row r="401" spans="1:9" x14ac:dyDescent="0.25">
      <c r="A401" s="25">
        <v>399</v>
      </c>
      <c r="B401" s="34" t="s">
        <v>807</v>
      </c>
      <c r="C401" s="27" t="str">
        <f>VLOOKUP(B401,'12-2023'!$B$3:$C$864,2,0)</f>
        <v>XUÂN BẮC 5</v>
      </c>
      <c r="D401" s="34">
        <v>32</v>
      </c>
      <c r="E401" s="42">
        <v>23</v>
      </c>
      <c r="F401" s="36">
        <v>23</v>
      </c>
      <c r="G401" s="28">
        <v>25</v>
      </c>
      <c r="H401" s="34"/>
      <c r="I401" s="21">
        <f t="shared" si="6"/>
        <v>0</v>
      </c>
    </row>
    <row r="402" spans="1:9" x14ac:dyDescent="0.25">
      <c r="A402" s="25">
        <v>400</v>
      </c>
      <c r="B402" s="34" t="s">
        <v>809</v>
      </c>
      <c r="C402" s="27" t="str">
        <f>VLOOKUP(B402,'12-2023'!$B$3:$C$864,2,0)</f>
        <v>XUÂN BẮC 13</v>
      </c>
      <c r="D402" s="34">
        <v>45</v>
      </c>
      <c r="E402" s="42">
        <v>23</v>
      </c>
      <c r="F402" s="36">
        <v>23</v>
      </c>
      <c r="G402" s="28">
        <v>25</v>
      </c>
      <c r="H402" s="34"/>
      <c r="I402" s="21">
        <f t="shared" si="6"/>
        <v>0</v>
      </c>
    </row>
    <row r="403" spans="1:9" x14ac:dyDescent="0.25">
      <c r="A403" s="25">
        <v>401</v>
      </c>
      <c r="B403" s="34" t="s">
        <v>811</v>
      </c>
      <c r="C403" s="27" t="str">
        <f>VLOOKUP(B403,'12-2023'!$B$3:$C$864,2,0)</f>
        <v>XUÂN BẮC 13A</v>
      </c>
      <c r="D403" s="34">
        <v>54</v>
      </c>
      <c r="E403" s="42">
        <v>23</v>
      </c>
      <c r="F403" s="36">
        <v>23</v>
      </c>
      <c r="G403" s="28">
        <v>25</v>
      </c>
      <c r="H403" s="34"/>
      <c r="I403" s="21">
        <f t="shared" si="6"/>
        <v>0</v>
      </c>
    </row>
    <row r="404" spans="1:9" x14ac:dyDescent="0.25">
      <c r="A404" s="25">
        <v>402</v>
      </c>
      <c r="B404" s="34" t="s">
        <v>813</v>
      </c>
      <c r="C404" s="27" t="str">
        <f>VLOOKUP(B404,'12-2023'!$B$3:$C$864,2,0)</f>
        <v>XUÂN BẮC 13B</v>
      </c>
      <c r="D404" s="34">
        <v>36</v>
      </c>
      <c r="E404" s="42">
        <v>23</v>
      </c>
      <c r="F404" s="36">
        <v>23</v>
      </c>
      <c r="G404" s="28">
        <v>25</v>
      </c>
      <c r="H404" s="34"/>
      <c r="I404" s="21">
        <f t="shared" si="6"/>
        <v>0</v>
      </c>
    </row>
    <row r="405" spans="1:9" x14ac:dyDescent="0.25">
      <c r="A405" s="25">
        <v>403</v>
      </c>
      <c r="B405" s="34" t="s">
        <v>815</v>
      </c>
      <c r="C405" s="27" t="str">
        <f>VLOOKUP(B405,'12-2023'!$B$3:$C$864,2,0)</f>
        <v>XUÂN BẮC CÁNH ĐỒNG MÍA</v>
      </c>
      <c r="D405" s="34">
        <v>50</v>
      </c>
      <c r="E405" s="42">
        <v>23</v>
      </c>
      <c r="F405" s="36">
        <v>23</v>
      </c>
      <c r="G405" s="28">
        <v>25</v>
      </c>
      <c r="H405" s="34"/>
      <c r="I405" s="21">
        <f t="shared" si="6"/>
        <v>0</v>
      </c>
    </row>
    <row r="406" spans="1:9" x14ac:dyDescent="0.25">
      <c r="A406" s="25">
        <v>404</v>
      </c>
      <c r="B406" s="34" t="s">
        <v>817</v>
      </c>
      <c r="C406" s="27" t="str">
        <f>VLOOKUP(B406,'12-2023'!$B$3:$C$864,2,0)</f>
        <v>XUÂN BẮC 6B</v>
      </c>
      <c r="D406" s="34">
        <v>48</v>
      </c>
      <c r="E406" s="42">
        <v>23</v>
      </c>
      <c r="F406" s="36">
        <v>23</v>
      </c>
      <c r="G406" s="28">
        <v>25</v>
      </c>
      <c r="H406" s="34"/>
      <c r="I406" s="21">
        <f t="shared" si="6"/>
        <v>0</v>
      </c>
    </row>
    <row r="407" spans="1:9" x14ac:dyDescent="0.25">
      <c r="A407" s="25">
        <v>405</v>
      </c>
      <c r="B407" s="34" t="s">
        <v>819</v>
      </c>
      <c r="C407" s="27" t="str">
        <f>VLOOKUP(B407,'12-2023'!$B$3:$C$864,2,0)</f>
        <v>XUÂN BẮC 5A</v>
      </c>
      <c r="D407" s="34">
        <v>110</v>
      </c>
      <c r="E407" s="42">
        <v>23</v>
      </c>
      <c r="F407" s="36">
        <v>23</v>
      </c>
      <c r="G407" s="28">
        <v>25</v>
      </c>
      <c r="H407" s="34"/>
      <c r="I407" s="21">
        <f t="shared" si="6"/>
        <v>0</v>
      </c>
    </row>
    <row r="408" spans="1:9" x14ac:dyDescent="0.25">
      <c r="A408" s="25">
        <v>406</v>
      </c>
      <c r="B408" s="34" t="s">
        <v>821</v>
      </c>
      <c r="C408" s="27" t="str">
        <f>VLOOKUP(B408,'12-2023'!$B$3:$C$864,2,0)</f>
        <v>XUÂN BẮC MÍA ẤP 8</v>
      </c>
      <c r="D408" s="34">
        <v>14</v>
      </c>
      <c r="E408" s="42">
        <v>23</v>
      </c>
      <c r="F408" s="36">
        <v>23</v>
      </c>
      <c r="G408" s="28">
        <v>25</v>
      </c>
      <c r="H408" s="34"/>
      <c r="I408" s="21">
        <f t="shared" si="6"/>
        <v>0</v>
      </c>
    </row>
    <row r="409" spans="1:9" x14ac:dyDescent="0.25">
      <c r="A409" s="25">
        <v>407</v>
      </c>
      <c r="B409" s="34" t="s">
        <v>823</v>
      </c>
      <c r="C409" s="27" t="str">
        <f>VLOOKUP(B409,'12-2023'!$B$3:$C$864,2,0)</f>
        <v>XUÂN BẮC 5B</v>
      </c>
      <c r="D409" s="34">
        <v>70</v>
      </c>
      <c r="E409" s="42">
        <v>23</v>
      </c>
      <c r="F409" s="36">
        <v>23</v>
      </c>
      <c r="G409" s="28">
        <v>25</v>
      </c>
      <c r="H409" s="34"/>
      <c r="I409" s="21">
        <f t="shared" si="6"/>
        <v>0</v>
      </c>
    </row>
    <row r="410" spans="1:9" x14ac:dyDescent="0.25">
      <c r="A410" s="25">
        <v>408</v>
      </c>
      <c r="B410" s="34" t="s">
        <v>825</v>
      </c>
      <c r="C410" s="27" t="str">
        <f>VLOOKUP(B410,'12-2023'!$B$3:$C$864,2,0)</f>
        <v>XUÂN BẮC 5C</v>
      </c>
      <c r="D410" s="34">
        <v>42</v>
      </c>
      <c r="E410" s="42">
        <v>23</v>
      </c>
      <c r="F410" s="36">
        <v>23</v>
      </c>
      <c r="G410" s="28">
        <v>25</v>
      </c>
      <c r="H410" s="34"/>
      <c r="I410" s="21">
        <f t="shared" si="6"/>
        <v>0</v>
      </c>
    </row>
    <row r="411" spans="1:9" x14ac:dyDescent="0.25">
      <c r="A411" s="25">
        <v>409</v>
      </c>
      <c r="B411" s="34" t="s">
        <v>827</v>
      </c>
      <c r="C411" s="27" t="str">
        <f>VLOOKUP(B411,'12-2023'!$B$3:$C$864,2,0)</f>
        <v>XUÂN BẮC 4A</v>
      </c>
      <c r="D411" s="34">
        <v>48</v>
      </c>
      <c r="E411" s="42">
        <v>23</v>
      </c>
      <c r="F411" s="36">
        <v>23</v>
      </c>
      <c r="G411" s="28">
        <v>25</v>
      </c>
      <c r="H411" s="34"/>
      <c r="I411" s="21">
        <f t="shared" si="6"/>
        <v>0</v>
      </c>
    </row>
    <row r="412" spans="1:9" x14ac:dyDescent="0.25">
      <c r="A412" s="25">
        <v>410</v>
      </c>
      <c r="B412" s="34" t="s">
        <v>829</v>
      </c>
      <c r="C412" s="27" t="str">
        <f>VLOOKUP(B412,'12-2023'!$B$3:$C$864,2,0)</f>
        <v>THỌ HÒA 1C</v>
      </c>
      <c r="D412" s="34">
        <v>16</v>
      </c>
      <c r="E412" s="42">
        <v>23</v>
      </c>
      <c r="F412" s="36">
        <v>23</v>
      </c>
      <c r="G412" s="28">
        <v>25</v>
      </c>
      <c r="H412" s="34"/>
      <c r="I412" s="21">
        <f t="shared" si="6"/>
        <v>0</v>
      </c>
    </row>
    <row r="413" spans="1:9" x14ac:dyDescent="0.25">
      <c r="A413" s="25">
        <v>411</v>
      </c>
      <c r="B413" s="34" t="s">
        <v>831</v>
      </c>
      <c r="C413" s="27" t="str">
        <f>VLOOKUP(B413,'12-2023'!$B$3:$C$864,2,0)</f>
        <v>THỌ HÒA 1D</v>
      </c>
      <c r="D413" s="34">
        <v>32</v>
      </c>
      <c r="E413" s="42">
        <v>23</v>
      </c>
      <c r="F413" s="36">
        <v>23</v>
      </c>
      <c r="G413" s="28">
        <v>25</v>
      </c>
      <c r="H413" s="34"/>
      <c r="I413" s="21">
        <f t="shared" si="6"/>
        <v>0</v>
      </c>
    </row>
    <row r="414" spans="1:9" x14ac:dyDescent="0.25">
      <c r="A414" s="25">
        <v>412</v>
      </c>
      <c r="B414" s="34" t="s">
        <v>833</v>
      </c>
      <c r="C414" s="27" t="str">
        <f>VLOOKUP(B414,'12-2023'!$B$3:$C$864,2,0)</f>
        <v>XUÂN BẮC 12C</v>
      </c>
      <c r="D414" s="34">
        <v>28</v>
      </c>
      <c r="E414" s="42">
        <v>23</v>
      </c>
      <c r="F414" s="36">
        <v>23</v>
      </c>
      <c r="G414" s="28">
        <v>25</v>
      </c>
      <c r="H414" s="34"/>
      <c r="I414" s="21">
        <f t="shared" si="6"/>
        <v>0</v>
      </c>
    </row>
    <row r="415" spans="1:9" x14ac:dyDescent="0.25">
      <c r="A415" s="25">
        <v>413</v>
      </c>
      <c r="B415" s="34" t="s">
        <v>835</v>
      </c>
      <c r="C415" s="27" t="str">
        <f>VLOOKUP(B415,'12-2023'!$B$3:$C$864,2,0)</f>
        <v>XUÂN BẮC 15</v>
      </c>
      <c r="D415" s="34">
        <v>32</v>
      </c>
      <c r="E415" s="42">
        <v>23</v>
      </c>
      <c r="F415" s="36">
        <v>23</v>
      </c>
      <c r="G415" s="28">
        <v>25</v>
      </c>
      <c r="H415" s="34"/>
      <c r="I415" s="21">
        <f t="shared" si="6"/>
        <v>0</v>
      </c>
    </row>
    <row r="416" spans="1:9" x14ac:dyDescent="0.25">
      <c r="A416" s="25">
        <v>414</v>
      </c>
      <c r="B416" s="34" t="s">
        <v>837</v>
      </c>
      <c r="C416" s="27" t="str">
        <f>VLOOKUP(B416,'12-2023'!$B$3:$C$864,2,0)</f>
        <v>XUÂN BẮC 14</v>
      </c>
      <c r="D416" s="34">
        <v>53</v>
      </c>
      <c r="E416" s="42">
        <v>23</v>
      </c>
      <c r="F416" s="36">
        <v>23</v>
      </c>
      <c r="G416" s="28">
        <v>25</v>
      </c>
      <c r="H416" s="34"/>
      <c r="I416" s="21">
        <f t="shared" si="6"/>
        <v>0</v>
      </c>
    </row>
    <row r="417" spans="1:9" x14ac:dyDescent="0.25">
      <c r="A417" s="25">
        <v>415</v>
      </c>
      <c r="B417" s="34" t="s">
        <v>839</v>
      </c>
      <c r="C417" s="27" t="str">
        <f>VLOOKUP(B417,'12-2023'!$B$3:$C$864,2,0)</f>
        <v>XUÂN BẮC 20</v>
      </c>
      <c r="D417" s="34">
        <v>43</v>
      </c>
      <c r="E417" s="42">
        <v>23</v>
      </c>
      <c r="F417" s="36">
        <v>23</v>
      </c>
      <c r="G417" s="28">
        <v>25</v>
      </c>
      <c r="H417" s="34"/>
      <c r="I417" s="21">
        <f t="shared" si="6"/>
        <v>0</v>
      </c>
    </row>
    <row r="418" spans="1:9" x14ac:dyDescent="0.25">
      <c r="A418" s="25">
        <v>416</v>
      </c>
      <c r="B418" s="34" t="s">
        <v>841</v>
      </c>
      <c r="C418" s="27" t="str">
        <f>VLOOKUP(B418,'12-2023'!$B$3:$C$864,2,0)</f>
        <v>XUÂN BẮC 19</v>
      </c>
      <c r="D418" s="34">
        <v>18</v>
      </c>
      <c r="E418" s="42">
        <v>23</v>
      </c>
      <c r="F418" s="36">
        <v>23</v>
      </c>
      <c r="G418" s="28">
        <v>25</v>
      </c>
      <c r="H418" s="34"/>
      <c r="I418" s="21">
        <f t="shared" si="6"/>
        <v>0</v>
      </c>
    </row>
    <row r="419" spans="1:9" x14ac:dyDescent="0.25">
      <c r="A419" s="25">
        <v>417</v>
      </c>
      <c r="B419" s="34" t="s">
        <v>843</v>
      </c>
      <c r="C419" s="27" t="str">
        <f>VLOOKUP(B419,'12-2023'!$B$3:$C$864,2,0)</f>
        <v>CLB RAU SẠCH XUÂN BẮC</v>
      </c>
      <c r="D419" s="34">
        <v>121</v>
      </c>
      <c r="E419" s="42">
        <v>23</v>
      </c>
      <c r="F419" s="36">
        <v>23</v>
      </c>
      <c r="G419" s="28">
        <v>25</v>
      </c>
      <c r="H419" s="34"/>
      <c r="I419" s="21">
        <f t="shared" si="6"/>
        <v>0</v>
      </c>
    </row>
    <row r="420" spans="1:9" x14ac:dyDescent="0.25">
      <c r="A420" s="25">
        <v>418</v>
      </c>
      <c r="B420" s="34" t="s">
        <v>845</v>
      </c>
      <c r="C420" s="27" t="str">
        <f>VLOOKUP(B420,'12-2023'!$B$3:$C$864,2,0)</f>
        <v>CLB RAU XUÂN BẮC A</v>
      </c>
      <c r="D420" s="34">
        <v>51</v>
      </c>
      <c r="E420" s="42">
        <v>23</v>
      </c>
      <c r="F420" s="36">
        <v>23</v>
      </c>
      <c r="G420" s="28">
        <v>25</v>
      </c>
      <c r="H420" s="34"/>
      <c r="I420" s="21">
        <f t="shared" si="6"/>
        <v>0</v>
      </c>
    </row>
    <row r="421" spans="1:9" x14ac:dyDescent="0.25">
      <c r="A421" s="25">
        <v>419</v>
      </c>
      <c r="B421" s="34" t="s">
        <v>847</v>
      </c>
      <c r="C421" s="27" t="str">
        <f>VLOOKUP(B421,'12-2023'!$B$3:$C$864,2,0)</f>
        <v>XUÂN BẮC 11A</v>
      </c>
      <c r="D421" s="34">
        <v>66</v>
      </c>
      <c r="E421" s="42">
        <v>23</v>
      </c>
      <c r="F421" s="36">
        <v>23</v>
      </c>
      <c r="G421" s="28">
        <v>25</v>
      </c>
      <c r="H421" s="34"/>
      <c r="I421" s="21">
        <f t="shared" si="6"/>
        <v>0</v>
      </c>
    </row>
    <row r="422" spans="1:9" x14ac:dyDescent="0.25">
      <c r="A422" s="25">
        <v>420</v>
      </c>
      <c r="B422" s="34" t="s">
        <v>849</v>
      </c>
      <c r="C422" s="27" t="str">
        <f>VLOOKUP(B422,'12-2023'!$B$3:$C$864,2,0)</f>
        <v>XUÂN BẮC 11</v>
      </c>
      <c r="D422" s="34">
        <v>112</v>
      </c>
      <c r="E422" s="42">
        <v>23</v>
      </c>
      <c r="F422" s="36">
        <v>23</v>
      </c>
      <c r="G422" s="28">
        <v>25</v>
      </c>
      <c r="H422" s="34"/>
      <c r="I422" s="21">
        <f t="shared" si="6"/>
        <v>0</v>
      </c>
    </row>
    <row r="423" spans="1:9" x14ac:dyDescent="0.25">
      <c r="A423" s="25">
        <v>421</v>
      </c>
      <c r="B423" s="34" t="s">
        <v>851</v>
      </c>
      <c r="C423" s="27" t="str">
        <f>VLOOKUP(B423,'12-2023'!$B$3:$C$864,2,0)</f>
        <v>CLB XOÀI XUÂN BẮC</v>
      </c>
      <c r="D423" s="34">
        <v>39</v>
      </c>
      <c r="E423" s="42">
        <v>23</v>
      </c>
      <c r="F423" s="36">
        <v>23</v>
      </c>
      <c r="G423" s="28">
        <v>25</v>
      </c>
      <c r="H423" s="34"/>
      <c r="I423" s="21">
        <f t="shared" si="6"/>
        <v>0</v>
      </c>
    </row>
    <row r="424" spans="1:9" x14ac:dyDescent="0.25">
      <c r="A424" s="25">
        <v>422</v>
      </c>
      <c r="B424" s="34" t="s">
        <v>853</v>
      </c>
      <c r="C424" s="27" t="str">
        <f>VLOOKUP(B424,'12-2023'!$B$3:$C$864,2,0)</f>
        <v>XUÂN BẮC 10</v>
      </c>
      <c r="D424" s="34">
        <v>190</v>
      </c>
      <c r="E424" s="42">
        <v>23</v>
      </c>
      <c r="F424" s="36">
        <v>23</v>
      </c>
      <c r="G424" s="28">
        <v>25</v>
      </c>
      <c r="H424" s="34"/>
      <c r="I424" s="21">
        <f t="shared" si="6"/>
        <v>0</v>
      </c>
    </row>
    <row r="425" spans="1:9" x14ac:dyDescent="0.25">
      <c r="A425" s="25">
        <v>423</v>
      </c>
      <c r="B425" s="34" t="s">
        <v>855</v>
      </c>
      <c r="C425" s="27" t="str">
        <f>VLOOKUP(B425,'12-2023'!$B$3:$C$864,2,0)</f>
        <v>XUÂN BẮC 11B</v>
      </c>
      <c r="D425" s="34">
        <v>46</v>
      </c>
      <c r="E425" s="42">
        <v>23</v>
      </c>
      <c r="F425" s="36">
        <v>23</v>
      </c>
      <c r="G425" s="28">
        <v>25</v>
      </c>
      <c r="H425" s="34"/>
      <c r="I425" s="21">
        <f t="shared" si="6"/>
        <v>0</v>
      </c>
    </row>
    <row r="426" spans="1:9" x14ac:dyDescent="0.25">
      <c r="A426" s="25">
        <v>424</v>
      </c>
      <c r="B426" s="34" t="s">
        <v>857</v>
      </c>
      <c r="C426" s="27" t="str">
        <f>VLOOKUP(B426,'12-2023'!$B$3:$C$864,2,0)</f>
        <v>CLB XOÀI XUÂN BẮC 1</v>
      </c>
      <c r="D426" s="34">
        <v>45</v>
      </c>
      <c r="E426" s="42">
        <v>23</v>
      </c>
      <c r="F426" s="36">
        <v>23</v>
      </c>
      <c r="G426" s="28">
        <v>25</v>
      </c>
      <c r="H426" s="34"/>
      <c r="I426" s="21">
        <f t="shared" si="6"/>
        <v>0</v>
      </c>
    </row>
    <row r="427" spans="1:9" x14ac:dyDescent="0.25">
      <c r="A427" s="25">
        <v>425</v>
      </c>
      <c r="B427" s="34" t="s">
        <v>859</v>
      </c>
      <c r="C427" s="27" t="str">
        <f>VLOOKUP(B427,'12-2023'!$B$3:$C$864,2,0)</f>
        <v>XUÂN BẮC 19A</v>
      </c>
      <c r="D427" s="34">
        <v>56</v>
      </c>
      <c r="E427" s="42">
        <v>23</v>
      </c>
      <c r="F427" s="36">
        <v>23</v>
      </c>
      <c r="G427" s="28">
        <v>25</v>
      </c>
      <c r="H427" s="34"/>
      <c r="I427" s="21">
        <f t="shared" si="6"/>
        <v>0</v>
      </c>
    </row>
    <row r="428" spans="1:9" x14ac:dyDescent="0.25">
      <c r="A428" s="25">
        <v>426</v>
      </c>
      <c r="B428" s="34" t="s">
        <v>861</v>
      </c>
      <c r="C428" s="27" t="str">
        <f>VLOOKUP(B428,'12-2023'!$B$3:$C$864,2,0)</f>
        <v>XUÂN BẮC 10A</v>
      </c>
      <c r="D428" s="34">
        <v>19</v>
      </c>
      <c r="E428" s="42">
        <v>23</v>
      </c>
      <c r="F428" s="36">
        <v>23</v>
      </c>
      <c r="G428" s="28">
        <v>25</v>
      </c>
      <c r="H428" s="34"/>
      <c r="I428" s="21">
        <f t="shared" si="6"/>
        <v>0</v>
      </c>
    </row>
    <row r="429" spans="1:9" x14ac:dyDescent="0.25">
      <c r="A429" s="25">
        <v>427</v>
      </c>
      <c r="B429" s="34" t="s">
        <v>863</v>
      </c>
      <c r="C429" s="27" t="str">
        <f>VLOOKUP(B429,'12-2023'!$B$3:$C$864,2,0)</f>
        <v>CLB XOÀI XUÂN BẮC A</v>
      </c>
      <c r="D429" s="34">
        <v>25</v>
      </c>
      <c r="E429" s="42">
        <v>23</v>
      </c>
      <c r="F429" s="36">
        <v>23</v>
      </c>
      <c r="G429" s="28">
        <v>25</v>
      </c>
      <c r="H429" s="34"/>
      <c r="I429" s="21">
        <f t="shared" si="6"/>
        <v>0</v>
      </c>
    </row>
    <row r="430" spans="1:9" x14ac:dyDescent="0.25">
      <c r="A430" s="25">
        <v>428</v>
      </c>
      <c r="B430" s="34" t="s">
        <v>865</v>
      </c>
      <c r="C430" s="27" t="str">
        <f>VLOOKUP(B430,'12-2023'!$B$3:$C$864,2,0)</f>
        <v>XUÂN BẮC 11C</v>
      </c>
      <c r="D430" s="34">
        <v>33</v>
      </c>
      <c r="E430" s="42">
        <v>23</v>
      </c>
      <c r="F430" s="36">
        <v>23</v>
      </c>
      <c r="G430" s="28">
        <v>25</v>
      </c>
      <c r="H430" s="34"/>
      <c r="I430" s="21">
        <f t="shared" si="6"/>
        <v>0</v>
      </c>
    </row>
    <row r="431" spans="1:9" x14ac:dyDescent="0.25">
      <c r="A431" s="25">
        <v>429</v>
      </c>
      <c r="B431" s="34" t="s">
        <v>867</v>
      </c>
      <c r="C431" s="27" t="str">
        <f>VLOOKUP(B431,'12-2023'!$B$3:$C$864,2,0)</f>
        <v>XUÂN BẮC 19B</v>
      </c>
      <c r="D431" s="34">
        <v>42</v>
      </c>
      <c r="E431" s="42">
        <v>23</v>
      </c>
      <c r="F431" s="36">
        <v>23</v>
      </c>
      <c r="G431" s="28">
        <v>25</v>
      </c>
      <c r="H431" s="34"/>
      <c r="I431" s="21">
        <f t="shared" si="6"/>
        <v>0</v>
      </c>
    </row>
    <row r="432" spans="1:9" x14ac:dyDescent="0.25">
      <c r="A432" s="25">
        <v>430</v>
      </c>
      <c r="B432" s="34" t="s">
        <v>869</v>
      </c>
      <c r="C432" s="27" t="str">
        <f>VLOOKUP(B432,'12-2023'!$B$3:$C$864,2,0)</f>
        <v>XUÂN BẮC 10B</v>
      </c>
      <c r="D432" s="34">
        <v>73</v>
      </c>
      <c r="E432" s="42">
        <v>23</v>
      </c>
      <c r="F432" s="36">
        <v>23</v>
      </c>
      <c r="G432" s="28">
        <v>25</v>
      </c>
      <c r="H432" s="34"/>
      <c r="I432" s="21">
        <f t="shared" si="6"/>
        <v>0</v>
      </c>
    </row>
    <row r="433" spans="1:9" x14ac:dyDescent="0.25">
      <c r="A433" s="25">
        <v>431</v>
      </c>
      <c r="B433" s="34" t="s">
        <v>871</v>
      </c>
      <c r="C433" s="27" t="str">
        <f>VLOOKUP(B433,'12-2023'!$B$3:$C$864,2,0)</f>
        <v>XUÂN BẮC 10C</v>
      </c>
      <c r="D433" s="34">
        <v>14</v>
      </c>
      <c r="E433" s="42">
        <v>23</v>
      </c>
      <c r="F433" s="36">
        <v>23</v>
      </c>
      <c r="G433" s="28">
        <v>25</v>
      </c>
      <c r="H433" s="34"/>
      <c r="I433" s="21">
        <f t="shared" si="6"/>
        <v>0</v>
      </c>
    </row>
    <row r="434" spans="1:9" x14ac:dyDescent="0.25">
      <c r="A434" s="25">
        <v>432</v>
      </c>
      <c r="B434" s="34" t="s">
        <v>873</v>
      </c>
      <c r="C434" s="27" t="str">
        <f>VLOOKUP(B434,'12-2023'!$B$3:$C$864,2,0)</f>
        <v>XUÂN BẮC 11D</v>
      </c>
      <c r="D434" s="34">
        <v>51</v>
      </c>
      <c r="E434" s="42">
        <v>23</v>
      </c>
      <c r="F434" s="36">
        <v>23</v>
      </c>
      <c r="G434" s="28">
        <v>25</v>
      </c>
      <c r="H434" s="34"/>
      <c r="I434" s="21">
        <f t="shared" si="6"/>
        <v>0</v>
      </c>
    </row>
    <row r="435" spans="1:9" x14ac:dyDescent="0.25">
      <c r="A435" s="25">
        <v>433</v>
      </c>
      <c r="B435" s="34" t="s">
        <v>875</v>
      </c>
      <c r="C435" s="27" t="str">
        <f>VLOOKUP(B435,'12-2023'!$B$3:$C$864,2,0)</f>
        <v>TRUNG HƯNG 5</v>
      </c>
      <c r="D435" s="34">
        <v>51</v>
      </c>
      <c r="E435" s="42">
        <v>23</v>
      </c>
      <c r="F435" s="36">
        <v>23</v>
      </c>
      <c r="G435" s="28">
        <v>25</v>
      </c>
      <c r="H435" s="34"/>
      <c r="I435" s="21">
        <f t="shared" si="6"/>
        <v>0</v>
      </c>
    </row>
    <row r="436" spans="1:9" x14ac:dyDescent="0.25">
      <c r="A436" s="25">
        <v>434</v>
      </c>
      <c r="B436" s="34" t="s">
        <v>877</v>
      </c>
      <c r="C436" s="27" t="str">
        <f>VLOOKUP(B436,'12-2023'!$B$3:$C$864,2,0)</f>
        <v>TRUNG HƯNG 6</v>
      </c>
      <c r="D436" s="34">
        <v>49</v>
      </c>
      <c r="E436" s="42">
        <v>23</v>
      </c>
      <c r="F436" s="36">
        <v>23</v>
      </c>
      <c r="G436" s="28">
        <v>25</v>
      </c>
      <c r="H436" s="34"/>
      <c r="I436" s="21">
        <f t="shared" si="6"/>
        <v>0</v>
      </c>
    </row>
    <row r="437" spans="1:9" x14ac:dyDescent="0.25">
      <c r="A437" s="25">
        <v>435</v>
      </c>
      <c r="B437" s="34" t="s">
        <v>879</v>
      </c>
      <c r="C437" s="27" t="str">
        <f>VLOOKUP(B437,'12-2023'!$B$3:$C$864,2,0)</f>
        <v>TRUNG HƯNG 3</v>
      </c>
      <c r="D437" s="34">
        <v>110</v>
      </c>
      <c r="E437" s="42">
        <v>23</v>
      </c>
      <c r="F437" s="36">
        <v>23</v>
      </c>
      <c r="G437" s="28">
        <v>25</v>
      </c>
      <c r="H437" s="34"/>
      <c r="I437" s="21">
        <f t="shared" si="6"/>
        <v>0</v>
      </c>
    </row>
    <row r="438" spans="1:9" x14ac:dyDescent="0.25">
      <c r="A438" s="25">
        <v>436</v>
      </c>
      <c r="B438" s="34" t="s">
        <v>881</v>
      </c>
      <c r="C438" s="27" t="str">
        <f>VLOOKUP(B438,'12-2023'!$B$3:$C$864,2,0)</f>
        <v>TRUNG HƯNG 4</v>
      </c>
      <c r="D438" s="34">
        <v>20</v>
      </c>
      <c r="E438" s="42">
        <v>23</v>
      </c>
      <c r="F438" s="36">
        <v>23</v>
      </c>
      <c r="G438" s="28">
        <v>25</v>
      </c>
      <c r="H438" s="34"/>
      <c r="I438" s="21">
        <f t="shared" si="6"/>
        <v>0</v>
      </c>
    </row>
    <row r="439" spans="1:9" x14ac:dyDescent="0.25">
      <c r="A439" s="25">
        <v>437</v>
      </c>
      <c r="B439" s="34" t="s">
        <v>883</v>
      </c>
      <c r="C439" s="27" t="str">
        <f>VLOOKUP(B439,'12-2023'!$B$3:$C$864,2,0)</f>
        <v>TRUNG HƯNG 4A</v>
      </c>
      <c r="D439" s="34">
        <v>92</v>
      </c>
      <c r="E439" s="42">
        <v>23</v>
      </c>
      <c r="F439" s="36">
        <v>23</v>
      </c>
      <c r="G439" s="28">
        <v>25</v>
      </c>
      <c r="H439" s="34"/>
      <c r="I439" s="21">
        <f t="shared" si="6"/>
        <v>0</v>
      </c>
    </row>
    <row r="440" spans="1:9" x14ac:dyDescent="0.25">
      <c r="A440" s="25">
        <v>438</v>
      </c>
      <c r="B440" s="34" t="s">
        <v>885</v>
      </c>
      <c r="C440" s="27" t="str">
        <f>VLOOKUP(B440,'12-2023'!$B$3:$C$864,2,0)</f>
        <v>TRUNG HƯNG 5A</v>
      </c>
      <c r="D440" s="34">
        <v>23</v>
      </c>
      <c r="E440" s="42">
        <v>23</v>
      </c>
      <c r="F440" s="36">
        <v>23</v>
      </c>
      <c r="G440" s="28">
        <v>25</v>
      </c>
      <c r="H440" s="34"/>
      <c r="I440" s="21">
        <f t="shared" si="6"/>
        <v>0</v>
      </c>
    </row>
    <row r="441" spans="1:9" x14ac:dyDescent="0.25">
      <c r="A441" s="25">
        <v>439</v>
      </c>
      <c r="B441" s="34" t="s">
        <v>887</v>
      </c>
      <c r="C441" s="27" t="str">
        <f>VLOOKUP(B441,'12-2023'!$B$3:$C$864,2,0)</f>
        <v>TRUNG HƯNG 7</v>
      </c>
      <c r="D441" s="34">
        <v>54</v>
      </c>
      <c r="E441" s="42">
        <v>23</v>
      </c>
      <c r="F441" s="36">
        <v>23</v>
      </c>
      <c r="G441" s="28">
        <v>25</v>
      </c>
      <c r="H441" s="34"/>
      <c r="I441" s="21">
        <f t="shared" si="6"/>
        <v>0</v>
      </c>
    </row>
    <row r="442" spans="1:9" x14ac:dyDescent="0.25">
      <c r="A442" s="25">
        <v>440</v>
      </c>
      <c r="B442" s="34" t="s">
        <v>889</v>
      </c>
      <c r="C442" s="27" t="str">
        <f>VLOOKUP(B442,'12-2023'!$B$3:$C$864,2,0)</f>
        <v>TRUNG HƯNG 8</v>
      </c>
      <c r="D442" s="34">
        <v>39</v>
      </c>
      <c r="E442" s="42">
        <v>23</v>
      </c>
      <c r="F442" s="36">
        <v>23</v>
      </c>
      <c r="G442" s="28">
        <v>25</v>
      </c>
      <c r="H442" s="34"/>
      <c r="I442" s="21">
        <f t="shared" si="6"/>
        <v>0</v>
      </c>
    </row>
    <row r="443" spans="1:9" x14ac:dyDescent="0.25">
      <c r="A443" s="25">
        <v>441</v>
      </c>
      <c r="B443" s="34" t="s">
        <v>891</v>
      </c>
      <c r="C443" s="27" t="str">
        <f>VLOOKUP(B443,'12-2023'!$B$3:$C$864,2,0)</f>
        <v>TRUNG HƯNG 1A</v>
      </c>
      <c r="D443" s="34">
        <v>194</v>
      </c>
      <c r="E443" s="42">
        <v>23</v>
      </c>
      <c r="F443" s="36">
        <v>23</v>
      </c>
      <c r="G443" s="28">
        <v>25</v>
      </c>
      <c r="H443" s="34"/>
      <c r="I443" s="21">
        <f t="shared" si="6"/>
        <v>0</v>
      </c>
    </row>
    <row r="444" spans="1:9" x14ac:dyDescent="0.25">
      <c r="A444" s="25">
        <v>442</v>
      </c>
      <c r="B444" s="34" t="s">
        <v>893</v>
      </c>
      <c r="C444" s="27" t="str">
        <f>VLOOKUP(B444,'12-2023'!$B$3:$C$864,2,0)</f>
        <v>TRUNG HƯNG 1</v>
      </c>
      <c r="D444" s="34">
        <v>56</v>
      </c>
      <c r="E444" s="42">
        <v>23</v>
      </c>
      <c r="F444" s="36">
        <v>23</v>
      </c>
      <c r="G444" s="28">
        <v>25</v>
      </c>
      <c r="H444" s="34"/>
      <c r="I444" s="21">
        <f t="shared" si="6"/>
        <v>0</v>
      </c>
    </row>
    <row r="445" spans="1:9" x14ac:dyDescent="0.25">
      <c r="A445" s="25">
        <v>443</v>
      </c>
      <c r="B445" s="34" t="s">
        <v>895</v>
      </c>
      <c r="C445" s="27" t="str">
        <f>VLOOKUP(B445,'12-2023'!$B$3:$C$864,2,0)</f>
        <v>TRUNG HƯNG 2</v>
      </c>
      <c r="D445" s="34">
        <v>34</v>
      </c>
      <c r="E445" s="42">
        <v>23</v>
      </c>
      <c r="F445" s="36">
        <v>23</v>
      </c>
      <c r="G445" s="28">
        <v>25</v>
      </c>
      <c r="H445" s="34"/>
      <c r="I445" s="21">
        <f t="shared" si="6"/>
        <v>0</v>
      </c>
    </row>
    <row r="446" spans="1:9" x14ac:dyDescent="0.25">
      <c r="A446" s="25">
        <v>444</v>
      </c>
      <c r="B446" s="34" t="s">
        <v>897</v>
      </c>
      <c r="C446" s="27" t="str">
        <f>VLOOKUP(B446,'12-2023'!$B$3:$C$864,2,0)</f>
        <v>TRUNG HƯNG 2A</v>
      </c>
      <c r="D446" s="34">
        <v>45</v>
      </c>
      <c r="E446" s="42">
        <v>23</v>
      </c>
      <c r="F446" s="36">
        <v>23</v>
      </c>
      <c r="G446" s="28">
        <v>25</v>
      </c>
      <c r="H446" s="34"/>
      <c r="I446" s="21">
        <f t="shared" si="6"/>
        <v>0</v>
      </c>
    </row>
    <row r="447" spans="1:9" x14ac:dyDescent="0.25">
      <c r="A447" s="25">
        <v>445</v>
      </c>
      <c r="B447" s="34" t="s">
        <v>899</v>
      </c>
      <c r="C447" s="27" t="str">
        <f>VLOOKUP(B447,'12-2023'!$B$3:$C$864,2,0)</f>
        <v>MÃ VÔI 6</v>
      </c>
      <c r="D447" s="34">
        <v>25</v>
      </c>
      <c r="E447" s="42">
        <v>23</v>
      </c>
      <c r="F447" s="36">
        <v>23</v>
      </c>
      <c r="G447" s="28">
        <v>25</v>
      </c>
      <c r="H447" s="34"/>
      <c r="I447" s="21">
        <f t="shared" si="6"/>
        <v>0</v>
      </c>
    </row>
    <row r="448" spans="1:9" x14ac:dyDescent="0.25">
      <c r="A448" s="25">
        <v>446</v>
      </c>
      <c r="B448" s="34" t="s">
        <v>901</v>
      </c>
      <c r="C448" s="27" t="str">
        <f>VLOOKUP(B448,'12-2023'!$B$3:$C$864,2,0)</f>
        <v>HÒA BÌNH</v>
      </c>
      <c r="D448" s="34">
        <v>49</v>
      </c>
      <c r="E448" s="42">
        <v>23</v>
      </c>
      <c r="F448" s="36">
        <v>23</v>
      </c>
      <c r="G448" s="28">
        <v>25</v>
      </c>
      <c r="H448" s="34"/>
      <c r="I448" s="21">
        <f t="shared" si="6"/>
        <v>0</v>
      </c>
    </row>
    <row r="449" spans="1:9" x14ac:dyDescent="0.25">
      <c r="A449" s="25">
        <v>447</v>
      </c>
      <c r="B449" s="34" t="s">
        <v>903</v>
      </c>
      <c r="C449" s="27" t="str">
        <f>VLOOKUP(B449,'12-2023'!$B$3:$C$864,2,0)</f>
        <v>MÃ VÔI 60</v>
      </c>
      <c r="D449" s="34">
        <v>30</v>
      </c>
      <c r="E449" s="42">
        <v>23</v>
      </c>
      <c r="F449" s="36">
        <v>23</v>
      </c>
      <c r="G449" s="28">
        <v>25</v>
      </c>
      <c r="H449" s="34"/>
      <c r="I449" s="21">
        <f t="shared" si="6"/>
        <v>0</v>
      </c>
    </row>
    <row r="450" spans="1:9" x14ac:dyDescent="0.25">
      <c r="A450" s="25">
        <v>448</v>
      </c>
      <c r="B450" s="34" t="s">
        <v>905</v>
      </c>
      <c r="C450" s="27" t="str">
        <f>VLOOKUP(B450,'12-2023'!$B$3:$C$864,2,0)</f>
        <v>MÃ VÔI 43-2</v>
      </c>
      <c r="D450" s="34">
        <v>59</v>
      </c>
      <c r="E450" s="42">
        <v>23</v>
      </c>
      <c r="F450" s="36">
        <v>23</v>
      </c>
      <c r="G450" s="28">
        <v>25</v>
      </c>
      <c r="H450" s="34"/>
      <c r="I450" s="21">
        <f t="shared" si="6"/>
        <v>0</v>
      </c>
    </row>
    <row r="451" spans="1:9" x14ac:dyDescent="0.25">
      <c r="A451" s="25">
        <v>449</v>
      </c>
      <c r="B451" s="34" t="s">
        <v>907</v>
      </c>
      <c r="C451" s="27" t="str">
        <f>VLOOKUP(B451,'12-2023'!$B$3:$C$864,2,0)</f>
        <v>MÃ VÔI 6A</v>
      </c>
      <c r="D451" s="34">
        <v>56</v>
      </c>
      <c r="E451" s="42">
        <v>23</v>
      </c>
      <c r="F451" s="36">
        <v>23</v>
      </c>
      <c r="G451" s="28">
        <v>25</v>
      </c>
      <c r="H451" s="34"/>
      <c r="I451" s="21">
        <f t="shared" si="6"/>
        <v>0</v>
      </c>
    </row>
    <row r="452" spans="1:9" x14ac:dyDescent="0.25">
      <c r="A452" s="25">
        <v>450</v>
      </c>
      <c r="B452" s="34" t="s">
        <v>909</v>
      </c>
      <c r="C452" s="27" t="str">
        <f>VLOOKUP(B452,'12-2023'!$B$3:$C$864,2,0)</f>
        <v>MÃ VÔI 2A</v>
      </c>
      <c r="D452" s="34">
        <v>72</v>
      </c>
      <c r="E452" s="42">
        <v>23</v>
      </c>
      <c r="F452" s="36">
        <v>23</v>
      </c>
      <c r="G452" s="28">
        <v>25</v>
      </c>
      <c r="H452" s="34"/>
      <c r="I452" s="21">
        <f t="shared" ref="I452:I515" si="7">IF(D452&gt;200,1,0)</f>
        <v>0</v>
      </c>
    </row>
    <row r="453" spans="1:9" x14ac:dyDescent="0.25">
      <c r="A453" s="25">
        <v>451</v>
      </c>
      <c r="B453" s="34" t="s">
        <v>911</v>
      </c>
      <c r="C453" s="27" t="str">
        <f>VLOOKUP(B453,'12-2023'!$B$3:$C$864,2,0)</f>
        <v>MÃ VÔI 3A</v>
      </c>
      <c r="D453" s="34">
        <v>59</v>
      </c>
      <c r="E453" s="42">
        <v>23</v>
      </c>
      <c r="F453" s="36">
        <v>23</v>
      </c>
      <c r="G453" s="28">
        <v>25</v>
      </c>
      <c r="H453" s="34"/>
      <c r="I453" s="21">
        <f t="shared" si="7"/>
        <v>0</v>
      </c>
    </row>
    <row r="454" spans="1:9" x14ac:dyDescent="0.25">
      <c r="A454" s="25">
        <v>452</v>
      </c>
      <c r="B454" s="34" t="s">
        <v>913</v>
      </c>
      <c r="C454" s="27" t="str">
        <f>VLOOKUP(B454,'12-2023'!$B$3:$C$864,2,0)</f>
        <v>MÃ VÔI 43-1A</v>
      </c>
      <c r="D454" s="34">
        <v>17</v>
      </c>
      <c r="E454" s="42">
        <v>23</v>
      </c>
      <c r="F454" s="36">
        <v>23</v>
      </c>
      <c r="G454" s="28">
        <v>25</v>
      </c>
      <c r="H454" s="34"/>
      <c r="I454" s="21">
        <f t="shared" si="7"/>
        <v>0</v>
      </c>
    </row>
    <row r="455" spans="1:9" x14ac:dyDescent="0.25">
      <c r="A455" s="25">
        <v>453</v>
      </c>
      <c r="B455" s="34" t="s">
        <v>915</v>
      </c>
      <c r="C455" s="27" t="str">
        <f>VLOOKUP(B455,'12-2023'!$B$3:$C$864,2,0)</f>
        <v>MÃ VÔI 43-2B</v>
      </c>
      <c r="D455" s="34">
        <v>63</v>
      </c>
      <c r="E455" s="42">
        <v>23</v>
      </c>
      <c r="F455" s="36">
        <v>23</v>
      </c>
      <c r="G455" s="28">
        <v>25</v>
      </c>
      <c r="H455" s="34"/>
      <c r="I455" s="21">
        <f t="shared" si="7"/>
        <v>0</v>
      </c>
    </row>
    <row r="456" spans="1:9" x14ac:dyDescent="0.25">
      <c r="A456" s="25">
        <v>454</v>
      </c>
      <c r="B456" s="34" t="s">
        <v>917</v>
      </c>
      <c r="C456" s="27" t="str">
        <f>VLOOKUP(B456,'12-2023'!$B$3:$C$864,2,0)</f>
        <v>MÃ VÔI 5A</v>
      </c>
      <c r="D456" s="34">
        <v>51</v>
      </c>
      <c r="E456" s="42">
        <v>23</v>
      </c>
      <c r="F456" s="36">
        <v>23</v>
      </c>
      <c r="G456" s="28">
        <v>25</v>
      </c>
      <c r="H456" s="34"/>
      <c r="I456" s="21">
        <f t="shared" si="7"/>
        <v>0</v>
      </c>
    </row>
    <row r="457" spans="1:9" x14ac:dyDescent="0.25">
      <c r="A457" s="25">
        <v>455</v>
      </c>
      <c r="B457" s="34" t="s">
        <v>919</v>
      </c>
      <c r="C457" s="27" t="str">
        <f>VLOOKUP(B457,'12-2023'!$B$3:$C$864,2,0)</f>
        <v>MÃ VÔI 60A</v>
      </c>
      <c r="D457" s="34">
        <v>63</v>
      </c>
      <c r="E457" s="42">
        <v>23</v>
      </c>
      <c r="F457" s="36">
        <v>23</v>
      </c>
      <c r="G457" s="28">
        <v>25</v>
      </c>
      <c r="H457" s="34"/>
      <c r="I457" s="21">
        <f t="shared" si="7"/>
        <v>0</v>
      </c>
    </row>
    <row r="458" spans="1:9" x14ac:dyDescent="0.25">
      <c r="A458" s="25">
        <v>456</v>
      </c>
      <c r="B458" s="34" t="s">
        <v>921</v>
      </c>
      <c r="C458" s="27" t="str">
        <f>VLOOKUP(B458,'12-2023'!$B$3:$C$864,2,0)</f>
        <v>MÃ VÔI 5</v>
      </c>
      <c r="D458" s="34">
        <v>160</v>
      </c>
      <c r="E458" s="42">
        <v>23</v>
      </c>
      <c r="F458" s="36">
        <v>23</v>
      </c>
      <c r="G458" s="28">
        <v>25</v>
      </c>
      <c r="H458" s="34"/>
      <c r="I458" s="21">
        <f t="shared" si="7"/>
        <v>0</v>
      </c>
    </row>
    <row r="459" spans="1:9" x14ac:dyDescent="0.25">
      <c r="A459" s="25">
        <v>457</v>
      </c>
      <c r="B459" s="34" t="s">
        <v>923</v>
      </c>
      <c r="C459" s="27" t="str">
        <f>VLOOKUP(B459,'12-2023'!$B$3:$C$864,2,0)</f>
        <v>MÃ VÔI 4</v>
      </c>
      <c r="D459" s="34">
        <v>78</v>
      </c>
      <c r="E459" s="42">
        <v>23</v>
      </c>
      <c r="F459" s="36">
        <v>23</v>
      </c>
      <c r="G459" s="28">
        <v>25</v>
      </c>
      <c r="H459" s="34"/>
      <c r="I459" s="21">
        <f t="shared" si="7"/>
        <v>0</v>
      </c>
    </row>
    <row r="460" spans="1:9" x14ac:dyDescent="0.25">
      <c r="A460" s="25">
        <v>458</v>
      </c>
      <c r="B460" s="34" t="s">
        <v>925</v>
      </c>
      <c r="C460" s="27" t="str">
        <f>VLOOKUP(B460,'12-2023'!$B$3:$C$864,2,0)</f>
        <v>MÃ VÔI 62A</v>
      </c>
      <c r="D460" s="34">
        <v>36</v>
      </c>
      <c r="E460" s="42">
        <v>23</v>
      </c>
      <c r="F460" s="36">
        <v>23</v>
      </c>
      <c r="G460" s="28">
        <v>25</v>
      </c>
      <c r="H460" s="34"/>
      <c r="I460" s="21">
        <f t="shared" si="7"/>
        <v>0</v>
      </c>
    </row>
    <row r="461" spans="1:9" x14ac:dyDescent="0.25">
      <c r="A461" s="25">
        <v>459</v>
      </c>
      <c r="B461" s="34" t="s">
        <v>927</v>
      </c>
      <c r="C461" s="27" t="str">
        <f>VLOOKUP(B461,'12-2023'!$B$3:$C$864,2,0)</f>
        <v>MÃ VÔI 43-2A</v>
      </c>
      <c r="D461" s="34">
        <v>30</v>
      </c>
      <c r="E461" s="42">
        <v>23</v>
      </c>
      <c r="F461" s="36">
        <v>23</v>
      </c>
      <c r="G461" s="28">
        <v>25</v>
      </c>
      <c r="H461" s="34"/>
      <c r="I461" s="21">
        <f t="shared" si="7"/>
        <v>0</v>
      </c>
    </row>
    <row r="462" spans="1:9" x14ac:dyDescent="0.25">
      <c r="A462" s="25">
        <v>460</v>
      </c>
      <c r="B462" s="34" t="s">
        <v>929</v>
      </c>
      <c r="C462" s="27" t="str">
        <f>VLOOKUP(B462,'12-2023'!$B$3:$C$864,2,0)</f>
        <v>MÃ VÔI 62</v>
      </c>
      <c r="D462" s="34">
        <v>44</v>
      </c>
      <c r="E462" s="42">
        <v>23</v>
      </c>
      <c r="F462" s="36">
        <v>23</v>
      </c>
      <c r="G462" s="28">
        <v>25</v>
      </c>
      <c r="H462" s="34"/>
      <c r="I462" s="21">
        <f t="shared" si="7"/>
        <v>0</v>
      </c>
    </row>
    <row r="463" spans="1:9" x14ac:dyDescent="0.25">
      <c r="A463" s="25">
        <v>461</v>
      </c>
      <c r="B463" s="34" t="s">
        <v>931</v>
      </c>
      <c r="C463" s="27" t="str">
        <f>VLOOKUP(B463,'12-2023'!$B$3:$C$864,2,0)</f>
        <v>BƯNG CẦN 1</v>
      </c>
      <c r="D463" s="34">
        <v>31</v>
      </c>
      <c r="E463" s="42">
        <v>23</v>
      </c>
      <c r="F463" s="36">
        <v>23</v>
      </c>
      <c r="G463" s="28">
        <v>25</v>
      </c>
      <c r="H463" s="34"/>
      <c r="I463" s="21">
        <f t="shared" si="7"/>
        <v>0</v>
      </c>
    </row>
    <row r="464" spans="1:9" x14ac:dyDescent="0.25">
      <c r="A464" s="25">
        <v>462</v>
      </c>
      <c r="B464" s="34" t="s">
        <v>933</v>
      </c>
      <c r="C464" s="27" t="str">
        <f>VLOOKUP(B464,'12-2023'!$B$3:$C$864,2,0)</f>
        <v>MÃ VÔI 60B</v>
      </c>
      <c r="D464" s="34">
        <v>22</v>
      </c>
      <c r="E464" s="42">
        <v>23</v>
      </c>
      <c r="F464" s="36">
        <v>23</v>
      </c>
      <c r="G464" s="28">
        <v>25</v>
      </c>
      <c r="H464" s="34"/>
      <c r="I464" s="21">
        <f t="shared" si="7"/>
        <v>0</v>
      </c>
    </row>
    <row r="465" spans="1:9" x14ac:dyDescent="0.25">
      <c r="A465" s="25">
        <v>463</v>
      </c>
      <c r="B465" s="34" t="s">
        <v>935</v>
      </c>
      <c r="C465" s="27" t="str">
        <f>VLOOKUP(B465,'12-2023'!$B$3:$C$864,2,0)</f>
        <v>BƯNG CẦN 2</v>
      </c>
      <c r="D465" s="34">
        <v>21</v>
      </c>
      <c r="E465" s="42">
        <v>23</v>
      </c>
      <c r="F465" s="36">
        <v>23</v>
      </c>
      <c r="G465" s="28">
        <v>25</v>
      </c>
      <c r="H465" s="34"/>
      <c r="I465" s="21">
        <f t="shared" si="7"/>
        <v>0</v>
      </c>
    </row>
    <row r="466" spans="1:9" x14ac:dyDescent="0.25">
      <c r="A466" s="25">
        <v>464</v>
      </c>
      <c r="B466" s="34" t="s">
        <v>937</v>
      </c>
      <c r="C466" s="27" t="str">
        <f>VLOOKUP(B466,'12-2023'!$B$3:$C$864,2,0)</f>
        <v>MÃ VÔI 1</v>
      </c>
      <c r="D466" s="34">
        <v>103</v>
      </c>
      <c r="E466" s="42">
        <v>23</v>
      </c>
      <c r="F466" s="36">
        <v>23</v>
      </c>
      <c r="G466" s="28">
        <v>25</v>
      </c>
      <c r="H466" s="34"/>
      <c r="I466" s="21">
        <f t="shared" si="7"/>
        <v>0</v>
      </c>
    </row>
    <row r="467" spans="1:9" x14ac:dyDescent="0.25">
      <c r="A467" s="25">
        <v>465</v>
      </c>
      <c r="B467" s="34" t="s">
        <v>939</v>
      </c>
      <c r="C467" s="27" t="str">
        <f>VLOOKUP(B467,'12-2023'!$B$3:$C$864,2,0)</f>
        <v>MÃ VÔI 1A</v>
      </c>
      <c r="D467" s="34">
        <v>93</v>
      </c>
      <c r="E467" s="42">
        <v>23</v>
      </c>
      <c r="F467" s="36">
        <v>23</v>
      </c>
      <c r="G467" s="28">
        <v>25</v>
      </c>
      <c r="H467" s="34"/>
      <c r="I467" s="21">
        <f t="shared" si="7"/>
        <v>0</v>
      </c>
    </row>
    <row r="468" spans="1:9" x14ac:dyDescent="0.25">
      <c r="A468" s="25">
        <v>466</v>
      </c>
      <c r="B468" s="34" t="s">
        <v>941</v>
      </c>
      <c r="C468" s="27" t="str">
        <f>VLOOKUP(B468,'12-2023'!$B$3:$C$864,2,0)</f>
        <v>MÃ VÔI 2</v>
      </c>
      <c r="D468" s="34">
        <v>52</v>
      </c>
      <c r="E468" s="42">
        <v>23</v>
      </c>
      <c r="F468" s="36">
        <v>23</v>
      </c>
      <c r="G468" s="28">
        <v>25</v>
      </c>
      <c r="H468" s="34"/>
      <c r="I468" s="21">
        <f t="shared" si="7"/>
        <v>0</v>
      </c>
    </row>
    <row r="469" spans="1:9" x14ac:dyDescent="0.25">
      <c r="A469" s="25">
        <v>467</v>
      </c>
      <c r="B469" s="34" t="s">
        <v>943</v>
      </c>
      <c r="C469" s="27" t="str">
        <f>VLOOKUP(B469,'12-2023'!$B$3:$C$864,2,0)</f>
        <v>MÃ VÔI 28</v>
      </c>
      <c r="D469" s="34">
        <v>76</v>
      </c>
      <c r="E469" s="42">
        <v>23</v>
      </c>
      <c r="F469" s="36">
        <v>23</v>
      </c>
      <c r="G469" s="28">
        <v>25</v>
      </c>
      <c r="H469" s="34"/>
      <c r="I469" s="21">
        <f t="shared" si="7"/>
        <v>0</v>
      </c>
    </row>
    <row r="470" spans="1:9" x14ac:dyDescent="0.25">
      <c r="A470" s="25">
        <v>468</v>
      </c>
      <c r="B470" s="34" t="s">
        <v>945</v>
      </c>
      <c r="C470" s="27" t="str">
        <f>VLOOKUP(B470,'12-2023'!$B$3:$C$864,2,0)</f>
        <v>MÃ VÔI 3</v>
      </c>
      <c r="D470" s="34">
        <v>86</v>
      </c>
      <c r="E470" s="42">
        <v>23</v>
      </c>
      <c r="F470" s="36">
        <v>23</v>
      </c>
      <c r="G470" s="28">
        <v>25</v>
      </c>
      <c r="H470" s="34"/>
      <c r="I470" s="21">
        <f t="shared" si="7"/>
        <v>0</v>
      </c>
    </row>
    <row r="471" spans="1:9" x14ac:dyDescent="0.25">
      <c r="A471" s="25">
        <v>469</v>
      </c>
      <c r="B471" s="34" t="s">
        <v>947</v>
      </c>
      <c r="C471" s="27" t="str">
        <f>VLOOKUP(B471,'12-2023'!$B$3:$C$864,2,0)</f>
        <v>MÃ VÔI 43-1</v>
      </c>
      <c r="D471" s="34">
        <v>40</v>
      </c>
      <c r="E471" s="42">
        <v>23</v>
      </c>
      <c r="F471" s="36">
        <v>23</v>
      </c>
      <c r="G471" s="28">
        <v>25</v>
      </c>
      <c r="H471" s="34"/>
      <c r="I471" s="21">
        <f t="shared" si="7"/>
        <v>0</v>
      </c>
    </row>
    <row r="472" spans="1:9" x14ac:dyDescent="0.25">
      <c r="A472" s="25">
        <v>470</v>
      </c>
      <c r="B472" s="34" t="s">
        <v>949</v>
      </c>
      <c r="C472" s="27" t="str">
        <f>VLOOKUP(B472,'12-2023'!$B$3:$C$864,2,0)</f>
        <v>CV QUÂN ĐOÀN 4</v>
      </c>
      <c r="D472" s="34">
        <v>27</v>
      </c>
      <c r="E472" s="42">
        <v>23</v>
      </c>
      <c r="F472" s="36">
        <v>23</v>
      </c>
      <c r="G472" s="28">
        <v>25</v>
      </c>
      <c r="H472" s="34"/>
      <c r="I472" s="21">
        <f t="shared" si="7"/>
        <v>0</v>
      </c>
    </row>
    <row r="473" spans="1:9" x14ac:dyDescent="0.25">
      <c r="A473" s="25">
        <v>471</v>
      </c>
      <c r="B473" s="34" t="s">
        <v>951</v>
      </c>
      <c r="C473" s="27" t="str">
        <f>VLOOKUP(B473,'12-2023'!$B$3:$C$864,2,0)</f>
        <v>XUÂN TÂM 4E</v>
      </c>
      <c r="D473" s="34">
        <v>170</v>
      </c>
      <c r="E473" s="42">
        <v>23</v>
      </c>
      <c r="F473" s="36">
        <v>23</v>
      </c>
      <c r="G473" s="28">
        <v>25</v>
      </c>
      <c r="H473" s="34"/>
      <c r="I473" s="21">
        <f t="shared" si="7"/>
        <v>0</v>
      </c>
    </row>
    <row r="474" spans="1:9" x14ac:dyDescent="0.25">
      <c r="A474" s="25">
        <v>472</v>
      </c>
      <c r="B474" s="34" t="s">
        <v>953</v>
      </c>
      <c r="C474" s="27" t="str">
        <f>VLOOKUP(B474,'12-2023'!$B$3:$C$864,2,0)</f>
        <v>XUÂN TÂM 4B</v>
      </c>
      <c r="D474" s="34">
        <v>338</v>
      </c>
      <c r="E474" s="42">
        <v>23</v>
      </c>
      <c r="F474" s="36">
        <v>23</v>
      </c>
      <c r="G474" s="28">
        <v>25</v>
      </c>
      <c r="H474" s="34"/>
      <c r="I474" s="21">
        <f t="shared" si="7"/>
        <v>1</v>
      </c>
    </row>
    <row r="475" spans="1:9" x14ac:dyDescent="0.25">
      <c r="A475" s="25">
        <v>473</v>
      </c>
      <c r="B475" s="34" t="s">
        <v>955</v>
      </c>
      <c r="C475" s="27" t="str">
        <f>VLOOKUP(B475,'12-2023'!$B$3:$C$864,2,0)</f>
        <v>XUÂN TÂM 4D</v>
      </c>
      <c r="D475" s="34">
        <v>196</v>
      </c>
      <c r="E475" s="42">
        <v>23</v>
      </c>
      <c r="F475" s="36">
        <v>23</v>
      </c>
      <c r="G475" s="28">
        <v>25</v>
      </c>
      <c r="H475" s="34"/>
      <c r="I475" s="21">
        <f t="shared" si="7"/>
        <v>0</v>
      </c>
    </row>
    <row r="476" spans="1:9" x14ac:dyDescent="0.25">
      <c r="A476" s="25">
        <v>474</v>
      </c>
      <c r="B476" s="34" t="s">
        <v>957</v>
      </c>
      <c r="C476" s="27" t="str">
        <f>VLOOKUP(B476,'12-2023'!$B$3:$C$864,2,0)</f>
        <v>PHẠM VĂN QUANG</v>
      </c>
      <c r="D476" s="34">
        <v>40</v>
      </c>
      <c r="E476" s="42">
        <v>23</v>
      </c>
      <c r="F476" s="36">
        <v>23</v>
      </c>
      <c r="G476" s="28">
        <v>25</v>
      </c>
      <c r="H476" s="34"/>
      <c r="I476" s="21">
        <f t="shared" si="7"/>
        <v>0</v>
      </c>
    </row>
    <row r="477" spans="1:9" x14ac:dyDescent="0.25">
      <c r="A477" s="25">
        <v>475</v>
      </c>
      <c r="B477" s="34" t="s">
        <v>959</v>
      </c>
      <c r="C477" s="27" t="str">
        <f>VLOOKUP(B477,'12-2023'!$B$3:$C$864,2,0)</f>
        <v>XUÂN TÂM 4H</v>
      </c>
      <c r="D477" s="34">
        <v>304</v>
      </c>
      <c r="E477" s="42">
        <v>23</v>
      </c>
      <c r="F477" s="36">
        <v>23</v>
      </c>
      <c r="G477" s="28">
        <v>25</v>
      </c>
      <c r="H477" s="34"/>
      <c r="I477" s="21">
        <f t="shared" si="7"/>
        <v>1</v>
      </c>
    </row>
    <row r="478" spans="1:9" x14ac:dyDescent="0.25">
      <c r="A478" s="25">
        <v>476</v>
      </c>
      <c r="B478" s="34" t="s">
        <v>1732</v>
      </c>
      <c r="C478" s="27" t="str">
        <f>VLOOKUP(B478,'12-2023'!$B$3:$C$864,2,0)</f>
        <v>XUÂN TÂM 4K</v>
      </c>
      <c r="D478" s="34">
        <v>1</v>
      </c>
      <c r="E478" s="42">
        <v>23</v>
      </c>
      <c r="F478" s="36">
        <v>23</v>
      </c>
      <c r="G478" s="28">
        <v>25</v>
      </c>
      <c r="H478" s="34"/>
      <c r="I478" s="21">
        <f t="shared" si="7"/>
        <v>0</v>
      </c>
    </row>
    <row r="479" spans="1:9" x14ac:dyDescent="0.25">
      <c r="A479" s="25">
        <v>477</v>
      </c>
      <c r="B479" s="34" t="s">
        <v>961</v>
      </c>
      <c r="C479" s="27" t="str">
        <f>VLOOKUP(B479,'12-2023'!$B$3:$C$864,2,0)</f>
        <v>GIA LÀO 4B</v>
      </c>
      <c r="D479" s="34">
        <v>70</v>
      </c>
      <c r="E479" s="42">
        <v>23</v>
      </c>
      <c r="F479" s="36">
        <v>23</v>
      </c>
      <c r="G479" s="28">
        <v>25</v>
      </c>
      <c r="H479" s="34"/>
      <c r="I479" s="21">
        <f t="shared" si="7"/>
        <v>0</v>
      </c>
    </row>
    <row r="480" spans="1:9" x14ac:dyDescent="0.25">
      <c r="A480" s="25">
        <v>478</v>
      </c>
      <c r="B480" s="34" t="s">
        <v>963</v>
      </c>
      <c r="C480" s="27" t="str">
        <f>VLOOKUP(B480,'12-2023'!$B$3:$C$864,2,0)</f>
        <v>GIA LÀO 7</v>
      </c>
      <c r="D480" s="34">
        <v>51</v>
      </c>
      <c r="E480" s="42">
        <v>23</v>
      </c>
      <c r="F480" s="36">
        <v>23</v>
      </c>
      <c r="G480" s="28">
        <v>25</v>
      </c>
      <c r="H480" s="34"/>
      <c r="I480" s="21">
        <f t="shared" si="7"/>
        <v>0</v>
      </c>
    </row>
    <row r="481" spans="1:9" x14ac:dyDescent="0.25">
      <c r="A481" s="25">
        <v>479</v>
      </c>
      <c r="B481" s="34" t="s">
        <v>965</v>
      </c>
      <c r="C481" s="27" t="str">
        <f>VLOOKUP(B481,'12-2023'!$B$3:$C$864,2,0)</f>
        <v>GIA LÀO 3C</v>
      </c>
      <c r="D481" s="34">
        <v>121</v>
      </c>
      <c r="E481" s="42">
        <v>23</v>
      </c>
      <c r="F481" s="36">
        <v>23</v>
      </c>
      <c r="G481" s="28">
        <v>25</v>
      </c>
      <c r="H481" s="34"/>
      <c r="I481" s="21">
        <f t="shared" si="7"/>
        <v>0</v>
      </c>
    </row>
    <row r="482" spans="1:9" x14ac:dyDescent="0.25">
      <c r="A482" s="25">
        <v>480</v>
      </c>
      <c r="B482" s="34" t="s">
        <v>967</v>
      </c>
      <c r="C482" s="27" t="str">
        <f>VLOOKUP(B482,'12-2023'!$B$3:$C$864,2,0)</f>
        <v>GIA LÀO 5A</v>
      </c>
      <c r="D482" s="34">
        <v>95</v>
      </c>
      <c r="E482" s="42">
        <v>23</v>
      </c>
      <c r="F482" s="36">
        <v>23</v>
      </c>
      <c r="G482" s="28">
        <v>25</v>
      </c>
      <c r="H482" s="34"/>
      <c r="I482" s="21">
        <f t="shared" si="7"/>
        <v>0</v>
      </c>
    </row>
    <row r="483" spans="1:9" x14ac:dyDescent="0.25">
      <c r="A483" s="25">
        <v>481</v>
      </c>
      <c r="B483" s="34" t="s">
        <v>969</v>
      </c>
      <c r="C483" s="27" t="str">
        <f>VLOOKUP(B483,'12-2023'!$B$3:$C$864,2,0)</f>
        <v>GIA LÀO 3B</v>
      </c>
      <c r="D483" s="34">
        <v>49</v>
      </c>
      <c r="E483" s="42">
        <v>23</v>
      </c>
      <c r="F483" s="36">
        <v>23</v>
      </c>
      <c r="G483" s="28">
        <v>25</v>
      </c>
      <c r="H483" s="34"/>
      <c r="I483" s="21">
        <f t="shared" si="7"/>
        <v>0</v>
      </c>
    </row>
    <row r="484" spans="1:9" x14ac:dyDescent="0.25">
      <c r="A484" s="25">
        <v>482</v>
      </c>
      <c r="B484" s="34" t="s">
        <v>971</v>
      </c>
      <c r="C484" s="27" t="str">
        <f>VLOOKUP(B484,'12-2023'!$B$3:$C$864,2,0)</f>
        <v>GIA LÀO 9</v>
      </c>
      <c r="D484" s="34">
        <v>25</v>
      </c>
      <c r="E484" s="42">
        <v>23</v>
      </c>
      <c r="F484" s="36">
        <v>23</v>
      </c>
      <c r="G484" s="28">
        <v>25</v>
      </c>
      <c r="H484" s="34"/>
      <c r="I484" s="21">
        <f t="shared" si="7"/>
        <v>0</v>
      </c>
    </row>
    <row r="485" spans="1:9" x14ac:dyDescent="0.25">
      <c r="A485" s="25">
        <v>483</v>
      </c>
      <c r="B485" s="34" t="s">
        <v>973</v>
      </c>
      <c r="C485" s="27" t="str">
        <f>VLOOKUP(B485,'12-2023'!$B$3:$C$864,2,0)</f>
        <v>GIA LÀO 8</v>
      </c>
      <c r="D485" s="34">
        <v>52</v>
      </c>
      <c r="E485" s="42">
        <v>23</v>
      </c>
      <c r="F485" s="36">
        <v>23</v>
      </c>
      <c r="G485" s="28">
        <v>25</v>
      </c>
      <c r="H485" s="34"/>
      <c r="I485" s="21">
        <f t="shared" si="7"/>
        <v>0</v>
      </c>
    </row>
    <row r="486" spans="1:9" x14ac:dyDescent="0.25">
      <c r="A486" s="25">
        <v>484</v>
      </c>
      <c r="B486" s="34" t="s">
        <v>975</v>
      </c>
      <c r="C486" s="27" t="str">
        <f>VLOOKUP(B486,'12-2023'!$B$3:$C$864,2,0)</f>
        <v>GIAO LÀO 3</v>
      </c>
      <c r="D486" s="34">
        <v>115</v>
      </c>
      <c r="E486" s="42">
        <v>23</v>
      </c>
      <c r="F486" s="36">
        <v>23</v>
      </c>
      <c r="G486" s="28">
        <v>25</v>
      </c>
      <c r="H486" s="34"/>
      <c r="I486" s="21">
        <f t="shared" si="7"/>
        <v>0</v>
      </c>
    </row>
    <row r="487" spans="1:9" x14ac:dyDescent="0.25">
      <c r="A487" s="25">
        <v>485</v>
      </c>
      <c r="B487" s="34" t="s">
        <v>977</v>
      </c>
      <c r="C487" s="27" t="str">
        <f>VLOOKUP(B487,'12-2023'!$B$3:$C$864,2,0)</f>
        <v>GIA LÀO 3A</v>
      </c>
      <c r="D487" s="34">
        <v>31</v>
      </c>
      <c r="E487" s="42">
        <v>23</v>
      </c>
      <c r="F487" s="36">
        <v>23</v>
      </c>
      <c r="G487" s="28">
        <v>25</v>
      </c>
      <c r="H487" s="34"/>
      <c r="I487" s="21">
        <f t="shared" si="7"/>
        <v>0</v>
      </c>
    </row>
    <row r="488" spans="1:9" x14ac:dyDescent="0.25">
      <c r="A488" s="25">
        <v>486</v>
      </c>
      <c r="B488" s="34" t="s">
        <v>979</v>
      </c>
      <c r="C488" s="27" t="str">
        <f>VLOOKUP(B488,'12-2023'!$B$3:$C$864,2,0)</f>
        <v>GIA LÀO 4</v>
      </c>
      <c r="D488" s="34">
        <v>73</v>
      </c>
      <c r="E488" s="42">
        <v>23</v>
      </c>
      <c r="F488" s="36">
        <v>23</v>
      </c>
      <c r="G488" s="28">
        <v>25</v>
      </c>
      <c r="H488" s="34"/>
      <c r="I488" s="21">
        <f t="shared" si="7"/>
        <v>0</v>
      </c>
    </row>
    <row r="489" spans="1:9" x14ac:dyDescent="0.25">
      <c r="A489" s="25">
        <v>487</v>
      </c>
      <c r="B489" s="34" t="s">
        <v>981</v>
      </c>
      <c r="C489" s="27" t="str">
        <f>VLOOKUP(B489,'12-2023'!$B$3:$C$864,2,0)</f>
        <v>GIA LÀO 4A</v>
      </c>
      <c r="D489" s="34">
        <v>162</v>
      </c>
      <c r="E489" s="42">
        <v>23</v>
      </c>
      <c r="F489" s="36">
        <v>23</v>
      </c>
      <c r="G489" s="28">
        <v>25</v>
      </c>
      <c r="H489" s="34"/>
      <c r="I489" s="21">
        <f t="shared" si="7"/>
        <v>0</v>
      </c>
    </row>
    <row r="490" spans="1:9" x14ac:dyDescent="0.25">
      <c r="A490" s="25">
        <v>488</v>
      </c>
      <c r="B490" s="34" t="s">
        <v>983</v>
      </c>
      <c r="C490" s="27" t="str">
        <f>VLOOKUP(B490,'12-2023'!$B$3:$C$864,2,0)</f>
        <v>GIA LÀO 5</v>
      </c>
      <c r="D490" s="34">
        <v>122</v>
      </c>
      <c r="E490" s="42">
        <v>23</v>
      </c>
      <c r="F490" s="36">
        <v>23</v>
      </c>
      <c r="G490" s="28">
        <v>25</v>
      </c>
      <c r="H490" s="34"/>
      <c r="I490" s="21">
        <f t="shared" si="7"/>
        <v>0</v>
      </c>
    </row>
    <row r="491" spans="1:9" x14ac:dyDescent="0.25">
      <c r="A491" s="25">
        <v>489</v>
      </c>
      <c r="B491" s="34" t="s">
        <v>985</v>
      </c>
      <c r="C491" s="27" t="str">
        <f>VLOOKUP(B491,'12-2023'!$B$3:$C$864,2,0)</f>
        <v>GIA LÀO 6A</v>
      </c>
      <c r="D491" s="34">
        <v>93</v>
      </c>
      <c r="E491" s="42">
        <v>23</v>
      </c>
      <c r="F491" s="36">
        <v>23</v>
      </c>
      <c r="G491" s="28">
        <v>25</v>
      </c>
      <c r="H491" s="34"/>
      <c r="I491" s="21">
        <f t="shared" si="7"/>
        <v>0</v>
      </c>
    </row>
    <row r="492" spans="1:9" x14ac:dyDescent="0.25">
      <c r="A492" s="25">
        <v>490</v>
      </c>
      <c r="B492" s="34" t="s">
        <v>987</v>
      </c>
      <c r="C492" s="27" t="str">
        <f>VLOOKUP(B492,'12-2023'!$B$3:$C$864,2,0)</f>
        <v>GIA LÀO 5B</v>
      </c>
      <c r="D492" s="34">
        <v>89</v>
      </c>
      <c r="E492" s="42">
        <v>23</v>
      </c>
      <c r="F492" s="36">
        <v>23</v>
      </c>
      <c r="G492" s="28">
        <v>25</v>
      </c>
      <c r="H492" s="34"/>
      <c r="I492" s="21">
        <f t="shared" si="7"/>
        <v>0</v>
      </c>
    </row>
    <row r="493" spans="1:9" x14ac:dyDescent="0.25">
      <c r="A493" s="25">
        <v>491</v>
      </c>
      <c r="B493" s="34" t="s">
        <v>989</v>
      </c>
      <c r="C493" s="27" t="str">
        <f>VLOOKUP(B493,'12-2023'!$B$3:$C$864,2,0)</f>
        <v>GIA LÀO 5C</v>
      </c>
      <c r="D493" s="34">
        <v>106</v>
      </c>
      <c r="E493" s="42">
        <v>23</v>
      </c>
      <c r="F493" s="36">
        <v>23</v>
      </c>
      <c r="G493" s="28">
        <v>25</v>
      </c>
      <c r="H493" s="34"/>
      <c r="I493" s="21">
        <f t="shared" si="7"/>
        <v>0</v>
      </c>
    </row>
    <row r="494" spans="1:9" x14ac:dyDescent="0.25">
      <c r="A494" s="25">
        <v>492</v>
      </c>
      <c r="B494" s="34" t="s">
        <v>991</v>
      </c>
      <c r="C494" s="27" t="str">
        <f>VLOOKUP(B494,'12-2023'!$B$3:$C$864,2,0)</f>
        <v>GIA LÀO 8A</v>
      </c>
      <c r="D494" s="34">
        <v>15</v>
      </c>
      <c r="E494" s="42">
        <v>23</v>
      </c>
      <c r="F494" s="36">
        <v>23</v>
      </c>
      <c r="G494" s="28">
        <v>25</v>
      </c>
      <c r="H494" s="34"/>
      <c r="I494" s="21">
        <f t="shared" si="7"/>
        <v>0</v>
      </c>
    </row>
    <row r="495" spans="1:9" x14ac:dyDescent="0.25">
      <c r="A495" s="25">
        <v>493</v>
      </c>
      <c r="B495" s="34" t="s">
        <v>993</v>
      </c>
      <c r="C495" s="27" t="str">
        <f>VLOOKUP(B495,'12-2023'!$B$3:$C$864,2,0)</f>
        <v>GIA LÀO 8C</v>
      </c>
      <c r="D495" s="34">
        <v>5</v>
      </c>
      <c r="E495" s="42">
        <v>23</v>
      </c>
      <c r="F495" s="36">
        <v>23</v>
      </c>
      <c r="G495" s="28">
        <v>25</v>
      </c>
      <c r="H495" s="34"/>
      <c r="I495" s="21">
        <f t="shared" si="7"/>
        <v>0</v>
      </c>
    </row>
    <row r="496" spans="1:9" x14ac:dyDescent="0.25">
      <c r="A496" s="25">
        <v>494</v>
      </c>
      <c r="B496" s="34" t="s">
        <v>995</v>
      </c>
      <c r="C496" s="27" t="str">
        <f>VLOOKUP(B496,'12-2023'!$B$3:$C$864,2,0)</f>
        <v>XUÂN PHÚ 7A</v>
      </c>
      <c r="D496" s="34">
        <v>91</v>
      </c>
      <c r="E496" s="42">
        <v>23</v>
      </c>
      <c r="F496" s="36">
        <v>23</v>
      </c>
      <c r="G496" s="28">
        <v>25</v>
      </c>
      <c r="H496" s="34"/>
      <c r="I496" s="21">
        <f t="shared" si="7"/>
        <v>0</v>
      </c>
    </row>
    <row r="497" spans="1:9" x14ac:dyDescent="0.25">
      <c r="A497" s="25">
        <v>495</v>
      </c>
      <c r="B497" s="34" t="s">
        <v>997</v>
      </c>
      <c r="C497" s="27" t="str">
        <f>VLOOKUP(B497,'12-2023'!$B$3:$C$864,2,0)</f>
        <v>XUÂN PHÚ 7</v>
      </c>
      <c r="D497" s="34">
        <v>357</v>
      </c>
      <c r="E497" s="42">
        <v>23</v>
      </c>
      <c r="F497" s="36">
        <v>23</v>
      </c>
      <c r="G497" s="28">
        <v>25</v>
      </c>
      <c r="H497" s="34"/>
      <c r="I497" s="21">
        <f t="shared" si="7"/>
        <v>1</v>
      </c>
    </row>
    <row r="498" spans="1:9" x14ac:dyDescent="0.25">
      <c r="A498" s="25">
        <v>496</v>
      </c>
      <c r="B498" s="34" t="s">
        <v>999</v>
      </c>
      <c r="C498" s="27" t="str">
        <f>VLOOKUP(B498,'12-2023'!$B$3:$C$864,2,0)</f>
        <v>XUÂN PHÚ 8</v>
      </c>
      <c r="D498" s="34">
        <v>96</v>
      </c>
      <c r="E498" s="42">
        <v>23</v>
      </c>
      <c r="F498" s="36">
        <v>23</v>
      </c>
      <c r="G498" s="28">
        <v>25</v>
      </c>
      <c r="H498" s="34"/>
      <c r="I498" s="21">
        <f t="shared" si="7"/>
        <v>0</v>
      </c>
    </row>
    <row r="499" spans="1:9" x14ac:dyDescent="0.25">
      <c r="A499" s="25">
        <v>497</v>
      </c>
      <c r="B499" s="34" t="s">
        <v>1001</v>
      </c>
      <c r="C499" s="27" t="str">
        <f>VLOOKUP(B499,'12-2023'!$B$3:$C$864,2,0)</f>
        <v>XUÂN PHÚ 8A</v>
      </c>
      <c r="D499" s="34">
        <v>132</v>
      </c>
      <c r="E499" s="42">
        <v>23</v>
      </c>
      <c r="F499" s="36">
        <v>23</v>
      </c>
      <c r="G499" s="28">
        <v>25</v>
      </c>
      <c r="H499" s="34"/>
      <c r="I499" s="21">
        <f t="shared" si="7"/>
        <v>0</v>
      </c>
    </row>
    <row r="500" spans="1:9" x14ac:dyDescent="0.25">
      <c r="A500" s="25">
        <v>498</v>
      </c>
      <c r="B500" s="34" t="s">
        <v>1003</v>
      </c>
      <c r="C500" s="27" t="str">
        <f>VLOOKUP(B500,'12-2023'!$B$3:$C$864,2,0)</f>
        <v>BÌNH HÒA 2</v>
      </c>
      <c r="D500" s="34">
        <v>21</v>
      </c>
      <c r="E500" s="42">
        <v>23</v>
      </c>
      <c r="F500" s="36">
        <v>23</v>
      </c>
      <c r="G500" s="28">
        <v>25</v>
      </c>
      <c r="H500" s="34"/>
      <c r="I500" s="21">
        <f t="shared" si="7"/>
        <v>0</v>
      </c>
    </row>
    <row r="501" spans="1:9" x14ac:dyDescent="0.25">
      <c r="A501" s="25">
        <v>499</v>
      </c>
      <c r="B501" s="34" t="s">
        <v>1005</v>
      </c>
      <c r="C501" s="27" t="str">
        <f>VLOOKUP(B501,'12-2023'!$B$3:$C$864,2,0)</f>
        <v>XUÂN PHÚ 8B</v>
      </c>
      <c r="D501" s="34">
        <v>45</v>
      </c>
      <c r="E501" s="42">
        <v>23</v>
      </c>
      <c r="F501" s="36">
        <v>23</v>
      </c>
      <c r="G501" s="28">
        <v>25</v>
      </c>
      <c r="H501" s="34"/>
      <c r="I501" s="21">
        <f t="shared" si="7"/>
        <v>0</v>
      </c>
    </row>
    <row r="502" spans="1:9" x14ac:dyDescent="0.25">
      <c r="A502" s="25">
        <v>500</v>
      </c>
      <c r="B502" s="34" t="s">
        <v>1007</v>
      </c>
      <c r="C502" s="27" t="str">
        <f>VLOOKUP(B502,'12-2023'!$B$3:$C$864,2,0)</f>
        <v>XUÂN PHÚ 9</v>
      </c>
      <c r="D502" s="34">
        <v>21</v>
      </c>
      <c r="E502" s="42">
        <v>23</v>
      </c>
      <c r="F502" s="36">
        <v>23</v>
      </c>
      <c r="G502" s="28">
        <v>25</v>
      </c>
      <c r="H502" s="34"/>
      <c r="I502" s="21">
        <f t="shared" si="7"/>
        <v>0</v>
      </c>
    </row>
    <row r="503" spans="1:9" x14ac:dyDescent="0.25">
      <c r="A503" s="25">
        <v>501</v>
      </c>
      <c r="B503" s="34" t="s">
        <v>1009</v>
      </c>
      <c r="C503" s="27" t="str">
        <f>VLOOKUP(B503,'12-2023'!$B$3:$C$864,2,0)</f>
        <v>XUÂN PHÚ 10</v>
      </c>
      <c r="D503" s="34">
        <v>49</v>
      </c>
      <c r="E503" s="42">
        <v>23</v>
      </c>
      <c r="F503" s="36">
        <v>23</v>
      </c>
      <c r="G503" s="28">
        <v>25</v>
      </c>
      <c r="H503" s="34"/>
      <c r="I503" s="21">
        <f t="shared" si="7"/>
        <v>0</v>
      </c>
    </row>
    <row r="504" spans="1:9" x14ac:dyDescent="0.25">
      <c r="A504" s="25">
        <v>502</v>
      </c>
      <c r="B504" s="34" t="s">
        <v>1011</v>
      </c>
      <c r="C504" s="27" t="str">
        <f>VLOOKUP(B504,'12-2023'!$B$3:$C$864,2,0)</f>
        <v>BÌNH HÒA 1</v>
      </c>
      <c r="D504" s="34">
        <v>20</v>
      </c>
      <c r="E504" s="42">
        <v>23</v>
      </c>
      <c r="F504" s="36">
        <v>23</v>
      </c>
      <c r="G504" s="28">
        <v>25</v>
      </c>
      <c r="H504" s="34"/>
      <c r="I504" s="21">
        <f t="shared" si="7"/>
        <v>0</v>
      </c>
    </row>
    <row r="505" spans="1:9" x14ac:dyDescent="0.25">
      <c r="A505" s="25">
        <v>503</v>
      </c>
      <c r="B505" s="34" t="s">
        <v>1013</v>
      </c>
      <c r="C505" s="27" t="str">
        <f>VLOOKUP(B505,'12-2023'!$B$3:$C$864,2,0)</f>
        <v>BÌNH HÒA 3</v>
      </c>
      <c r="D505" s="34">
        <v>33</v>
      </c>
      <c r="E505" s="42">
        <v>23</v>
      </c>
      <c r="F505" s="36">
        <v>23</v>
      </c>
      <c r="G505" s="28">
        <v>25</v>
      </c>
      <c r="H505" s="34"/>
      <c r="I505" s="21">
        <f t="shared" si="7"/>
        <v>0</v>
      </c>
    </row>
    <row r="506" spans="1:9" x14ac:dyDescent="0.25">
      <c r="A506" s="25">
        <v>504</v>
      </c>
      <c r="B506" s="34" t="s">
        <v>1015</v>
      </c>
      <c r="C506" s="27" t="str">
        <f>VLOOKUP(B506,'12-2023'!$B$3:$C$864,2,0)</f>
        <v>XUÂN PHÚ 9A</v>
      </c>
      <c r="D506" s="34">
        <v>43</v>
      </c>
      <c r="E506" s="42">
        <v>23</v>
      </c>
      <c r="F506" s="36">
        <v>23</v>
      </c>
      <c r="G506" s="28">
        <v>25</v>
      </c>
      <c r="H506" s="34"/>
      <c r="I506" s="21">
        <f t="shared" si="7"/>
        <v>0</v>
      </c>
    </row>
    <row r="507" spans="1:9" x14ac:dyDescent="0.25">
      <c r="A507" s="25">
        <v>505</v>
      </c>
      <c r="B507" s="34" t="s">
        <v>1017</v>
      </c>
      <c r="C507" s="27" t="str">
        <f>VLOOKUP(B507,'12-2023'!$B$3:$C$864,2,0)</f>
        <v>XUÂN PHÚ 11</v>
      </c>
      <c r="D507" s="34">
        <v>40</v>
      </c>
      <c r="E507" s="42">
        <v>23</v>
      </c>
      <c r="F507" s="36">
        <v>23</v>
      </c>
      <c r="G507" s="28">
        <v>25</v>
      </c>
      <c r="H507" s="34"/>
      <c r="I507" s="21">
        <f t="shared" si="7"/>
        <v>0</v>
      </c>
    </row>
    <row r="508" spans="1:9" x14ac:dyDescent="0.25">
      <c r="A508" s="25">
        <v>506</v>
      </c>
      <c r="B508" s="34" t="s">
        <v>1019</v>
      </c>
      <c r="C508" s="27" t="str">
        <f>VLOOKUP(B508,'12-2023'!$B$3:$C$864,2,0)</f>
        <v>XUÂN PHÚ 9B</v>
      </c>
      <c r="D508" s="34">
        <v>36</v>
      </c>
      <c r="E508" s="42">
        <v>23</v>
      </c>
      <c r="F508" s="36">
        <v>23</v>
      </c>
      <c r="G508" s="28">
        <v>25</v>
      </c>
      <c r="H508" s="34"/>
      <c r="I508" s="21">
        <f t="shared" si="7"/>
        <v>0</v>
      </c>
    </row>
    <row r="509" spans="1:9" x14ac:dyDescent="0.25">
      <c r="A509" s="25">
        <v>507</v>
      </c>
      <c r="B509" s="34" t="s">
        <v>1021</v>
      </c>
      <c r="C509" s="27" t="str">
        <f>VLOOKUP(B509,'12-2023'!$B$3:$C$864,2,0)</f>
        <v>XUÂN PHÚ 10A</v>
      </c>
      <c r="D509" s="34">
        <v>28</v>
      </c>
      <c r="E509" s="42">
        <v>23</v>
      </c>
      <c r="F509" s="36">
        <v>23</v>
      </c>
      <c r="G509" s="28">
        <v>25</v>
      </c>
      <c r="H509" s="34"/>
      <c r="I509" s="21">
        <f t="shared" si="7"/>
        <v>0</v>
      </c>
    </row>
    <row r="510" spans="1:9" x14ac:dyDescent="0.25">
      <c r="A510" s="25">
        <v>508</v>
      </c>
      <c r="B510" s="34" t="s">
        <v>1815</v>
      </c>
      <c r="C510" s="27" t="str">
        <f>VLOOKUP(B510,'12-2023'!$B$3:$C$864,2,0)</f>
        <v>XUÂN PHÚ 10B</v>
      </c>
      <c r="D510" s="34">
        <v>3</v>
      </c>
      <c r="E510" s="42">
        <v>23</v>
      </c>
      <c r="F510" s="36">
        <v>23</v>
      </c>
      <c r="G510" s="28">
        <v>25</v>
      </c>
      <c r="H510" s="34"/>
      <c r="I510" s="21">
        <f t="shared" si="7"/>
        <v>0</v>
      </c>
    </row>
    <row r="511" spans="1:9" x14ac:dyDescent="0.25">
      <c r="A511" s="25">
        <v>509</v>
      </c>
      <c r="B511" s="34" t="s">
        <v>1023</v>
      </c>
      <c r="C511" s="27" t="str">
        <f>VLOOKUP(B511,'12-2023'!$B$3:$C$864,2,0)</f>
        <v>XUÂN PHÚ 5B</v>
      </c>
      <c r="D511" s="34">
        <v>198</v>
      </c>
      <c r="E511" s="42">
        <v>23</v>
      </c>
      <c r="F511" s="36">
        <v>23</v>
      </c>
      <c r="G511" s="28">
        <v>25</v>
      </c>
      <c r="H511" s="34"/>
      <c r="I511" s="21">
        <f t="shared" si="7"/>
        <v>0</v>
      </c>
    </row>
    <row r="512" spans="1:9" x14ac:dyDescent="0.25">
      <c r="A512" s="25">
        <v>510</v>
      </c>
      <c r="B512" s="34" t="s">
        <v>1027</v>
      </c>
      <c r="C512" s="27" t="str">
        <f>VLOOKUP(B512,'12-2023'!$B$3:$C$864,2,0)</f>
        <v>TRƯỜNG AN 1</v>
      </c>
      <c r="D512" s="34">
        <v>111</v>
      </c>
      <c r="E512" s="42">
        <v>24</v>
      </c>
      <c r="F512" s="36">
        <v>24</v>
      </c>
      <c r="G512" s="28">
        <v>26</v>
      </c>
      <c r="H512" s="34"/>
      <c r="I512" s="21">
        <f t="shared" si="7"/>
        <v>0</v>
      </c>
    </row>
    <row r="513" spans="1:9" x14ac:dyDescent="0.25">
      <c r="A513" s="25">
        <v>511</v>
      </c>
      <c r="B513" s="34" t="s">
        <v>1029</v>
      </c>
      <c r="C513" s="27" t="str">
        <f>VLOOKUP(B513,'12-2023'!$B$3:$C$864,2,0)</f>
        <v>TRƯỜNG AN 2</v>
      </c>
      <c r="D513" s="34">
        <v>33</v>
      </c>
      <c r="E513" s="42">
        <v>24</v>
      </c>
      <c r="F513" s="36">
        <v>24</v>
      </c>
      <c r="G513" s="28">
        <v>26</v>
      </c>
      <c r="H513" s="34"/>
      <c r="I513" s="21">
        <f t="shared" si="7"/>
        <v>0</v>
      </c>
    </row>
    <row r="514" spans="1:9" x14ac:dyDescent="0.25">
      <c r="A514" s="25">
        <v>512</v>
      </c>
      <c r="B514" s="34" t="s">
        <v>1031</v>
      </c>
      <c r="C514" s="27" t="str">
        <f>VLOOKUP(B514,'12-2023'!$B$3:$C$864,2,0)</f>
        <v>BÌNH HÒA</v>
      </c>
      <c r="D514" s="34">
        <v>95</v>
      </c>
      <c r="E514" s="42">
        <v>24</v>
      </c>
      <c r="F514" s="36">
        <v>24</v>
      </c>
      <c r="G514" s="28">
        <v>26</v>
      </c>
      <c r="H514" s="34"/>
      <c r="I514" s="21">
        <f t="shared" si="7"/>
        <v>0</v>
      </c>
    </row>
    <row r="515" spans="1:9" x14ac:dyDescent="0.25">
      <c r="A515" s="25">
        <v>513</v>
      </c>
      <c r="B515" s="34" t="s">
        <v>1033</v>
      </c>
      <c r="C515" s="27" t="str">
        <f>VLOOKUP(B515,'12-2023'!$B$3:$C$864,2,0)</f>
        <v>BÌNH TÂN</v>
      </c>
      <c r="D515" s="34">
        <v>136</v>
      </c>
      <c r="E515" s="42">
        <v>24</v>
      </c>
      <c r="F515" s="36">
        <v>24</v>
      </c>
      <c r="G515" s="28">
        <v>26</v>
      </c>
      <c r="H515" s="34"/>
      <c r="I515" s="21">
        <f t="shared" si="7"/>
        <v>0</v>
      </c>
    </row>
    <row r="516" spans="1:9" x14ac:dyDescent="0.25">
      <c r="A516" s="25">
        <v>514</v>
      </c>
      <c r="B516" s="34" t="s">
        <v>1035</v>
      </c>
      <c r="C516" s="27" t="str">
        <f>VLOOKUP(B516,'12-2023'!$B$3:$C$864,2,0)</f>
        <v>BÌNH TÂN 1</v>
      </c>
      <c r="D516" s="34">
        <v>44</v>
      </c>
      <c r="E516" s="42">
        <v>24</v>
      </c>
      <c r="F516" s="36">
        <v>24</v>
      </c>
      <c r="G516" s="28">
        <v>26</v>
      </c>
      <c r="H516" s="34"/>
      <c r="I516" s="21">
        <f t="shared" ref="I516:I579" si="8">IF(D516&gt;200,1,0)</f>
        <v>0</v>
      </c>
    </row>
    <row r="517" spans="1:9" x14ac:dyDescent="0.25">
      <c r="A517" s="25">
        <v>515</v>
      </c>
      <c r="B517" s="34" t="s">
        <v>1037</v>
      </c>
      <c r="C517" s="27" t="str">
        <f>VLOOKUP(B517,'12-2023'!$B$3:$C$864,2,0)</f>
        <v>BÌNH TÂN 1A</v>
      </c>
      <c r="D517" s="34">
        <v>99</v>
      </c>
      <c r="E517" s="42">
        <v>24</v>
      </c>
      <c r="F517" s="36">
        <v>24</v>
      </c>
      <c r="G517" s="28">
        <v>26</v>
      </c>
      <c r="H517" s="34"/>
      <c r="I517" s="21">
        <f t="shared" si="8"/>
        <v>0</v>
      </c>
    </row>
    <row r="518" spans="1:9" x14ac:dyDescent="0.25">
      <c r="A518" s="25">
        <v>516</v>
      </c>
      <c r="B518" s="34" t="s">
        <v>1039</v>
      </c>
      <c r="C518" s="27" t="str">
        <f>VLOOKUP(B518,'12-2023'!$B$3:$C$864,2,0)</f>
        <v>BÌNH TÂN 2</v>
      </c>
      <c r="D518" s="34">
        <v>69</v>
      </c>
      <c r="E518" s="42">
        <v>24</v>
      </c>
      <c r="F518" s="36">
        <v>24</v>
      </c>
      <c r="G518" s="28">
        <v>26</v>
      </c>
      <c r="H518" s="34"/>
      <c r="I518" s="21">
        <f t="shared" si="8"/>
        <v>0</v>
      </c>
    </row>
    <row r="519" spans="1:9" x14ac:dyDescent="0.25">
      <c r="A519" s="25">
        <v>517</v>
      </c>
      <c r="B519" s="34" t="s">
        <v>1041</v>
      </c>
      <c r="C519" s="27" t="str">
        <f>VLOOKUP(B519,'12-2023'!$B$3:$C$864,2,0)</f>
        <v>BÌNH TÂN 3</v>
      </c>
      <c r="D519" s="34">
        <v>82</v>
      </c>
      <c r="E519" s="42">
        <v>24</v>
      </c>
      <c r="F519" s="36">
        <v>24</v>
      </c>
      <c r="G519" s="28">
        <v>26</v>
      </c>
      <c r="H519" s="34"/>
      <c r="I519" s="21">
        <f t="shared" si="8"/>
        <v>0</v>
      </c>
    </row>
    <row r="520" spans="1:9" x14ac:dyDescent="0.25">
      <c r="A520" s="25">
        <v>518</v>
      </c>
      <c r="B520" s="34" t="s">
        <v>1043</v>
      </c>
      <c r="C520" s="27" t="str">
        <f>VLOOKUP(B520,'12-2023'!$B$3:$C$864,2,0)</f>
        <v>XUÂN PHÚ 5</v>
      </c>
      <c r="D520" s="34">
        <v>115</v>
      </c>
      <c r="E520" s="42">
        <v>24</v>
      </c>
      <c r="F520" s="36">
        <v>24</v>
      </c>
      <c r="G520" s="28">
        <v>26</v>
      </c>
      <c r="H520" s="34"/>
      <c r="I520" s="21">
        <f t="shared" si="8"/>
        <v>0</v>
      </c>
    </row>
    <row r="521" spans="1:9" x14ac:dyDescent="0.25">
      <c r="A521" s="25">
        <v>519</v>
      </c>
      <c r="B521" s="34" t="s">
        <v>1045</v>
      </c>
      <c r="C521" s="27" t="str">
        <f>VLOOKUP(B521,'12-2023'!$B$3:$C$864,2,0)</f>
        <v>XUÂN PHÚ 6</v>
      </c>
      <c r="D521" s="34">
        <v>121</v>
      </c>
      <c r="E521" s="42">
        <v>24</v>
      </c>
      <c r="F521" s="36">
        <v>24</v>
      </c>
      <c r="G521" s="28">
        <v>26</v>
      </c>
      <c r="H521" s="34"/>
      <c r="I521" s="21">
        <f t="shared" si="8"/>
        <v>0</v>
      </c>
    </row>
    <row r="522" spans="1:9" x14ac:dyDescent="0.25">
      <c r="A522" s="25">
        <v>520</v>
      </c>
      <c r="B522" s="34" t="s">
        <v>1047</v>
      </c>
      <c r="C522" s="27" t="str">
        <f>VLOOKUP(B522,'12-2023'!$B$3:$C$864,2,0)</f>
        <v>BÌNH TÂN A</v>
      </c>
      <c r="D522" s="34">
        <v>45</v>
      </c>
      <c r="E522" s="42">
        <v>24</v>
      </c>
      <c r="F522" s="36">
        <v>24</v>
      </c>
      <c r="G522" s="28">
        <v>26</v>
      </c>
      <c r="H522" s="34"/>
      <c r="I522" s="21">
        <f t="shared" si="8"/>
        <v>0</v>
      </c>
    </row>
    <row r="523" spans="1:9" x14ac:dyDescent="0.25">
      <c r="A523" s="25">
        <v>521</v>
      </c>
      <c r="B523" s="34" t="s">
        <v>1049</v>
      </c>
      <c r="C523" s="27" t="str">
        <f>VLOOKUP(B523,'12-2023'!$B$3:$C$864,2,0)</f>
        <v>TRƯỜNG AN 2A</v>
      </c>
      <c r="D523" s="34">
        <v>39</v>
      </c>
      <c r="E523" s="42">
        <v>24</v>
      </c>
      <c r="F523" s="36">
        <v>24</v>
      </c>
      <c r="G523" s="28">
        <v>26</v>
      </c>
      <c r="H523" s="34"/>
      <c r="I523" s="21">
        <f t="shared" si="8"/>
        <v>0</v>
      </c>
    </row>
    <row r="524" spans="1:9" x14ac:dyDescent="0.25">
      <c r="A524" s="25">
        <v>522</v>
      </c>
      <c r="B524" s="34" t="s">
        <v>1051</v>
      </c>
      <c r="C524" s="27" t="str">
        <f>VLOOKUP(B524,'12-2023'!$B$3:$C$864,2,0)</f>
        <v>XUÂN PHÚ 5A</v>
      </c>
      <c r="D524" s="34">
        <v>55</v>
      </c>
      <c r="E524" s="42">
        <v>24</v>
      </c>
      <c r="F524" s="36">
        <v>24</v>
      </c>
      <c r="G524" s="28">
        <v>26</v>
      </c>
      <c r="H524" s="34"/>
      <c r="I524" s="21">
        <f t="shared" si="8"/>
        <v>0</v>
      </c>
    </row>
    <row r="525" spans="1:9" x14ac:dyDescent="0.25">
      <c r="A525" s="25">
        <v>523</v>
      </c>
      <c r="B525" s="34" t="s">
        <v>1053</v>
      </c>
      <c r="C525" s="27" t="str">
        <f>VLOOKUP(B525,'12-2023'!$B$3:$C$864,2,0)</f>
        <v>BÌNH TÂN B</v>
      </c>
      <c r="D525" s="34">
        <v>198</v>
      </c>
      <c r="E525" s="42">
        <v>24</v>
      </c>
      <c r="F525" s="36">
        <v>24</v>
      </c>
      <c r="G525" s="28">
        <v>26</v>
      </c>
      <c r="H525" s="34"/>
      <c r="I525" s="21">
        <f t="shared" si="8"/>
        <v>0</v>
      </c>
    </row>
    <row r="526" spans="1:9" x14ac:dyDescent="0.25">
      <c r="A526" s="25">
        <v>524</v>
      </c>
      <c r="B526" s="34" t="s">
        <v>1055</v>
      </c>
      <c r="C526" s="27" t="str">
        <f>VLOOKUP(B526,'12-2023'!$B$3:$C$864,2,0)</f>
        <v>XUÂN PHÚ 6A</v>
      </c>
      <c r="D526" s="34">
        <v>75</v>
      </c>
      <c r="E526" s="42">
        <v>24</v>
      </c>
      <c r="F526" s="36">
        <v>24</v>
      </c>
      <c r="G526" s="28">
        <v>26</v>
      </c>
      <c r="H526" s="34"/>
      <c r="I526" s="21">
        <f t="shared" si="8"/>
        <v>0</v>
      </c>
    </row>
    <row r="527" spans="1:9" x14ac:dyDescent="0.25">
      <c r="A527" s="25">
        <v>525</v>
      </c>
      <c r="B527" s="34" t="s">
        <v>1057</v>
      </c>
      <c r="C527" s="27" t="str">
        <f>VLOOKUP(B527,'12-2023'!$B$3:$C$864,2,0)</f>
        <v>XUÂN THÀNH 1A</v>
      </c>
      <c r="D527" s="34">
        <v>56</v>
      </c>
      <c r="E527" s="42">
        <v>24</v>
      </c>
      <c r="F527" s="36">
        <v>24</v>
      </c>
      <c r="G527" s="28">
        <v>26</v>
      </c>
      <c r="H527" s="34"/>
      <c r="I527" s="21">
        <f t="shared" si="8"/>
        <v>0</v>
      </c>
    </row>
    <row r="528" spans="1:9" x14ac:dyDescent="0.25">
      <c r="A528" s="25">
        <v>526</v>
      </c>
      <c r="B528" s="34" t="s">
        <v>1059</v>
      </c>
      <c r="C528" s="27" t="str">
        <f>VLOOKUP(B528,'12-2023'!$B$3:$C$864,2,0)</f>
        <v>TRUNG TÍN</v>
      </c>
      <c r="D528" s="34">
        <v>182</v>
      </c>
      <c r="E528" s="42">
        <v>24</v>
      </c>
      <c r="F528" s="36">
        <v>24</v>
      </c>
      <c r="G528" s="28">
        <v>26</v>
      </c>
      <c r="H528" s="34"/>
      <c r="I528" s="21">
        <f t="shared" si="8"/>
        <v>0</v>
      </c>
    </row>
    <row r="529" spans="1:9" x14ac:dyDescent="0.25">
      <c r="A529" s="25">
        <v>527</v>
      </c>
      <c r="B529" s="34" t="s">
        <v>1061</v>
      </c>
      <c r="C529" s="27" t="str">
        <f>VLOOKUP(B529,'12-2023'!$B$3:$C$864,2,0)</f>
        <v>TRUNG TÍN A</v>
      </c>
      <c r="D529" s="34">
        <v>63</v>
      </c>
      <c r="E529" s="42">
        <v>24</v>
      </c>
      <c r="F529" s="36">
        <v>24</v>
      </c>
      <c r="G529" s="28">
        <v>26</v>
      </c>
      <c r="H529" s="34"/>
      <c r="I529" s="21">
        <f t="shared" si="8"/>
        <v>0</v>
      </c>
    </row>
    <row r="530" spans="1:9" x14ac:dyDescent="0.25">
      <c r="A530" s="25">
        <v>528</v>
      </c>
      <c r="B530" s="34" t="s">
        <v>1063</v>
      </c>
      <c r="C530" s="27" t="str">
        <f>VLOOKUP(B530,'12-2023'!$B$3:$C$864,2,0)</f>
        <v>XUÂN THÀNH 1</v>
      </c>
      <c r="D530" s="34">
        <v>411</v>
      </c>
      <c r="E530" s="42">
        <v>24</v>
      </c>
      <c r="F530" s="36">
        <v>24</v>
      </c>
      <c r="G530" s="28">
        <v>26</v>
      </c>
      <c r="H530" s="34"/>
      <c r="I530" s="21">
        <f t="shared" si="8"/>
        <v>1</v>
      </c>
    </row>
    <row r="531" spans="1:9" x14ac:dyDescent="0.25">
      <c r="A531" s="25">
        <v>529</v>
      </c>
      <c r="B531" s="34" t="s">
        <v>1065</v>
      </c>
      <c r="C531" s="27" t="str">
        <f>VLOOKUP(B531,'12-2023'!$B$3:$C$864,2,0)</f>
        <v>XUÂN THÀNH 2A</v>
      </c>
      <c r="D531" s="34">
        <v>278</v>
      </c>
      <c r="E531" s="42">
        <v>24</v>
      </c>
      <c r="F531" s="36">
        <v>24</v>
      </c>
      <c r="G531" s="28">
        <v>26</v>
      </c>
      <c r="H531" s="34"/>
      <c r="I531" s="21">
        <f t="shared" si="8"/>
        <v>1</v>
      </c>
    </row>
    <row r="532" spans="1:9" x14ac:dyDescent="0.25">
      <c r="A532" s="25">
        <v>530</v>
      </c>
      <c r="B532" s="34" t="s">
        <v>1067</v>
      </c>
      <c r="C532" s="27" t="str">
        <f>VLOOKUP(B532,'12-2023'!$B$3:$C$864,2,0)</f>
        <v>XUÂN THÀNH 2C</v>
      </c>
      <c r="D532" s="34">
        <v>153</v>
      </c>
      <c r="E532" s="42">
        <v>24</v>
      </c>
      <c r="F532" s="36">
        <v>24</v>
      </c>
      <c r="G532" s="28">
        <v>26</v>
      </c>
      <c r="H532" s="34"/>
      <c r="I532" s="21">
        <f t="shared" si="8"/>
        <v>0</v>
      </c>
    </row>
    <row r="533" spans="1:9" x14ac:dyDescent="0.25">
      <c r="A533" s="25">
        <v>531</v>
      </c>
      <c r="B533" s="34" t="s">
        <v>1069</v>
      </c>
      <c r="C533" s="27" t="str">
        <f>VLOOKUP(B533,'12-2023'!$B$3:$C$864,2,0)</f>
        <v>XUÂN THÀNH 2E</v>
      </c>
      <c r="D533" s="34">
        <v>73</v>
      </c>
      <c r="E533" s="42">
        <v>24</v>
      </c>
      <c r="F533" s="36">
        <v>24</v>
      </c>
      <c r="G533" s="28">
        <v>26</v>
      </c>
      <c r="H533" s="34"/>
      <c r="I533" s="21">
        <f t="shared" si="8"/>
        <v>0</v>
      </c>
    </row>
    <row r="534" spans="1:9" x14ac:dyDescent="0.25">
      <c r="A534" s="25">
        <v>532</v>
      </c>
      <c r="B534" s="34" t="s">
        <v>1071</v>
      </c>
      <c r="C534" s="27" t="str">
        <f>VLOOKUP(B534,'12-2023'!$B$3:$C$864,2,0)</f>
        <v>XUÂN ĐỊNH 3</v>
      </c>
      <c r="D534" s="34">
        <v>177</v>
      </c>
      <c r="E534" s="42">
        <v>24</v>
      </c>
      <c r="F534" s="36">
        <v>24</v>
      </c>
      <c r="G534" s="28">
        <v>26</v>
      </c>
      <c r="H534" s="34"/>
      <c r="I534" s="21">
        <f t="shared" si="8"/>
        <v>0</v>
      </c>
    </row>
    <row r="535" spans="1:9" x14ac:dyDescent="0.25">
      <c r="A535" s="25">
        <v>533</v>
      </c>
      <c r="B535" s="34" t="s">
        <v>1073</v>
      </c>
      <c r="C535" s="27" t="str">
        <f>VLOOKUP(B535,'12-2023'!$B$3:$C$864,2,0)</f>
        <v>XUÂN ĐỊNH 3A</v>
      </c>
      <c r="D535" s="34">
        <v>134</v>
      </c>
      <c r="E535" s="42">
        <v>24</v>
      </c>
      <c r="F535" s="36">
        <v>24</v>
      </c>
      <c r="G535" s="28">
        <v>26</v>
      </c>
      <c r="H535" s="34"/>
      <c r="I535" s="21">
        <f t="shared" si="8"/>
        <v>0</v>
      </c>
    </row>
    <row r="536" spans="1:9" x14ac:dyDescent="0.25">
      <c r="A536" s="25">
        <v>534</v>
      </c>
      <c r="B536" s="34" t="s">
        <v>1075</v>
      </c>
      <c r="C536" s="27" t="str">
        <f>VLOOKUP(B536,'12-2023'!$B$3:$C$864,2,0)</f>
        <v>CHIẾN THẮNG 5</v>
      </c>
      <c r="D536" s="34">
        <v>90</v>
      </c>
      <c r="E536" s="42">
        <v>24</v>
      </c>
      <c r="F536" s="36">
        <v>24</v>
      </c>
      <c r="G536" s="28">
        <v>26</v>
      </c>
      <c r="H536" s="34"/>
      <c r="I536" s="21">
        <f t="shared" si="8"/>
        <v>0</v>
      </c>
    </row>
    <row r="537" spans="1:9" x14ac:dyDescent="0.25">
      <c r="A537" s="25">
        <v>535</v>
      </c>
      <c r="B537" s="34" t="s">
        <v>1077</v>
      </c>
      <c r="C537" s="27" t="str">
        <f>VLOOKUP(B537,'12-2023'!$B$3:$C$864,2,0)</f>
        <v>CHIẾN THẮNG 3D</v>
      </c>
      <c r="D537" s="34">
        <v>132</v>
      </c>
      <c r="E537" s="42">
        <v>24</v>
      </c>
      <c r="F537" s="36">
        <v>24</v>
      </c>
      <c r="G537" s="28">
        <v>26</v>
      </c>
      <c r="H537" s="34"/>
      <c r="I537" s="21">
        <f t="shared" si="8"/>
        <v>0</v>
      </c>
    </row>
    <row r="538" spans="1:9" x14ac:dyDescent="0.25">
      <c r="A538" s="25">
        <v>536</v>
      </c>
      <c r="B538" s="34" t="s">
        <v>1079</v>
      </c>
      <c r="C538" s="27" t="str">
        <f>VLOOKUP(B538,'12-2023'!$B$3:$C$864,2,0)</f>
        <v>CHIẾN THẮNG 4</v>
      </c>
      <c r="D538" s="34">
        <v>55</v>
      </c>
      <c r="E538" s="42">
        <v>24</v>
      </c>
      <c r="F538" s="36">
        <v>24</v>
      </c>
      <c r="G538" s="28">
        <v>26</v>
      </c>
      <c r="H538" s="34"/>
      <c r="I538" s="21">
        <f t="shared" si="8"/>
        <v>0</v>
      </c>
    </row>
    <row r="539" spans="1:9" x14ac:dyDescent="0.25">
      <c r="A539" s="25">
        <v>537</v>
      </c>
      <c r="B539" s="34" t="s">
        <v>1081</v>
      </c>
      <c r="C539" s="27" t="str">
        <f>VLOOKUP(B539,'12-2023'!$B$3:$C$864,2,0)</f>
        <v>CHIẾN THẮNG 3A</v>
      </c>
      <c r="D539" s="34">
        <v>37</v>
      </c>
      <c r="E539" s="42">
        <v>24</v>
      </c>
      <c r="F539" s="36">
        <v>24</v>
      </c>
      <c r="G539" s="28">
        <v>26</v>
      </c>
      <c r="H539" s="34"/>
      <c r="I539" s="21">
        <f t="shared" si="8"/>
        <v>0</v>
      </c>
    </row>
    <row r="540" spans="1:9" x14ac:dyDescent="0.25">
      <c r="A540" s="25">
        <v>538</v>
      </c>
      <c r="B540" s="34" t="s">
        <v>1083</v>
      </c>
      <c r="C540" s="27" t="str">
        <f>VLOOKUP(B540,'12-2023'!$B$3:$C$864,2,0)</f>
        <v>CHIẾN THẮNG 3</v>
      </c>
      <c r="D540" s="34">
        <v>38</v>
      </c>
      <c r="E540" s="42">
        <v>24</v>
      </c>
      <c r="F540" s="36">
        <v>24</v>
      </c>
      <c r="G540" s="28">
        <v>26</v>
      </c>
      <c r="H540" s="34"/>
      <c r="I540" s="21">
        <f t="shared" si="8"/>
        <v>0</v>
      </c>
    </row>
    <row r="541" spans="1:9" x14ac:dyDescent="0.25">
      <c r="A541" s="25">
        <v>539</v>
      </c>
      <c r="B541" s="34" t="s">
        <v>1085</v>
      </c>
      <c r="C541" s="27" t="str">
        <f>VLOOKUP(B541,'12-2023'!$B$3:$C$864,2,0)</f>
        <v>CHIẾN THẮNG 6</v>
      </c>
      <c r="D541" s="34">
        <v>53</v>
      </c>
      <c r="E541" s="42">
        <v>24</v>
      </c>
      <c r="F541" s="36">
        <v>24</v>
      </c>
      <c r="G541" s="28">
        <v>26</v>
      </c>
      <c r="H541" s="34"/>
      <c r="I541" s="21">
        <f t="shared" si="8"/>
        <v>0</v>
      </c>
    </row>
    <row r="542" spans="1:9" x14ac:dyDescent="0.25">
      <c r="A542" s="25">
        <v>540</v>
      </c>
      <c r="B542" s="34" t="s">
        <v>1087</v>
      </c>
      <c r="C542" s="27" t="str">
        <f>VLOOKUP(B542,'12-2023'!$B$3:$C$864,2,0)</f>
        <v>CHIẾN THẮNG 10</v>
      </c>
      <c r="D542" s="34">
        <v>82</v>
      </c>
      <c r="E542" s="42">
        <v>24</v>
      </c>
      <c r="F542" s="36">
        <v>24</v>
      </c>
      <c r="G542" s="28">
        <v>26</v>
      </c>
      <c r="H542" s="34"/>
      <c r="I542" s="21">
        <f t="shared" si="8"/>
        <v>0</v>
      </c>
    </row>
    <row r="543" spans="1:9" x14ac:dyDescent="0.25">
      <c r="A543" s="25">
        <v>541</v>
      </c>
      <c r="B543" s="34" t="s">
        <v>1089</v>
      </c>
      <c r="C543" s="27" t="str">
        <f>VLOOKUP(B543,'12-2023'!$B$3:$C$864,2,0)</f>
        <v>CHIẾN THẮNG 9</v>
      </c>
      <c r="D543" s="34">
        <v>57</v>
      </c>
      <c r="E543" s="42">
        <v>24</v>
      </c>
      <c r="F543" s="36">
        <v>24</v>
      </c>
      <c r="G543" s="28">
        <v>26</v>
      </c>
      <c r="H543" s="34"/>
      <c r="I543" s="21">
        <f t="shared" si="8"/>
        <v>0</v>
      </c>
    </row>
    <row r="544" spans="1:9" x14ac:dyDescent="0.25">
      <c r="A544" s="25">
        <v>542</v>
      </c>
      <c r="B544" s="34" t="s">
        <v>1091</v>
      </c>
      <c r="C544" s="27" t="str">
        <f>VLOOKUP(B544,'12-2023'!$B$3:$C$864,2,0)</f>
        <v>CHIẾN THẮNG 3B</v>
      </c>
      <c r="D544" s="34">
        <v>64</v>
      </c>
      <c r="E544" s="42">
        <v>24</v>
      </c>
      <c r="F544" s="36">
        <v>24</v>
      </c>
      <c r="G544" s="28">
        <v>26</v>
      </c>
      <c r="H544" s="34"/>
      <c r="I544" s="21">
        <f t="shared" si="8"/>
        <v>0</v>
      </c>
    </row>
    <row r="545" spans="1:9" x14ac:dyDescent="0.25">
      <c r="A545" s="25">
        <v>543</v>
      </c>
      <c r="B545" s="34" t="s">
        <v>1093</v>
      </c>
      <c r="C545" s="27" t="str">
        <f>VLOOKUP(B545,'12-2023'!$B$3:$C$864,2,0)</f>
        <v>CHIẾN THẮNG 3C</v>
      </c>
      <c r="D545" s="34">
        <v>46</v>
      </c>
      <c r="E545" s="42">
        <v>24</v>
      </c>
      <c r="F545" s="36">
        <v>24</v>
      </c>
      <c r="G545" s="28">
        <v>26</v>
      </c>
      <c r="H545" s="34"/>
      <c r="I545" s="21">
        <f t="shared" si="8"/>
        <v>0</v>
      </c>
    </row>
    <row r="546" spans="1:9" x14ac:dyDescent="0.25">
      <c r="A546" s="25">
        <v>544</v>
      </c>
      <c r="B546" s="34" t="s">
        <v>1095</v>
      </c>
      <c r="C546" s="27" t="str">
        <f>VLOOKUP(B546,'12-2023'!$B$3:$C$864,2,0)</f>
        <v>CHIẾN THẮNG 5A</v>
      </c>
      <c r="D546" s="34">
        <v>12</v>
      </c>
      <c r="E546" s="42">
        <v>24</v>
      </c>
      <c r="F546" s="36">
        <v>24</v>
      </c>
      <c r="G546" s="28">
        <v>26</v>
      </c>
      <c r="H546" s="34"/>
      <c r="I546" s="21">
        <f t="shared" si="8"/>
        <v>0</v>
      </c>
    </row>
    <row r="547" spans="1:9" x14ac:dyDescent="0.25">
      <c r="A547" s="25">
        <v>545</v>
      </c>
      <c r="B547" s="34" t="s">
        <v>1097</v>
      </c>
      <c r="C547" s="27" t="str">
        <f>VLOOKUP(B547,'12-2023'!$B$3:$C$864,2,0)</f>
        <v>CHIẾN THẮNG 9A</v>
      </c>
      <c r="D547" s="34">
        <v>14</v>
      </c>
      <c r="E547" s="42">
        <v>24</v>
      </c>
      <c r="F547" s="36">
        <v>24</v>
      </c>
      <c r="G547" s="28">
        <v>26</v>
      </c>
      <c r="H547" s="34"/>
      <c r="I547" s="21">
        <f t="shared" si="8"/>
        <v>0</v>
      </c>
    </row>
    <row r="548" spans="1:9" x14ac:dyDescent="0.25">
      <c r="A548" s="25">
        <v>546</v>
      </c>
      <c r="B548" s="34" t="s">
        <v>1099</v>
      </c>
      <c r="C548" s="27" t="str">
        <f>VLOOKUP(B548,'12-2023'!$B$3:$C$864,2,0)</f>
        <v>CHIẾN THẮNG 10A</v>
      </c>
      <c r="D548" s="34">
        <v>38</v>
      </c>
      <c r="E548" s="42">
        <v>24</v>
      </c>
      <c r="F548" s="36">
        <v>24</v>
      </c>
      <c r="G548" s="28">
        <v>26</v>
      </c>
      <c r="H548" s="34"/>
      <c r="I548" s="21">
        <f t="shared" si="8"/>
        <v>0</v>
      </c>
    </row>
    <row r="549" spans="1:9" x14ac:dyDescent="0.25">
      <c r="A549" s="25">
        <v>547</v>
      </c>
      <c r="B549" s="34" t="s">
        <v>1101</v>
      </c>
      <c r="C549" s="27" t="str">
        <f>VLOOKUP(B549,'12-2023'!$B$3:$C$864,2,0)</f>
        <v>XUÂN BẮC 18A</v>
      </c>
      <c r="D549" s="34">
        <v>48</v>
      </c>
      <c r="E549" s="42">
        <v>24</v>
      </c>
      <c r="F549" s="36">
        <v>24</v>
      </c>
      <c r="G549" s="28">
        <v>26</v>
      </c>
      <c r="H549" s="34"/>
      <c r="I549" s="21">
        <f t="shared" si="8"/>
        <v>0</v>
      </c>
    </row>
    <row r="550" spans="1:9" x14ac:dyDescent="0.25">
      <c r="A550" s="25">
        <v>548</v>
      </c>
      <c r="B550" s="34" t="s">
        <v>1103</v>
      </c>
      <c r="C550" s="27" t="str">
        <f>VLOOKUP(B550,'12-2023'!$B$3:$C$864,2,0)</f>
        <v>XUÂN BẮC 7A</v>
      </c>
      <c r="D550" s="34">
        <v>60</v>
      </c>
      <c r="E550" s="42">
        <v>24</v>
      </c>
      <c r="F550" s="36">
        <v>24</v>
      </c>
      <c r="G550" s="28">
        <v>26</v>
      </c>
      <c r="H550" s="34"/>
      <c r="I550" s="21">
        <f t="shared" si="8"/>
        <v>0</v>
      </c>
    </row>
    <row r="551" spans="1:9" x14ac:dyDescent="0.25">
      <c r="A551" s="25">
        <v>549</v>
      </c>
      <c r="B551" s="34" t="s">
        <v>1105</v>
      </c>
      <c r="C551" s="27" t="str">
        <f>VLOOKUP(B551,'12-2023'!$B$3:$C$864,2,0)</f>
        <v>XUÂN BẮC 8</v>
      </c>
      <c r="D551" s="34">
        <v>138</v>
      </c>
      <c r="E551" s="42">
        <v>24</v>
      </c>
      <c r="F551" s="36">
        <v>24</v>
      </c>
      <c r="G551" s="28">
        <v>26</v>
      </c>
      <c r="H551" s="34"/>
      <c r="I551" s="21">
        <f t="shared" si="8"/>
        <v>0</v>
      </c>
    </row>
    <row r="552" spans="1:9" x14ac:dyDescent="0.25">
      <c r="A552" s="25">
        <v>550</v>
      </c>
      <c r="B552" s="34" t="s">
        <v>1107</v>
      </c>
      <c r="C552" s="27" t="str">
        <f>VLOOKUP(B552,'12-2023'!$B$3:$C$864,2,0)</f>
        <v>XUÂN BẮC 9</v>
      </c>
      <c r="D552" s="34">
        <v>171</v>
      </c>
      <c r="E552" s="42">
        <v>24</v>
      </c>
      <c r="F552" s="36">
        <v>24</v>
      </c>
      <c r="G552" s="28">
        <v>26</v>
      </c>
      <c r="H552" s="34"/>
      <c r="I552" s="21">
        <f t="shared" si="8"/>
        <v>0</v>
      </c>
    </row>
    <row r="553" spans="1:9" x14ac:dyDescent="0.25">
      <c r="A553" s="25">
        <v>551</v>
      </c>
      <c r="B553" s="34" t="s">
        <v>1109</v>
      </c>
      <c r="C553" s="27" t="str">
        <f>VLOOKUP(B553,'12-2023'!$B$3:$C$864,2,0)</f>
        <v>XUÂN BẮC 18</v>
      </c>
      <c r="D553" s="34">
        <v>59</v>
      </c>
      <c r="E553" s="42">
        <v>24</v>
      </c>
      <c r="F553" s="36">
        <v>24</v>
      </c>
      <c r="G553" s="28">
        <v>26</v>
      </c>
      <c r="H553" s="34"/>
      <c r="I553" s="21">
        <f t="shared" si="8"/>
        <v>0</v>
      </c>
    </row>
    <row r="554" spans="1:9" x14ac:dyDescent="0.25">
      <c r="A554" s="25">
        <v>552</v>
      </c>
      <c r="B554" s="34" t="s">
        <v>1111</v>
      </c>
      <c r="C554" s="27" t="str">
        <f>VLOOKUP(B554,'12-2023'!$B$3:$C$864,2,0)</f>
        <v>XUÂN BẮC 7B</v>
      </c>
      <c r="D554" s="34">
        <v>61</v>
      </c>
      <c r="E554" s="42">
        <v>24</v>
      </c>
      <c r="F554" s="36">
        <v>24</v>
      </c>
      <c r="G554" s="28">
        <v>26</v>
      </c>
      <c r="H554" s="34"/>
      <c r="I554" s="21">
        <f t="shared" si="8"/>
        <v>0</v>
      </c>
    </row>
    <row r="555" spans="1:9" x14ac:dyDescent="0.25">
      <c r="A555" s="25">
        <v>553</v>
      </c>
      <c r="B555" s="34" t="s">
        <v>1113</v>
      </c>
      <c r="C555" s="27" t="str">
        <f>VLOOKUP(B555,'12-2023'!$B$3:$C$864,2,0)</f>
        <v>XUÂN BẮC 8A</v>
      </c>
      <c r="D555" s="34">
        <v>308</v>
      </c>
      <c r="E555" s="42">
        <v>24</v>
      </c>
      <c r="F555" s="36">
        <v>24</v>
      </c>
      <c r="G555" s="28">
        <v>26</v>
      </c>
      <c r="H555" s="34"/>
      <c r="I555" s="21">
        <f t="shared" si="8"/>
        <v>1</v>
      </c>
    </row>
    <row r="556" spans="1:9" x14ac:dyDescent="0.25">
      <c r="A556" s="25">
        <v>554</v>
      </c>
      <c r="B556" s="34" t="s">
        <v>1115</v>
      </c>
      <c r="C556" s="27" t="str">
        <f>VLOOKUP(B556,'12-2023'!$B$3:$C$864,2,0)</f>
        <v>XUÂN BẮC 18B</v>
      </c>
      <c r="D556" s="34">
        <v>28</v>
      </c>
      <c r="E556" s="42">
        <v>24</v>
      </c>
      <c r="F556" s="36">
        <v>24</v>
      </c>
      <c r="G556" s="28">
        <v>26</v>
      </c>
      <c r="H556" s="34"/>
      <c r="I556" s="21">
        <f t="shared" si="8"/>
        <v>0</v>
      </c>
    </row>
    <row r="557" spans="1:9" x14ac:dyDescent="0.25">
      <c r="A557" s="25">
        <v>555</v>
      </c>
      <c r="B557" s="34" t="s">
        <v>1117</v>
      </c>
      <c r="C557" s="27" t="str">
        <f>VLOOKUP(B557,'12-2023'!$B$3:$C$864,2,0)</f>
        <v>XUÂN BẮC 8B</v>
      </c>
      <c r="D557" s="34">
        <v>45</v>
      </c>
      <c r="E557" s="42">
        <v>24</v>
      </c>
      <c r="F557" s="36">
        <v>24</v>
      </c>
      <c r="G557" s="28">
        <v>26</v>
      </c>
      <c r="H557" s="34"/>
      <c r="I557" s="21">
        <f t="shared" si="8"/>
        <v>0</v>
      </c>
    </row>
    <row r="558" spans="1:9" x14ac:dyDescent="0.25">
      <c r="A558" s="25">
        <v>556</v>
      </c>
      <c r="B558" s="34" t="s">
        <v>1119</v>
      </c>
      <c r="C558" s="27" t="str">
        <f>VLOOKUP(B558,'12-2023'!$B$3:$C$864,2,0)</f>
        <v>XUÂN BẮC 18C</v>
      </c>
      <c r="D558" s="34">
        <v>55</v>
      </c>
      <c r="E558" s="42">
        <v>24</v>
      </c>
      <c r="F558" s="36">
        <v>24</v>
      </c>
      <c r="G558" s="28">
        <v>26</v>
      </c>
      <c r="H558" s="34"/>
      <c r="I558" s="21">
        <f t="shared" si="8"/>
        <v>0</v>
      </c>
    </row>
    <row r="559" spans="1:9" x14ac:dyDescent="0.25">
      <c r="A559" s="25">
        <v>557</v>
      </c>
      <c r="B559" s="34" t="s">
        <v>1121</v>
      </c>
      <c r="C559" s="27" t="str">
        <f>VLOOKUP(B559,'12-2023'!$B$3:$C$864,2,0)</f>
        <v>ẤP 4 XUÂN HƯNG</v>
      </c>
      <c r="D559" s="34">
        <v>261</v>
      </c>
      <c r="E559" s="42">
        <v>24</v>
      </c>
      <c r="F559" s="36">
        <v>24</v>
      </c>
      <c r="G559" s="28">
        <v>26</v>
      </c>
      <c r="H559" s="34"/>
      <c r="I559" s="21">
        <f t="shared" si="8"/>
        <v>1</v>
      </c>
    </row>
    <row r="560" spans="1:9" x14ac:dyDescent="0.25">
      <c r="A560" s="25">
        <v>558</v>
      </c>
      <c r="B560" s="34" t="s">
        <v>1123</v>
      </c>
      <c r="C560" s="27" t="str">
        <f>VLOOKUP(B560,'12-2023'!$B$3:$C$864,2,0)</f>
        <v>XUÂN HƯNG 3A</v>
      </c>
      <c r="D560" s="34">
        <v>246</v>
      </c>
      <c r="E560" s="42">
        <v>24</v>
      </c>
      <c r="F560" s="36">
        <v>24</v>
      </c>
      <c r="G560" s="28">
        <v>26</v>
      </c>
      <c r="H560" s="34"/>
      <c r="I560" s="21">
        <f t="shared" si="8"/>
        <v>1</v>
      </c>
    </row>
    <row r="561" spans="1:9" x14ac:dyDescent="0.25">
      <c r="A561" s="25">
        <v>559</v>
      </c>
      <c r="B561" s="34" t="s">
        <v>1125</v>
      </c>
      <c r="C561" s="27" t="str">
        <f>VLOOKUP(B561,'12-2023'!$B$3:$C$864,2,0)</f>
        <v>XUÂN HƯNG 3</v>
      </c>
      <c r="D561" s="34">
        <v>131</v>
      </c>
      <c r="E561" s="42">
        <v>24</v>
      </c>
      <c r="F561" s="36">
        <v>24</v>
      </c>
      <c r="G561" s="28">
        <v>26</v>
      </c>
      <c r="H561" s="34"/>
      <c r="I561" s="21">
        <f t="shared" si="8"/>
        <v>0</v>
      </c>
    </row>
    <row r="562" spans="1:9" x14ac:dyDescent="0.25">
      <c r="A562" s="25">
        <v>560</v>
      </c>
      <c r="B562" s="34" t="s">
        <v>1127</v>
      </c>
      <c r="C562" s="27" t="str">
        <f>VLOOKUP(B562,'12-2023'!$B$3:$C$864,2,0)</f>
        <v>ĐƯỜNG BE 79</v>
      </c>
      <c r="D562" s="34">
        <v>79</v>
      </c>
      <c r="E562" s="42">
        <v>24</v>
      </c>
      <c r="F562" s="36">
        <v>24</v>
      </c>
      <c r="G562" s="28">
        <v>26</v>
      </c>
      <c r="H562" s="34"/>
      <c r="I562" s="21">
        <f t="shared" si="8"/>
        <v>0</v>
      </c>
    </row>
    <row r="563" spans="1:9" x14ac:dyDescent="0.25">
      <c r="A563" s="25">
        <v>561</v>
      </c>
      <c r="B563" s="34" t="s">
        <v>1129</v>
      </c>
      <c r="C563" s="27" t="str">
        <f>VLOOKUP(B563,'12-2023'!$B$3:$C$864,2,0)</f>
        <v>XUÂN HƯNG 2A</v>
      </c>
      <c r="D563" s="34">
        <v>143</v>
      </c>
      <c r="E563" s="42">
        <v>24</v>
      </c>
      <c r="F563" s="36">
        <v>24</v>
      </c>
      <c r="G563" s="28">
        <v>26</v>
      </c>
      <c r="H563" s="34"/>
      <c r="I563" s="21">
        <f t="shared" si="8"/>
        <v>0</v>
      </c>
    </row>
    <row r="564" spans="1:9" x14ac:dyDescent="0.25">
      <c r="A564" s="25">
        <v>562</v>
      </c>
      <c r="B564" s="34" t="s">
        <v>1131</v>
      </c>
      <c r="C564" s="27" t="str">
        <f>VLOOKUP(B564,'12-2023'!$B$3:$C$864,2,0)</f>
        <v>ĐƯỜNG BE 79A</v>
      </c>
      <c r="D564" s="34">
        <v>39</v>
      </c>
      <c r="E564" s="42">
        <v>24</v>
      </c>
      <c r="F564" s="36">
        <v>24</v>
      </c>
      <c r="G564" s="28">
        <v>26</v>
      </c>
      <c r="H564" s="34"/>
      <c r="I564" s="21">
        <f t="shared" si="8"/>
        <v>0</v>
      </c>
    </row>
    <row r="565" spans="1:9" x14ac:dyDescent="0.25">
      <c r="A565" s="25">
        <v>563</v>
      </c>
      <c r="B565" s="34" t="s">
        <v>1133</v>
      </c>
      <c r="C565" s="27" t="str">
        <f>VLOOKUP(B565,'12-2023'!$B$3:$C$864,2,0)</f>
        <v>ĐƯỜNG BE 79-1</v>
      </c>
      <c r="D565" s="34">
        <v>15</v>
      </c>
      <c r="E565" s="42">
        <v>24</v>
      </c>
      <c r="F565" s="36">
        <v>24</v>
      </c>
      <c r="G565" s="28">
        <v>26</v>
      </c>
      <c r="H565" s="34"/>
      <c r="I565" s="21">
        <f t="shared" si="8"/>
        <v>0</v>
      </c>
    </row>
    <row r="566" spans="1:9" x14ac:dyDescent="0.25">
      <c r="A566" s="25">
        <v>564</v>
      </c>
      <c r="B566" s="34" t="s">
        <v>1135</v>
      </c>
      <c r="C566" s="27" t="str">
        <f>VLOOKUP(B566,'12-2023'!$B$3:$C$864,2,0)</f>
        <v>ẤP 4-XUÂN HƯNG A</v>
      </c>
      <c r="D566" s="34">
        <v>106</v>
      </c>
      <c r="E566" s="42">
        <v>24</v>
      </c>
      <c r="F566" s="36">
        <v>24</v>
      </c>
      <c r="G566" s="28">
        <v>26</v>
      </c>
      <c r="H566" s="34"/>
      <c r="I566" s="21">
        <f t="shared" si="8"/>
        <v>0</v>
      </c>
    </row>
    <row r="567" spans="1:9" x14ac:dyDescent="0.25">
      <c r="A567" s="25">
        <v>565</v>
      </c>
      <c r="B567" s="34" t="s">
        <v>1137</v>
      </c>
      <c r="C567" s="27" t="str">
        <f>VLOOKUP(B567,'12-2023'!$B$3:$C$864,2,0)</f>
        <v>ẤP 4-XUÂN HƯNG B</v>
      </c>
      <c r="D567" s="34">
        <v>128</v>
      </c>
      <c r="E567" s="42">
        <v>24</v>
      </c>
      <c r="F567" s="36">
        <v>24</v>
      </c>
      <c r="G567" s="28">
        <v>26</v>
      </c>
      <c r="H567" s="34"/>
      <c r="I567" s="21">
        <f t="shared" si="8"/>
        <v>0</v>
      </c>
    </row>
    <row r="568" spans="1:9" x14ac:dyDescent="0.25">
      <c r="A568" s="25">
        <v>566</v>
      </c>
      <c r="B568" s="34" t="s">
        <v>1139</v>
      </c>
      <c r="C568" s="27" t="str">
        <f>VLOOKUP(B568,'12-2023'!$B$3:$C$864,2,0)</f>
        <v>XUÂN HƯNG 15</v>
      </c>
      <c r="D568" s="34">
        <v>3</v>
      </c>
      <c r="E568" s="42">
        <v>24</v>
      </c>
      <c r="F568" s="36">
        <v>24</v>
      </c>
      <c r="G568" s="28">
        <v>26</v>
      </c>
      <c r="H568" s="34"/>
      <c r="I568" s="21">
        <f t="shared" si="8"/>
        <v>0</v>
      </c>
    </row>
    <row r="569" spans="1:9" ht="13.8" x14ac:dyDescent="0.25">
      <c r="A569" s="25">
        <v>567</v>
      </c>
      <c r="B569" s="34" t="s">
        <v>1819</v>
      </c>
      <c r="C569" s="40" t="s">
        <v>1820</v>
      </c>
      <c r="D569" s="40">
        <v>1</v>
      </c>
      <c r="E569" s="42">
        <v>24</v>
      </c>
      <c r="F569" s="36">
        <v>24</v>
      </c>
      <c r="G569" s="28">
        <v>26</v>
      </c>
      <c r="H569" s="34"/>
      <c r="I569" s="21">
        <f t="shared" si="8"/>
        <v>0</v>
      </c>
    </row>
    <row r="570" spans="1:9" x14ac:dyDescent="0.25">
      <c r="A570" s="25">
        <v>568</v>
      </c>
      <c r="B570" s="34" t="s">
        <v>1141</v>
      </c>
      <c r="C570" s="27" t="str">
        <f>VLOOKUP(B570,'12-2023'!$B$3:$C$864,2,0)</f>
        <v>XUÂN TÂM 1A</v>
      </c>
      <c r="D570" s="34">
        <v>68</v>
      </c>
      <c r="E570" s="42">
        <v>24</v>
      </c>
      <c r="F570" s="36">
        <v>24</v>
      </c>
      <c r="G570" s="28">
        <v>26</v>
      </c>
      <c r="H570" s="34"/>
      <c r="I570" s="21">
        <f t="shared" si="8"/>
        <v>0</v>
      </c>
    </row>
    <row r="571" spans="1:9" x14ac:dyDescent="0.25">
      <c r="A571" s="25">
        <v>569</v>
      </c>
      <c r="B571" s="34" t="s">
        <v>1143</v>
      </c>
      <c r="C571" s="27" t="str">
        <f>VLOOKUP(B571,'12-2023'!$B$3:$C$864,2,0)</f>
        <v>XUÂN TÂM 1</v>
      </c>
      <c r="D571" s="34">
        <v>256</v>
      </c>
      <c r="E571" s="42">
        <v>24</v>
      </c>
      <c r="F571" s="36">
        <v>24</v>
      </c>
      <c r="G571" s="28">
        <v>26</v>
      </c>
      <c r="H571" s="34"/>
      <c r="I571" s="21">
        <f t="shared" si="8"/>
        <v>1</v>
      </c>
    </row>
    <row r="572" spans="1:9" x14ac:dyDescent="0.25">
      <c r="A572" s="25">
        <v>570</v>
      </c>
      <c r="B572" s="34" t="s">
        <v>1145</v>
      </c>
      <c r="C572" s="27" t="str">
        <f>VLOOKUP(B572,'12-2023'!$B$3:$C$864,2,0)</f>
        <v>XUÂN TÂM 2</v>
      </c>
      <c r="D572" s="34">
        <v>77</v>
      </c>
      <c r="E572" s="42">
        <v>24</v>
      </c>
      <c r="F572" s="36">
        <v>24</v>
      </c>
      <c r="G572" s="28">
        <v>26</v>
      </c>
      <c r="H572" s="34"/>
      <c r="I572" s="21">
        <f t="shared" si="8"/>
        <v>0</v>
      </c>
    </row>
    <row r="573" spans="1:9" x14ac:dyDescent="0.25">
      <c r="A573" s="25">
        <v>571</v>
      </c>
      <c r="B573" s="34" t="s">
        <v>1147</v>
      </c>
      <c r="C573" s="27" t="str">
        <f>VLOOKUP(B573,'12-2023'!$B$3:$C$864,2,0)</f>
        <v>XUÂN TÂM 3A</v>
      </c>
      <c r="D573" s="34">
        <v>131</v>
      </c>
      <c r="E573" s="42">
        <v>24</v>
      </c>
      <c r="F573" s="36">
        <v>24</v>
      </c>
      <c r="G573" s="28">
        <v>26</v>
      </c>
      <c r="H573" s="34"/>
      <c r="I573" s="21">
        <f t="shared" si="8"/>
        <v>0</v>
      </c>
    </row>
    <row r="574" spans="1:9" x14ac:dyDescent="0.25">
      <c r="A574" s="25">
        <v>572</v>
      </c>
      <c r="B574" s="34" t="s">
        <v>1149</v>
      </c>
      <c r="C574" s="27" t="str">
        <f>VLOOKUP(B574,'12-2023'!$B$3:$C$864,2,0)</f>
        <v>XUÂN TÂM 3B</v>
      </c>
      <c r="D574" s="34">
        <v>214</v>
      </c>
      <c r="E574" s="42">
        <v>24</v>
      </c>
      <c r="F574" s="36">
        <v>24</v>
      </c>
      <c r="G574" s="28">
        <v>26</v>
      </c>
      <c r="H574" s="34"/>
      <c r="I574" s="21">
        <f t="shared" si="8"/>
        <v>1</v>
      </c>
    </row>
    <row r="575" spans="1:9" x14ac:dyDescent="0.25">
      <c r="A575" s="25">
        <v>573</v>
      </c>
      <c r="B575" s="34" t="s">
        <v>1151</v>
      </c>
      <c r="C575" s="27" t="str">
        <f>VLOOKUP(B575,'12-2023'!$B$3:$C$864,2,0)</f>
        <v>XUÂN TÂM 3</v>
      </c>
      <c r="D575" s="34">
        <v>133</v>
      </c>
      <c r="E575" s="42">
        <v>24</v>
      </c>
      <c r="F575" s="36">
        <v>24</v>
      </c>
      <c r="G575" s="28">
        <v>26</v>
      </c>
      <c r="H575" s="34"/>
      <c r="I575" s="21">
        <f t="shared" si="8"/>
        <v>0</v>
      </c>
    </row>
    <row r="576" spans="1:9" x14ac:dyDescent="0.25">
      <c r="A576" s="25">
        <v>574</v>
      </c>
      <c r="B576" s="34" t="s">
        <v>1153</v>
      </c>
      <c r="C576" s="27" t="str">
        <f>VLOOKUP(B576,'12-2023'!$B$3:$C$864,2,0)</f>
        <v>HỘI LÀM VƯỜN 2</v>
      </c>
      <c r="D576" s="34">
        <v>43</v>
      </c>
      <c r="E576" s="42">
        <v>24</v>
      </c>
      <c r="F576" s="36">
        <v>24</v>
      </c>
      <c r="G576" s="28">
        <v>26</v>
      </c>
      <c r="H576" s="34"/>
      <c r="I576" s="21">
        <f t="shared" si="8"/>
        <v>0</v>
      </c>
    </row>
    <row r="577" spans="1:9" x14ac:dyDescent="0.25">
      <c r="A577" s="25">
        <v>575</v>
      </c>
      <c r="B577" s="34" t="s">
        <v>1155</v>
      </c>
      <c r="C577" s="27" t="str">
        <f>VLOOKUP(B577,'12-2023'!$B$3:$C$864,2,0)</f>
        <v>HỘI LÀM VƯỜN 3</v>
      </c>
      <c r="D577" s="34">
        <v>16</v>
      </c>
      <c r="E577" s="42">
        <v>24</v>
      </c>
      <c r="F577" s="36">
        <v>24</v>
      </c>
      <c r="G577" s="28">
        <v>26</v>
      </c>
      <c r="H577" s="34"/>
      <c r="I577" s="21">
        <f t="shared" si="8"/>
        <v>0</v>
      </c>
    </row>
    <row r="578" spans="1:9" x14ac:dyDescent="0.25">
      <c r="A578" s="25">
        <v>576</v>
      </c>
      <c r="B578" s="34" t="s">
        <v>1157</v>
      </c>
      <c r="C578" s="27" t="str">
        <f>VLOOKUP(B578,'12-2023'!$B$3:$C$864,2,0)</f>
        <v>HỘI LÀM VƯỜN 4</v>
      </c>
      <c r="D578" s="34">
        <v>42</v>
      </c>
      <c r="E578" s="42">
        <v>24</v>
      </c>
      <c r="F578" s="36">
        <v>24</v>
      </c>
      <c r="G578" s="28">
        <v>26</v>
      </c>
      <c r="H578" s="34"/>
      <c r="I578" s="21">
        <f t="shared" si="8"/>
        <v>0</v>
      </c>
    </row>
    <row r="579" spans="1:9" x14ac:dyDescent="0.25">
      <c r="A579" s="25">
        <v>577</v>
      </c>
      <c r="B579" s="34" t="s">
        <v>1159</v>
      </c>
      <c r="C579" s="27" t="str">
        <f>VLOOKUP(B579,'12-2023'!$B$3:$C$864,2,0)</f>
        <v>TÂN TIẾN 2</v>
      </c>
      <c r="D579" s="34">
        <v>15</v>
      </c>
      <c r="E579" s="42">
        <v>24</v>
      </c>
      <c r="F579" s="36">
        <v>24</v>
      </c>
      <c r="G579" s="28">
        <v>26</v>
      </c>
      <c r="H579" s="34"/>
      <c r="I579" s="21">
        <f t="shared" si="8"/>
        <v>0</v>
      </c>
    </row>
    <row r="580" spans="1:9" x14ac:dyDescent="0.25">
      <c r="A580" s="25">
        <v>578</v>
      </c>
      <c r="B580" s="34" t="s">
        <v>1161</v>
      </c>
      <c r="C580" s="27" t="str">
        <f>VLOOKUP(B580,'12-2023'!$B$3:$C$864,2,0)</f>
        <v>TÂN TIẾN 3</v>
      </c>
      <c r="D580" s="34">
        <v>14</v>
      </c>
      <c r="E580" s="42">
        <v>24</v>
      </c>
      <c r="F580" s="36">
        <v>24</v>
      </c>
      <c r="G580" s="28">
        <v>26</v>
      </c>
      <c r="H580" s="34"/>
      <c r="I580" s="21">
        <f t="shared" ref="I580:I643" si="9">IF(D580&gt;200,1,0)</f>
        <v>0</v>
      </c>
    </row>
    <row r="581" spans="1:9" x14ac:dyDescent="0.25">
      <c r="A581" s="25">
        <v>579</v>
      </c>
      <c r="B581" s="34" t="s">
        <v>1163</v>
      </c>
      <c r="C581" s="27" t="str">
        <f>VLOOKUP(B581,'12-2023'!$B$3:$C$864,2,0)</f>
        <v>PHÂN TRƯỜNG 5-1</v>
      </c>
      <c r="D581" s="34">
        <v>38</v>
      </c>
      <c r="E581" s="42">
        <v>24</v>
      </c>
      <c r="F581" s="36">
        <v>24</v>
      </c>
      <c r="G581" s="28">
        <v>26</v>
      </c>
      <c r="H581" s="34"/>
      <c r="I581" s="21">
        <f t="shared" si="9"/>
        <v>0</v>
      </c>
    </row>
    <row r="582" spans="1:9" x14ac:dyDescent="0.25">
      <c r="A582" s="25">
        <v>580</v>
      </c>
      <c r="B582" s="34" t="s">
        <v>1165</v>
      </c>
      <c r="C582" s="27" t="str">
        <f>VLOOKUP(B582,'12-2023'!$B$3:$C$864,2,0)</f>
        <v>PHÂN TRƯỜNG 5-2</v>
      </c>
      <c r="D582" s="34">
        <v>22</v>
      </c>
      <c r="E582" s="42">
        <v>24</v>
      </c>
      <c r="F582" s="36">
        <v>24</v>
      </c>
      <c r="G582" s="28">
        <v>26</v>
      </c>
      <c r="H582" s="34"/>
      <c r="I582" s="21">
        <f t="shared" si="9"/>
        <v>0</v>
      </c>
    </row>
    <row r="583" spans="1:9" x14ac:dyDescent="0.25">
      <c r="A583" s="25">
        <v>581</v>
      </c>
      <c r="B583" s="34" t="s">
        <v>1167</v>
      </c>
      <c r="C583" s="27" t="str">
        <f>VLOOKUP(B583,'12-2023'!$B$3:$C$864,2,0)</f>
        <v>PHÂN TRƯỜNG 5-3</v>
      </c>
      <c r="D583" s="34">
        <v>120</v>
      </c>
      <c r="E583" s="42">
        <v>24</v>
      </c>
      <c r="F583" s="36">
        <v>24</v>
      </c>
      <c r="G583" s="28">
        <v>26</v>
      </c>
      <c r="H583" s="34"/>
      <c r="I583" s="21">
        <f t="shared" si="9"/>
        <v>0</v>
      </c>
    </row>
    <row r="584" spans="1:9" x14ac:dyDescent="0.25">
      <c r="A584" s="25">
        <v>582</v>
      </c>
      <c r="B584" s="34" t="s">
        <v>1169</v>
      </c>
      <c r="C584" s="27" t="str">
        <f>VLOOKUP(B584,'12-2023'!$B$3:$C$864,2,0)</f>
        <v>XUÂN TÂM 2A</v>
      </c>
      <c r="D584" s="34">
        <v>51</v>
      </c>
      <c r="E584" s="42">
        <v>24</v>
      </c>
      <c r="F584" s="36">
        <v>24</v>
      </c>
      <c r="G584" s="28">
        <v>26</v>
      </c>
      <c r="H584" s="34"/>
      <c r="I584" s="21">
        <f t="shared" si="9"/>
        <v>0</v>
      </c>
    </row>
    <row r="585" spans="1:9" x14ac:dyDescent="0.25">
      <c r="A585" s="25">
        <v>583</v>
      </c>
      <c r="B585" s="34" t="s">
        <v>1171</v>
      </c>
      <c r="C585" s="27" t="str">
        <f>VLOOKUP(B585,'12-2023'!$B$3:$C$864,2,0)</f>
        <v>XUÂN TÂM 3C</v>
      </c>
      <c r="D585" s="34">
        <v>58</v>
      </c>
      <c r="E585" s="42">
        <v>24</v>
      </c>
      <c r="F585" s="36">
        <v>24</v>
      </c>
      <c r="G585" s="28">
        <v>26</v>
      </c>
      <c r="H585" s="34"/>
      <c r="I585" s="21">
        <f t="shared" si="9"/>
        <v>0</v>
      </c>
    </row>
    <row r="586" spans="1:9" x14ac:dyDescent="0.25">
      <c r="A586" s="25">
        <v>584</v>
      </c>
      <c r="B586" s="34" t="s">
        <v>1173</v>
      </c>
      <c r="C586" s="27" t="str">
        <f>VLOOKUP(B586,'12-2023'!$B$3:$C$864,2,0)</f>
        <v>XUÂN TÂM 2B</v>
      </c>
      <c r="D586" s="34">
        <v>79</v>
      </c>
      <c r="E586" s="42">
        <v>24</v>
      </c>
      <c r="F586" s="36">
        <v>24</v>
      </c>
      <c r="G586" s="28">
        <v>26</v>
      </c>
      <c r="H586" s="34"/>
      <c r="I586" s="21">
        <f t="shared" si="9"/>
        <v>0</v>
      </c>
    </row>
    <row r="587" spans="1:9" x14ac:dyDescent="0.25">
      <c r="A587" s="25">
        <v>585</v>
      </c>
      <c r="B587" s="34" t="s">
        <v>1175</v>
      </c>
      <c r="C587" s="27" t="str">
        <f>VLOOKUP(B587,'12-2023'!$B$3:$C$864,2,0)</f>
        <v>ĐƯỜNG 9/1 ẤP 6</v>
      </c>
      <c r="D587" s="34">
        <v>20</v>
      </c>
      <c r="E587" s="42">
        <v>24</v>
      </c>
      <c r="F587" s="36">
        <v>24</v>
      </c>
      <c r="G587" s="28">
        <v>26</v>
      </c>
      <c r="H587" s="34"/>
      <c r="I587" s="21">
        <f t="shared" si="9"/>
        <v>0</v>
      </c>
    </row>
    <row r="588" spans="1:9" x14ac:dyDescent="0.25">
      <c r="A588" s="25">
        <v>586</v>
      </c>
      <c r="B588" s="34" t="s">
        <v>1179</v>
      </c>
      <c r="C588" s="27" t="str">
        <f>VLOOKUP(B588,'12-2023'!$B$3:$C$864,2,0)</f>
        <v>TRẢNG MƯỚP</v>
      </c>
      <c r="D588" s="34">
        <v>112</v>
      </c>
      <c r="E588" s="42">
        <v>25</v>
      </c>
      <c r="F588" s="36">
        <v>25</v>
      </c>
      <c r="G588" s="28">
        <v>27</v>
      </c>
      <c r="H588" s="34"/>
      <c r="I588" s="21">
        <f t="shared" si="9"/>
        <v>0</v>
      </c>
    </row>
    <row r="589" spans="1:9" x14ac:dyDescent="0.25">
      <c r="A589" s="25">
        <v>587</v>
      </c>
      <c r="B589" s="34" t="s">
        <v>1181</v>
      </c>
      <c r="C589" s="27" t="str">
        <f>VLOOKUP(B589,'12-2023'!$B$3:$C$864,2,0)</f>
        <v>CHỢ XUÂN ĐỊNH A</v>
      </c>
      <c r="D589" s="34">
        <v>128</v>
      </c>
      <c r="E589" s="42">
        <v>25</v>
      </c>
      <c r="F589" s="36">
        <v>25</v>
      </c>
      <c r="G589" s="28">
        <v>27</v>
      </c>
      <c r="H589" s="34"/>
      <c r="I589" s="21">
        <f t="shared" si="9"/>
        <v>0</v>
      </c>
    </row>
    <row r="590" spans="1:9" x14ac:dyDescent="0.25">
      <c r="A590" s="25">
        <v>588</v>
      </c>
      <c r="B590" s="34" t="s">
        <v>1183</v>
      </c>
      <c r="C590" s="27" t="str">
        <f>VLOOKUP(B590,'12-2023'!$B$3:$C$864,2,0)</f>
        <v>CHỢ XUÂN ĐỊNH</v>
      </c>
      <c r="D590" s="34">
        <v>76</v>
      </c>
      <c r="E590" s="42">
        <v>25</v>
      </c>
      <c r="F590" s="36">
        <v>25</v>
      </c>
      <c r="G590" s="28">
        <v>27</v>
      </c>
      <c r="H590" s="34"/>
      <c r="I590" s="21">
        <f t="shared" si="9"/>
        <v>0</v>
      </c>
    </row>
    <row r="591" spans="1:9" x14ac:dyDescent="0.25">
      <c r="A591" s="25">
        <v>589</v>
      </c>
      <c r="B591" s="34" t="s">
        <v>1185</v>
      </c>
      <c r="C591" s="27" t="str">
        <f>VLOOKUP(B591,'12-2023'!$B$3:$C$864,2,0)</f>
        <v>VƯỜN XOÀI</v>
      </c>
      <c r="D591" s="34">
        <v>71</v>
      </c>
      <c r="E591" s="42">
        <v>25</v>
      </c>
      <c r="F591" s="36">
        <v>25</v>
      </c>
      <c r="G591" s="28">
        <v>27</v>
      </c>
      <c r="H591" s="34"/>
      <c r="I591" s="21">
        <f t="shared" si="9"/>
        <v>0</v>
      </c>
    </row>
    <row r="592" spans="1:9" x14ac:dyDescent="0.25">
      <c r="A592" s="25">
        <v>590</v>
      </c>
      <c r="B592" s="34" t="s">
        <v>1187</v>
      </c>
      <c r="C592" s="27" t="str">
        <f>VLOOKUP(B592,'12-2023'!$B$3:$C$864,2,0)</f>
        <v>CHIẾN THẮNG 2</v>
      </c>
      <c r="D592" s="34">
        <v>238</v>
      </c>
      <c r="E592" s="42">
        <v>25</v>
      </c>
      <c r="F592" s="36">
        <v>25</v>
      </c>
      <c r="G592" s="28">
        <v>27</v>
      </c>
      <c r="H592" s="34"/>
      <c r="I592" s="21">
        <f t="shared" si="9"/>
        <v>1</v>
      </c>
    </row>
    <row r="593" spans="1:9" x14ac:dyDescent="0.25">
      <c r="A593" s="25">
        <v>591</v>
      </c>
      <c r="B593" s="34" t="s">
        <v>1189</v>
      </c>
      <c r="C593" s="27" t="str">
        <f>VLOOKUP(B593,'12-2023'!$B$3:$C$864,2,0)</f>
        <v>CHIẾN THẮNG 1</v>
      </c>
      <c r="D593" s="34">
        <v>246</v>
      </c>
      <c r="E593" s="42">
        <v>25</v>
      </c>
      <c r="F593" s="36">
        <v>25</v>
      </c>
      <c r="G593" s="28">
        <v>27</v>
      </c>
      <c r="H593" s="34"/>
      <c r="I593" s="21">
        <f t="shared" si="9"/>
        <v>1</v>
      </c>
    </row>
    <row r="594" spans="1:9" x14ac:dyDescent="0.25">
      <c r="A594" s="25">
        <v>592</v>
      </c>
      <c r="B594" s="34" t="s">
        <v>1191</v>
      </c>
      <c r="C594" s="27" t="str">
        <f>VLOOKUP(B594,'12-2023'!$B$3:$C$864,2,0)</f>
        <v>CHIẾN THẮNG A</v>
      </c>
      <c r="D594" s="34">
        <v>49</v>
      </c>
      <c r="E594" s="42">
        <v>25</v>
      </c>
      <c r="F594" s="36">
        <v>25</v>
      </c>
      <c r="G594" s="28">
        <v>27</v>
      </c>
      <c r="H594" s="34"/>
      <c r="I594" s="21">
        <f t="shared" si="9"/>
        <v>0</v>
      </c>
    </row>
    <row r="595" spans="1:9" x14ac:dyDescent="0.25">
      <c r="A595" s="25">
        <v>593</v>
      </c>
      <c r="B595" s="34" t="s">
        <v>1193</v>
      </c>
      <c r="C595" s="27" t="str">
        <f>VLOOKUP(B595,'12-2023'!$B$3:$C$864,2,0)</f>
        <v>CHỢ XUÂN ĐỊNH B</v>
      </c>
      <c r="D595" s="34">
        <v>70</v>
      </c>
      <c r="E595" s="42">
        <v>25</v>
      </c>
      <c r="F595" s="36">
        <v>25</v>
      </c>
      <c r="G595" s="28">
        <v>27</v>
      </c>
      <c r="H595" s="34"/>
      <c r="I595" s="21">
        <f t="shared" si="9"/>
        <v>0</v>
      </c>
    </row>
    <row r="596" spans="1:9" x14ac:dyDescent="0.25">
      <c r="A596" s="25">
        <v>594</v>
      </c>
      <c r="B596" s="34" t="s">
        <v>1195</v>
      </c>
      <c r="C596" s="27" t="str">
        <f>VLOOKUP(B596,'12-2023'!$B$3:$C$864,2,0)</f>
        <v>VƯỜN XOÀI 1</v>
      </c>
      <c r="D596" s="34">
        <v>66</v>
      </c>
      <c r="E596" s="42">
        <v>25</v>
      </c>
      <c r="F596" s="36">
        <v>25</v>
      </c>
      <c r="G596" s="28">
        <v>27</v>
      </c>
      <c r="H596" s="34"/>
      <c r="I596" s="21">
        <f t="shared" si="9"/>
        <v>0</v>
      </c>
    </row>
    <row r="597" spans="1:9" x14ac:dyDescent="0.25">
      <c r="A597" s="25">
        <v>595</v>
      </c>
      <c r="B597" s="34" t="s">
        <v>1197</v>
      </c>
      <c r="C597" s="27" t="str">
        <f>VLOOKUP(B597,'12-2023'!$B$3:$C$864,2,0)</f>
        <v>CHIẾN THẮNG B</v>
      </c>
      <c r="D597" s="34">
        <v>61</v>
      </c>
      <c r="E597" s="42">
        <v>25</v>
      </c>
      <c r="F597" s="36">
        <v>25</v>
      </c>
      <c r="G597" s="28">
        <v>27</v>
      </c>
      <c r="H597" s="34"/>
      <c r="I597" s="21">
        <f t="shared" si="9"/>
        <v>0</v>
      </c>
    </row>
    <row r="598" spans="1:9" x14ac:dyDescent="0.25">
      <c r="A598" s="25">
        <v>596</v>
      </c>
      <c r="B598" s="34" t="s">
        <v>1199</v>
      </c>
      <c r="C598" s="27" t="str">
        <f>VLOOKUP(B598,'12-2023'!$B$3:$C$864,2,0)</f>
        <v>TRẠI CHĂN NUÔI XUÂN PHÚ</v>
      </c>
      <c r="D598" s="34">
        <v>29</v>
      </c>
      <c r="E598" s="42">
        <v>25</v>
      </c>
      <c r="F598" s="36">
        <v>25</v>
      </c>
      <c r="G598" s="28">
        <v>27</v>
      </c>
      <c r="H598" s="34"/>
      <c r="I598" s="21">
        <f t="shared" si="9"/>
        <v>0</v>
      </c>
    </row>
    <row r="599" spans="1:9" x14ac:dyDescent="0.25">
      <c r="A599" s="25">
        <v>597</v>
      </c>
      <c r="B599" s="34" t="s">
        <v>1201</v>
      </c>
      <c r="C599" s="27" t="str">
        <f>VLOOKUP(B599,'12-2023'!$B$3:$C$864,2,0)</f>
        <v>CHIẾN THẮNG 2A</v>
      </c>
      <c r="D599" s="34">
        <v>156</v>
      </c>
      <c r="E599" s="42">
        <v>25</v>
      </c>
      <c r="F599" s="36">
        <v>25</v>
      </c>
      <c r="G599" s="28">
        <v>27</v>
      </c>
      <c r="H599" s="34"/>
      <c r="I599" s="21">
        <f t="shared" si="9"/>
        <v>0</v>
      </c>
    </row>
    <row r="600" spans="1:9" x14ac:dyDescent="0.25">
      <c r="A600" s="25">
        <v>598</v>
      </c>
      <c r="B600" s="34" t="s">
        <v>1203</v>
      </c>
      <c r="C600" s="27" t="str">
        <f>VLOOKUP(B600,'12-2023'!$B$3:$C$864,2,0)</f>
        <v>CHIẾN THẮNG 1A</v>
      </c>
      <c r="D600" s="34">
        <v>130</v>
      </c>
      <c r="E600" s="42">
        <v>25</v>
      </c>
      <c r="F600" s="36">
        <v>25</v>
      </c>
      <c r="G600" s="28">
        <v>27</v>
      </c>
      <c r="H600" s="34"/>
      <c r="I600" s="21">
        <f t="shared" si="9"/>
        <v>0</v>
      </c>
    </row>
    <row r="601" spans="1:9" x14ac:dyDescent="0.25">
      <c r="A601" s="25">
        <v>599</v>
      </c>
      <c r="B601" s="34" t="s">
        <v>1205</v>
      </c>
      <c r="C601" s="27" t="str">
        <f>VLOOKUP(B601,'12-2023'!$B$3:$C$864,2,0)</f>
        <v>TÂN HÒA</v>
      </c>
      <c r="D601" s="34">
        <v>21</v>
      </c>
      <c r="E601" s="42">
        <v>25</v>
      </c>
      <c r="F601" s="36">
        <v>25</v>
      </c>
      <c r="G601" s="28">
        <v>27</v>
      </c>
      <c r="H601" s="34"/>
      <c r="I601" s="21">
        <f t="shared" si="9"/>
        <v>0</v>
      </c>
    </row>
    <row r="602" spans="1:9" x14ac:dyDescent="0.25">
      <c r="A602" s="25">
        <v>600</v>
      </c>
      <c r="B602" s="34" t="s">
        <v>1207</v>
      </c>
      <c r="C602" s="27" t="str">
        <f>VLOOKUP(B602,'12-2023'!$B$3:$C$864,2,0)</f>
        <v>GIA HÒA</v>
      </c>
      <c r="D602" s="34">
        <v>88</v>
      </c>
      <c r="E602" s="42">
        <v>25</v>
      </c>
      <c r="F602" s="36">
        <v>25</v>
      </c>
      <c r="G602" s="28">
        <v>27</v>
      </c>
      <c r="H602" s="34"/>
      <c r="I602" s="21">
        <f t="shared" si="9"/>
        <v>0</v>
      </c>
    </row>
    <row r="603" spans="1:9" x14ac:dyDescent="0.25">
      <c r="A603" s="25">
        <v>601</v>
      </c>
      <c r="B603" s="34" t="s">
        <v>1209</v>
      </c>
      <c r="C603" s="27" t="str">
        <f>VLOOKUP(B603,'12-2023'!$B$3:$C$864,2,0)</f>
        <v>XUÂN THÀNH 2</v>
      </c>
      <c r="D603" s="34">
        <v>76</v>
      </c>
      <c r="E603" s="42">
        <v>25</v>
      </c>
      <c r="F603" s="36">
        <v>25</v>
      </c>
      <c r="G603" s="28">
        <v>27</v>
      </c>
      <c r="H603" s="34"/>
      <c r="I603" s="21">
        <f t="shared" si="9"/>
        <v>0</v>
      </c>
    </row>
    <row r="604" spans="1:9" x14ac:dyDescent="0.25">
      <c r="A604" s="25">
        <v>602</v>
      </c>
      <c r="B604" s="34" t="s">
        <v>1211</v>
      </c>
      <c r="C604" s="27" t="str">
        <f>VLOOKUP(B604,'12-2023'!$B$3:$C$864,2,0)</f>
        <v>XUÂN THÀNH 3</v>
      </c>
      <c r="D604" s="34">
        <v>102</v>
      </c>
      <c r="E604" s="42">
        <v>25</v>
      </c>
      <c r="F604" s="36">
        <v>25</v>
      </c>
      <c r="G604" s="28">
        <v>27</v>
      </c>
      <c r="H604" s="34"/>
      <c r="I604" s="21">
        <f t="shared" si="9"/>
        <v>0</v>
      </c>
    </row>
    <row r="605" spans="1:9" x14ac:dyDescent="0.25">
      <c r="A605" s="25">
        <v>603</v>
      </c>
      <c r="B605" s="34" t="s">
        <v>1213</v>
      </c>
      <c r="C605" s="27" t="str">
        <f>VLOOKUP(B605,'12-2023'!$B$3:$C$864,2,0)</f>
        <v>GIA HÒA A</v>
      </c>
      <c r="D605" s="34">
        <v>16</v>
      </c>
      <c r="E605" s="42">
        <v>25</v>
      </c>
      <c r="F605" s="36">
        <v>25</v>
      </c>
      <c r="G605" s="28">
        <v>27</v>
      </c>
      <c r="H605" s="34"/>
      <c r="I605" s="21">
        <f t="shared" si="9"/>
        <v>0</v>
      </c>
    </row>
    <row r="606" spans="1:9" x14ac:dyDescent="0.25">
      <c r="A606" s="25">
        <v>604</v>
      </c>
      <c r="B606" s="34" t="s">
        <v>1215</v>
      </c>
      <c r="C606" s="27" t="str">
        <f>VLOOKUP(B606,'12-2023'!$B$3:$C$864,2,0)</f>
        <v>XUÂN THÀNH 3A</v>
      </c>
      <c r="D606" s="34">
        <v>82</v>
      </c>
      <c r="E606" s="42">
        <v>25</v>
      </c>
      <c r="F606" s="36">
        <v>25</v>
      </c>
      <c r="G606" s="28">
        <v>27</v>
      </c>
      <c r="H606" s="34"/>
      <c r="I606" s="21">
        <f t="shared" si="9"/>
        <v>0</v>
      </c>
    </row>
    <row r="607" spans="1:9" x14ac:dyDescent="0.25">
      <c r="A607" s="25">
        <v>605</v>
      </c>
      <c r="B607" s="34" t="s">
        <v>1217</v>
      </c>
      <c r="C607" s="27" t="str">
        <f>VLOOKUP(B607,'12-2023'!$B$3:$C$864,2,0)</f>
        <v>XUÂN THÀNH 2B</v>
      </c>
      <c r="D607" s="34">
        <v>225</v>
      </c>
      <c r="E607" s="42">
        <v>25</v>
      </c>
      <c r="F607" s="36">
        <v>25</v>
      </c>
      <c r="G607" s="28">
        <v>27</v>
      </c>
      <c r="H607" s="34"/>
      <c r="I607" s="21">
        <f t="shared" si="9"/>
        <v>1</v>
      </c>
    </row>
    <row r="608" spans="1:9" x14ac:dyDescent="0.25">
      <c r="A608" s="25">
        <v>606</v>
      </c>
      <c r="B608" s="34" t="s">
        <v>1219</v>
      </c>
      <c r="C608" s="27" t="str">
        <f>VLOOKUP(B608,'12-2023'!$B$3:$C$864,2,0)</f>
        <v>TÂN HƯNG</v>
      </c>
      <c r="D608" s="34">
        <v>68</v>
      </c>
      <c r="E608" s="42">
        <v>25</v>
      </c>
      <c r="F608" s="36">
        <v>25</v>
      </c>
      <c r="G608" s="28">
        <v>27</v>
      </c>
      <c r="H608" s="34"/>
      <c r="I608" s="21">
        <f t="shared" si="9"/>
        <v>0</v>
      </c>
    </row>
    <row r="609" spans="1:9" x14ac:dyDescent="0.25">
      <c r="A609" s="25">
        <v>607</v>
      </c>
      <c r="B609" s="34" t="s">
        <v>1221</v>
      </c>
      <c r="C609" s="27" t="str">
        <f>VLOOKUP(B609,'12-2023'!$B$3:$C$864,2,0)</f>
        <v>XUÂN THÀNH 5</v>
      </c>
      <c r="D609" s="34">
        <v>142</v>
      </c>
      <c r="E609" s="42">
        <v>25</v>
      </c>
      <c r="F609" s="36">
        <v>25</v>
      </c>
      <c r="G609" s="28">
        <v>27</v>
      </c>
      <c r="H609" s="34"/>
      <c r="I609" s="21">
        <f t="shared" si="9"/>
        <v>0</v>
      </c>
    </row>
    <row r="610" spans="1:9" x14ac:dyDescent="0.25">
      <c r="A610" s="25">
        <v>608</v>
      </c>
      <c r="B610" s="34" t="s">
        <v>1223</v>
      </c>
      <c r="C610" s="27" t="str">
        <f>VLOOKUP(B610,'12-2023'!$B$3:$C$864,2,0)</f>
        <v>XUÂN THÀNH 4</v>
      </c>
      <c r="D610" s="34">
        <v>289</v>
      </c>
      <c r="E610" s="42">
        <v>25</v>
      </c>
      <c r="F610" s="36">
        <v>25</v>
      </c>
      <c r="G610" s="28">
        <v>27</v>
      </c>
      <c r="H610" s="34"/>
      <c r="I610" s="21">
        <f t="shared" si="9"/>
        <v>1</v>
      </c>
    </row>
    <row r="611" spans="1:9" x14ac:dyDescent="0.25">
      <c r="A611" s="25">
        <v>609</v>
      </c>
      <c r="B611" s="34" t="s">
        <v>1225</v>
      </c>
      <c r="C611" s="27" t="str">
        <f>VLOOKUP(B611,'12-2023'!$B$3:$C$864,2,0)</f>
        <v>XUÂN THÀNH 4A</v>
      </c>
      <c r="D611" s="34">
        <v>76</v>
      </c>
      <c r="E611" s="42">
        <v>25</v>
      </c>
      <c r="F611" s="36">
        <v>25</v>
      </c>
      <c r="G611" s="28">
        <v>27</v>
      </c>
      <c r="H611" s="34"/>
      <c r="I611" s="21">
        <f t="shared" si="9"/>
        <v>0</v>
      </c>
    </row>
    <row r="612" spans="1:9" x14ac:dyDescent="0.25">
      <c r="A612" s="25">
        <v>610</v>
      </c>
      <c r="B612" s="34" t="s">
        <v>1227</v>
      </c>
      <c r="C612" s="27" t="str">
        <f>VLOOKUP(B612,'12-2023'!$B$3:$C$864,2,0)</f>
        <v>XUÂN THÀNH 2D</v>
      </c>
      <c r="D612" s="34">
        <v>77</v>
      </c>
      <c r="E612" s="42">
        <v>25</v>
      </c>
      <c r="F612" s="36">
        <v>25</v>
      </c>
      <c r="G612" s="28">
        <v>27</v>
      </c>
      <c r="H612" s="34"/>
      <c r="I612" s="21">
        <f t="shared" si="9"/>
        <v>0</v>
      </c>
    </row>
    <row r="613" spans="1:9" x14ac:dyDescent="0.25">
      <c r="A613" s="25">
        <v>611</v>
      </c>
      <c r="B613" s="34" t="s">
        <v>1229</v>
      </c>
      <c r="C613" s="27" t="str">
        <f>VLOOKUP(B613,'12-2023'!$B$3:$C$864,2,0)</f>
        <v>XUÂN THÀNH 3B</v>
      </c>
      <c r="D613" s="34">
        <v>58</v>
      </c>
      <c r="E613" s="42">
        <v>25</v>
      </c>
      <c r="F613" s="36">
        <v>25</v>
      </c>
      <c r="G613" s="28">
        <v>27</v>
      </c>
      <c r="H613" s="34"/>
      <c r="I613" s="21">
        <f t="shared" si="9"/>
        <v>0</v>
      </c>
    </row>
    <row r="614" spans="1:9" x14ac:dyDescent="0.25">
      <c r="A614" s="25">
        <v>612</v>
      </c>
      <c r="B614" s="34" t="s">
        <v>1231</v>
      </c>
      <c r="C614" s="27" t="str">
        <f>VLOOKUP(B614,'12-2023'!$B$3:$C$864,2,0)</f>
        <v>CỌ DẦU 1A</v>
      </c>
      <c r="D614" s="34">
        <v>54</v>
      </c>
      <c r="E614" s="42">
        <v>25</v>
      </c>
      <c r="F614" s="36">
        <v>25</v>
      </c>
      <c r="G614" s="28">
        <v>27</v>
      </c>
      <c r="H614" s="34"/>
      <c r="I614" s="21">
        <f t="shared" si="9"/>
        <v>0</v>
      </c>
    </row>
    <row r="615" spans="1:9" x14ac:dyDescent="0.25">
      <c r="A615" s="25">
        <v>613</v>
      </c>
      <c r="B615" s="34" t="s">
        <v>1233</v>
      </c>
      <c r="C615" s="27" t="str">
        <f>VLOOKUP(B615,'12-2023'!$B$3:$C$864,2,0)</f>
        <v>CỌ DẦU 3A</v>
      </c>
      <c r="D615" s="34">
        <v>94</v>
      </c>
      <c r="E615" s="42">
        <v>25</v>
      </c>
      <c r="F615" s="36">
        <v>25</v>
      </c>
      <c r="G615" s="28">
        <v>27</v>
      </c>
      <c r="H615" s="34"/>
      <c r="I615" s="21">
        <f t="shared" si="9"/>
        <v>0</v>
      </c>
    </row>
    <row r="616" spans="1:9" x14ac:dyDescent="0.25">
      <c r="A616" s="25">
        <v>614</v>
      </c>
      <c r="B616" s="34" t="s">
        <v>1235</v>
      </c>
      <c r="C616" s="27" t="str">
        <f>VLOOKUP(B616,'12-2023'!$B$3:$C$864,2,0)</f>
        <v>CỌ DẦU 1</v>
      </c>
      <c r="D616" s="34">
        <v>200</v>
      </c>
      <c r="E616" s="42">
        <v>25</v>
      </c>
      <c r="F616" s="36">
        <v>25</v>
      </c>
      <c r="G616" s="28">
        <v>27</v>
      </c>
      <c r="H616" s="34"/>
      <c r="I616" s="21">
        <f t="shared" si="9"/>
        <v>0</v>
      </c>
    </row>
    <row r="617" spans="1:9" x14ac:dyDescent="0.25">
      <c r="A617" s="25">
        <v>615</v>
      </c>
      <c r="B617" s="34" t="s">
        <v>1237</v>
      </c>
      <c r="C617" s="27" t="str">
        <f>VLOOKUP(B617,'12-2023'!$B$3:$C$864,2,0)</f>
        <v>CỌ DẦU 2</v>
      </c>
      <c r="D617" s="34">
        <v>158</v>
      </c>
      <c r="E617" s="42">
        <v>25</v>
      </c>
      <c r="F617" s="36">
        <v>25</v>
      </c>
      <c r="G617" s="28">
        <v>27</v>
      </c>
      <c r="H617" s="34"/>
      <c r="I617" s="21">
        <f t="shared" si="9"/>
        <v>0</v>
      </c>
    </row>
    <row r="618" spans="1:9" x14ac:dyDescent="0.25">
      <c r="A618" s="25">
        <v>616</v>
      </c>
      <c r="B618" s="34" t="s">
        <v>1239</v>
      </c>
      <c r="C618" s="27" t="str">
        <f>VLOOKUP(B618,'12-2023'!$B$3:$C$864,2,0)</f>
        <v>CỌ DẦU 3</v>
      </c>
      <c r="D618" s="34">
        <v>187</v>
      </c>
      <c r="E618" s="42">
        <v>25</v>
      </c>
      <c r="F618" s="36">
        <v>25</v>
      </c>
      <c r="G618" s="28">
        <v>27</v>
      </c>
      <c r="H618" s="34"/>
      <c r="I618" s="21">
        <f t="shared" si="9"/>
        <v>0</v>
      </c>
    </row>
    <row r="619" spans="1:9" x14ac:dyDescent="0.25">
      <c r="A619" s="25">
        <v>617</v>
      </c>
      <c r="B619" s="34" t="s">
        <v>1241</v>
      </c>
      <c r="C619" s="27" t="str">
        <f>VLOOKUP(B619,'12-2023'!$B$3:$C$864,2,0)</f>
        <v>CỌ DẦU 2A</v>
      </c>
      <c r="D619" s="34">
        <v>130</v>
      </c>
      <c r="E619" s="42">
        <v>25</v>
      </c>
      <c r="F619" s="36">
        <v>25</v>
      </c>
      <c r="G619" s="28">
        <v>27</v>
      </c>
      <c r="H619" s="34"/>
      <c r="I619" s="21">
        <f t="shared" si="9"/>
        <v>0</v>
      </c>
    </row>
    <row r="620" spans="1:9" x14ac:dyDescent="0.25">
      <c r="A620" s="25">
        <v>618</v>
      </c>
      <c r="B620" s="34" t="s">
        <v>1243</v>
      </c>
      <c r="C620" s="27" t="str">
        <f>VLOOKUP(B620,'12-2023'!$B$3:$C$864,2,0)</f>
        <v>SUỐI LẠNH</v>
      </c>
      <c r="D620" s="34">
        <v>25</v>
      </c>
      <c r="E620" s="42">
        <v>25</v>
      </c>
      <c r="F620" s="36">
        <v>25</v>
      </c>
      <c r="G620" s="28">
        <v>27</v>
      </c>
      <c r="H620" s="34"/>
      <c r="I620" s="21">
        <f t="shared" si="9"/>
        <v>0</v>
      </c>
    </row>
    <row r="621" spans="1:9" x14ac:dyDescent="0.25">
      <c r="A621" s="25">
        <v>619</v>
      </c>
      <c r="B621" s="34" t="s">
        <v>1245</v>
      </c>
      <c r="C621" s="27" t="str">
        <f>VLOOKUP(B621,'12-2023'!$B$3:$C$864,2,0)</f>
        <v>CỌ DẦU 1B</v>
      </c>
      <c r="D621" s="34">
        <v>200</v>
      </c>
      <c r="E621" s="42">
        <v>25</v>
      </c>
      <c r="F621" s="36">
        <v>25</v>
      </c>
      <c r="G621" s="28">
        <v>27</v>
      </c>
      <c r="H621" s="34"/>
      <c r="I621" s="21">
        <f t="shared" si="9"/>
        <v>0</v>
      </c>
    </row>
    <row r="622" spans="1:9" x14ac:dyDescent="0.25">
      <c r="A622" s="25">
        <v>620</v>
      </c>
      <c r="B622" s="34" t="s">
        <v>1247</v>
      </c>
      <c r="C622" s="27" t="str">
        <f>VLOOKUP(B622,'12-2023'!$B$3:$C$864,2,0)</f>
        <v>CỌ DẦU 3B</v>
      </c>
      <c r="D622" s="34">
        <v>23</v>
      </c>
      <c r="E622" s="42">
        <v>25</v>
      </c>
      <c r="F622" s="36">
        <v>25</v>
      </c>
      <c r="G622" s="28">
        <v>27</v>
      </c>
      <c r="H622" s="34"/>
      <c r="I622" s="21">
        <f t="shared" si="9"/>
        <v>0</v>
      </c>
    </row>
    <row r="623" spans="1:9" x14ac:dyDescent="0.25">
      <c r="A623" s="25">
        <v>621</v>
      </c>
      <c r="B623" s="34" t="s">
        <v>1249</v>
      </c>
      <c r="C623" s="27" t="str">
        <f>VLOOKUP(B623,'12-2023'!$B$3:$C$864,2,0)</f>
        <v>XUÂN HƯNG 2</v>
      </c>
      <c r="D623" s="34">
        <v>377</v>
      </c>
      <c r="E623" s="42">
        <v>25</v>
      </c>
      <c r="F623" s="36">
        <v>25</v>
      </c>
      <c r="G623" s="28">
        <v>27</v>
      </c>
      <c r="H623" s="34"/>
      <c r="I623" s="21">
        <f t="shared" si="9"/>
        <v>1</v>
      </c>
    </row>
    <row r="624" spans="1:9" x14ac:dyDescent="0.25">
      <c r="A624" s="25">
        <v>622</v>
      </c>
      <c r="B624" s="34" t="s">
        <v>1251</v>
      </c>
      <c r="C624" s="27" t="str">
        <f>VLOOKUP(B624,'12-2023'!$B$3:$C$864,2,0)</f>
        <v>XUÂN HƯNG 2B</v>
      </c>
      <c r="D624" s="34">
        <v>94</v>
      </c>
      <c r="E624" s="42">
        <v>25</v>
      </c>
      <c r="F624" s="36">
        <v>25</v>
      </c>
      <c r="G624" s="28">
        <v>27</v>
      </c>
      <c r="H624" s="34"/>
      <c r="I624" s="21">
        <f t="shared" si="9"/>
        <v>0</v>
      </c>
    </row>
    <row r="625" spans="1:9" x14ac:dyDescent="0.25">
      <c r="A625" s="25">
        <v>623</v>
      </c>
      <c r="B625" s="34" t="s">
        <v>1253</v>
      </c>
      <c r="C625" s="27" t="str">
        <f>VLOOKUP(B625,'12-2023'!$B$3:$C$864,2,0)</f>
        <v>XUÂN HƯNG 2C</v>
      </c>
      <c r="D625" s="34">
        <v>182</v>
      </c>
      <c r="E625" s="42">
        <v>25</v>
      </c>
      <c r="F625" s="36">
        <v>25</v>
      </c>
      <c r="G625" s="28">
        <v>27</v>
      </c>
      <c r="H625" s="34"/>
      <c r="I625" s="21">
        <f t="shared" si="9"/>
        <v>0</v>
      </c>
    </row>
    <row r="626" spans="1:9" x14ac:dyDescent="0.25">
      <c r="A626" s="25">
        <v>624</v>
      </c>
      <c r="B626" s="34" t="s">
        <v>1255</v>
      </c>
      <c r="C626" s="27" t="str">
        <f>VLOOKUP(B626,'12-2023'!$B$3:$C$864,2,0)</f>
        <v>XUÂN HƯNG 6</v>
      </c>
      <c r="D626" s="34">
        <v>214</v>
      </c>
      <c r="E626" s="42">
        <v>25</v>
      </c>
      <c r="F626" s="36">
        <v>25</v>
      </c>
      <c r="G626" s="28">
        <v>27</v>
      </c>
      <c r="H626" s="34"/>
      <c r="I626" s="21">
        <f t="shared" si="9"/>
        <v>1</v>
      </c>
    </row>
    <row r="627" spans="1:9" x14ac:dyDescent="0.25">
      <c r="A627" s="25">
        <v>625</v>
      </c>
      <c r="B627" s="34" t="s">
        <v>1257</v>
      </c>
      <c r="C627" s="27" t="str">
        <f>VLOOKUP(B627,'12-2023'!$B$3:$C$864,2,0)</f>
        <v>XUÂN HƯNG 12</v>
      </c>
      <c r="D627" s="34">
        <v>45</v>
      </c>
      <c r="E627" s="42">
        <v>25</v>
      </c>
      <c r="F627" s="36">
        <v>25</v>
      </c>
      <c r="G627" s="28">
        <v>27</v>
      </c>
      <c r="H627" s="34"/>
      <c r="I627" s="21">
        <f t="shared" si="9"/>
        <v>0</v>
      </c>
    </row>
    <row r="628" spans="1:9" x14ac:dyDescent="0.25">
      <c r="A628" s="25">
        <v>626</v>
      </c>
      <c r="B628" s="34" t="s">
        <v>1259</v>
      </c>
      <c r="C628" s="27" t="str">
        <f>VLOOKUP(B628,'12-2023'!$B$3:$C$864,2,0)</f>
        <v>XUÂN HƯNG 12A</v>
      </c>
      <c r="D628" s="34">
        <v>98</v>
      </c>
      <c r="E628" s="42">
        <v>25</v>
      </c>
      <c r="F628" s="36">
        <v>25</v>
      </c>
      <c r="G628" s="28">
        <v>27</v>
      </c>
      <c r="H628" s="34"/>
      <c r="I628" s="21">
        <f t="shared" si="9"/>
        <v>0</v>
      </c>
    </row>
    <row r="629" spans="1:9" x14ac:dyDescent="0.25">
      <c r="A629" s="25">
        <v>627</v>
      </c>
      <c r="B629" s="34" t="s">
        <v>1261</v>
      </c>
      <c r="C629" s="27" t="str">
        <f>VLOOKUP(B629,'12-2023'!$B$3:$C$864,2,0)</f>
        <v>SUỐI LỚN</v>
      </c>
      <c r="D629" s="34">
        <v>94</v>
      </c>
      <c r="E629" s="42">
        <v>25</v>
      </c>
      <c r="F629" s="36">
        <v>25</v>
      </c>
      <c r="G629" s="28">
        <v>27</v>
      </c>
      <c r="H629" s="34"/>
      <c r="I629" s="21">
        <f t="shared" si="9"/>
        <v>0</v>
      </c>
    </row>
    <row r="630" spans="1:9" x14ac:dyDescent="0.25">
      <c r="A630" s="25">
        <v>628</v>
      </c>
      <c r="B630" s="34" t="s">
        <v>1263</v>
      </c>
      <c r="C630" s="27" t="str">
        <f>VLOOKUP(B630,'12-2023'!$B$3:$C$864,2,0)</f>
        <v>XUÂN HƯNG 5A</v>
      </c>
      <c r="D630" s="34">
        <v>274</v>
      </c>
      <c r="E630" s="42">
        <v>25</v>
      </c>
      <c r="F630" s="36">
        <v>25</v>
      </c>
      <c r="G630" s="28">
        <v>27</v>
      </c>
      <c r="H630" s="34"/>
      <c r="I630" s="21">
        <f t="shared" si="9"/>
        <v>1</v>
      </c>
    </row>
    <row r="631" spans="1:9" x14ac:dyDescent="0.25">
      <c r="A631" s="25">
        <v>629</v>
      </c>
      <c r="B631" s="34" t="s">
        <v>1265</v>
      </c>
      <c r="C631" s="27" t="str">
        <f>VLOOKUP(B631,'12-2023'!$B$3:$C$864,2,0)</f>
        <v>XUÂN HƯNG 5</v>
      </c>
      <c r="D631" s="34">
        <v>113</v>
      </c>
      <c r="E631" s="42">
        <v>25</v>
      </c>
      <c r="F631" s="36">
        <v>25</v>
      </c>
      <c r="G631" s="28">
        <v>27</v>
      </c>
      <c r="H631" s="34"/>
      <c r="I631" s="21">
        <f t="shared" si="9"/>
        <v>0</v>
      </c>
    </row>
    <row r="632" spans="1:9" x14ac:dyDescent="0.25">
      <c r="A632" s="25">
        <v>630</v>
      </c>
      <c r="B632" s="34" t="s">
        <v>1267</v>
      </c>
      <c r="C632" s="27" t="str">
        <f>VLOOKUP(B632,'12-2023'!$B$3:$C$864,2,0)</f>
        <v>SUỐI LỚN A</v>
      </c>
      <c r="D632" s="34">
        <v>21</v>
      </c>
      <c r="E632" s="42">
        <v>25</v>
      </c>
      <c r="F632" s="36">
        <v>25</v>
      </c>
      <c r="G632" s="28">
        <v>27</v>
      </c>
      <c r="H632" s="34"/>
      <c r="I632" s="21">
        <f t="shared" si="9"/>
        <v>0</v>
      </c>
    </row>
    <row r="633" spans="1:9" x14ac:dyDescent="0.25">
      <c r="A633" s="25">
        <v>631</v>
      </c>
      <c r="B633" s="34" t="s">
        <v>1269</v>
      </c>
      <c r="C633" s="27" t="str">
        <f>VLOOKUP(B633,'12-2023'!$B$3:$C$864,2,0)</f>
        <v>SUỐI LỚN B</v>
      </c>
      <c r="D633" s="34">
        <v>30</v>
      </c>
      <c r="E633" s="42">
        <v>25</v>
      </c>
      <c r="F633" s="36">
        <v>25</v>
      </c>
      <c r="G633" s="28">
        <v>27</v>
      </c>
      <c r="H633" s="34"/>
      <c r="I633" s="21">
        <f t="shared" si="9"/>
        <v>0</v>
      </c>
    </row>
    <row r="634" spans="1:9" x14ac:dyDescent="0.25">
      <c r="A634" s="25">
        <v>632</v>
      </c>
      <c r="B634" s="34" t="s">
        <v>1271</v>
      </c>
      <c r="C634" s="27" t="str">
        <f>VLOOKUP(B634,'12-2023'!$B$3:$C$864,2,0)</f>
        <v>XUÂN HƯNG 12B</v>
      </c>
      <c r="D634" s="34">
        <v>128</v>
      </c>
      <c r="E634" s="42">
        <v>25</v>
      </c>
      <c r="F634" s="36">
        <v>25</v>
      </c>
      <c r="G634" s="28">
        <v>27</v>
      </c>
      <c r="H634" s="34"/>
      <c r="I634" s="21">
        <f t="shared" si="9"/>
        <v>0</v>
      </c>
    </row>
    <row r="635" spans="1:9" x14ac:dyDescent="0.25">
      <c r="A635" s="25">
        <v>633</v>
      </c>
      <c r="B635" s="34" t="s">
        <v>1273</v>
      </c>
      <c r="C635" s="27" t="str">
        <f>VLOOKUP(B635,'12-2023'!$B$3:$C$864,2,0)</f>
        <v>SUỐI LỚN C</v>
      </c>
      <c r="D635" s="34">
        <v>19</v>
      </c>
      <c r="E635" s="42">
        <v>25</v>
      </c>
      <c r="F635" s="36">
        <v>25</v>
      </c>
      <c r="G635" s="28">
        <v>27</v>
      </c>
      <c r="H635" s="34"/>
      <c r="I635" s="21">
        <f t="shared" si="9"/>
        <v>0</v>
      </c>
    </row>
    <row r="636" spans="1:9" x14ac:dyDescent="0.25">
      <c r="A636" s="25">
        <v>634</v>
      </c>
      <c r="B636" s="34" t="s">
        <v>1275</v>
      </c>
      <c r="C636" s="27" t="str">
        <f>VLOOKUP(B636,'12-2023'!$B$3:$C$864,2,0)</f>
        <v>XUÂN HƯNG 5B</v>
      </c>
      <c r="D636" s="34">
        <v>159</v>
      </c>
      <c r="E636" s="42">
        <v>25</v>
      </c>
      <c r="F636" s="36">
        <v>25</v>
      </c>
      <c r="G636" s="28">
        <v>27</v>
      </c>
      <c r="H636" s="34"/>
      <c r="I636" s="21">
        <f t="shared" si="9"/>
        <v>0</v>
      </c>
    </row>
    <row r="637" spans="1:9" x14ac:dyDescent="0.25">
      <c r="A637" s="25">
        <v>635</v>
      </c>
      <c r="B637" s="34" t="s">
        <v>1277</v>
      </c>
      <c r="C637" s="27" t="str">
        <f>VLOOKUP(B637,'12-2023'!$B$3:$C$864,2,0)</f>
        <v>CHIẾN THẮNG 7</v>
      </c>
      <c r="D637" s="34">
        <v>153</v>
      </c>
      <c r="E637" s="42">
        <v>25</v>
      </c>
      <c r="F637" s="36">
        <v>25</v>
      </c>
      <c r="G637" s="28">
        <v>27</v>
      </c>
      <c r="H637" s="34"/>
      <c r="I637" s="21">
        <f t="shared" si="9"/>
        <v>0</v>
      </c>
    </row>
    <row r="638" spans="1:9" x14ac:dyDescent="0.25">
      <c r="A638" s="25">
        <v>636</v>
      </c>
      <c r="B638" s="34" t="s">
        <v>1279</v>
      </c>
      <c r="C638" s="27" t="str">
        <f>VLOOKUP(B638,'12-2023'!$B$3:$C$864,2,0)</f>
        <v>GIÁO SỨ XUÂN BÌNH</v>
      </c>
      <c r="D638" s="34">
        <v>76</v>
      </c>
      <c r="E638" s="42">
        <v>25</v>
      </c>
      <c r="F638" s="36">
        <v>25</v>
      </c>
      <c r="G638" s="28">
        <v>27</v>
      </c>
      <c r="H638" s="34"/>
      <c r="I638" s="21">
        <f t="shared" si="9"/>
        <v>0</v>
      </c>
    </row>
    <row r="639" spans="1:9" x14ac:dyDescent="0.25">
      <c r="A639" s="25">
        <v>637</v>
      </c>
      <c r="B639" s="34" t="s">
        <v>1281</v>
      </c>
      <c r="C639" s="27" t="str">
        <f>VLOOKUP(B639,'12-2023'!$B$3:$C$864,2,0)</f>
        <v>CHIẾN THẮNG 8</v>
      </c>
      <c r="D639" s="34">
        <v>30</v>
      </c>
      <c r="E639" s="42">
        <v>25</v>
      </c>
      <c r="F639" s="36">
        <v>25</v>
      </c>
      <c r="G639" s="28">
        <v>27</v>
      </c>
      <c r="H639" s="34"/>
      <c r="I639" s="21">
        <f t="shared" si="9"/>
        <v>0</v>
      </c>
    </row>
    <row r="640" spans="1:9" x14ac:dyDescent="0.25">
      <c r="A640" s="25">
        <v>638</v>
      </c>
      <c r="B640" s="34" t="s">
        <v>1283</v>
      </c>
      <c r="C640" s="27" t="str">
        <f>VLOOKUP(B640,'12-2023'!$B$3:$C$864,2,0)</f>
        <v>BẢO HÒA</v>
      </c>
      <c r="D640" s="34">
        <v>164</v>
      </c>
      <c r="E640" s="42">
        <v>25</v>
      </c>
      <c r="F640" s="36">
        <v>25</v>
      </c>
      <c r="G640" s="28">
        <v>27</v>
      </c>
      <c r="H640" s="34"/>
      <c r="I640" s="21">
        <f t="shared" si="9"/>
        <v>0</v>
      </c>
    </row>
    <row r="641" spans="1:9" x14ac:dyDescent="0.25">
      <c r="A641" s="25">
        <v>639</v>
      </c>
      <c r="B641" s="34" t="s">
        <v>1285</v>
      </c>
      <c r="C641" s="27" t="str">
        <f>VLOOKUP(B641,'12-2023'!$B$3:$C$864,2,0)</f>
        <v>BẢO HÒA A</v>
      </c>
      <c r="D641" s="34">
        <v>188</v>
      </c>
      <c r="E641" s="42">
        <v>25</v>
      </c>
      <c r="F641" s="36">
        <v>25</v>
      </c>
      <c r="G641" s="28">
        <v>27</v>
      </c>
      <c r="H641" s="34"/>
      <c r="I641" s="21">
        <f t="shared" si="9"/>
        <v>0</v>
      </c>
    </row>
    <row r="642" spans="1:9" x14ac:dyDescent="0.25">
      <c r="A642" s="25">
        <v>640</v>
      </c>
      <c r="B642" s="34" t="s">
        <v>1287</v>
      </c>
      <c r="C642" s="27" t="str">
        <f>VLOOKUP(B642,'12-2023'!$B$3:$C$864,2,0)</f>
        <v>GIÁO XỨ XUÂN BÌNH A</v>
      </c>
      <c r="D642" s="34">
        <v>154</v>
      </c>
      <c r="E642" s="42">
        <v>25</v>
      </c>
      <c r="F642" s="36">
        <v>25</v>
      </c>
      <c r="G642" s="28">
        <v>27</v>
      </c>
      <c r="H642" s="34"/>
      <c r="I642" s="21">
        <f t="shared" si="9"/>
        <v>0</v>
      </c>
    </row>
    <row r="643" spans="1:9" x14ac:dyDescent="0.25">
      <c r="A643" s="25">
        <v>641</v>
      </c>
      <c r="B643" s="34" t="s">
        <v>1289</v>
      </c>
      <c r="C643" s="27" t="str">
        <f>VLOOKUP(B643,'12-2023'!$B$3:$C$864,2,0)</f>
        <v>HÒA HỢP B</v>
      </c>
      <c r="D643" s="34">
        <v>85</v>
      </c>
      <c r="E643" s="42">
        <v>25</v>
      </c>
      <c r="F643" s="36">
        <v>25</v>
      </c>
      <c r="G643" s="28">
        <v>27</v>
      </c>
      <c r="H643" s="34"/>
      <c r="I643" s="21">
        <f t="shared" si="9"/>
        <v>0</v>
      </c>
    </row>
    <row r="644" spans="1:9" x14ac:dyDescent="0.25">
      <c r="A644" s="25">
        <v>642</v>
      </c>
      <c r="B644" s="34" t="s">
        <v>1291</v>
      </c>
      <c r="C644" s="27" t="str">
        <f>VLOOKUP(B644,'12-2023'!$B$3:$C$864,2,0)</f>
        <v>HÒA HỢP</v>
      </c>
      <c r="D644" s="34">
        <v>80</v>
      </c>
      <c r="E644" s="42">
        <v>25</v>
      </c>
      <c r="F644" s="36">
        <v>25</v>
      </c>
      <c r="G644" s="28">
        <v>27</v>
      </c>
      <c r="H644" s="34"/>
      <c r="I644" s="21">
        <f t="shared" ref="I644:I707" si="10">IF(D644&gt;200,1,0)</f>
        <v>0</v>
      </c>
    </row>
    <row r="645" spans="1:9" x14ac:dyDescent="0.25">
      <c r="A645" s="25">
        <v>643</v>
      </c>
      <c r="B645" s="34" t="s">
        <v>1293</v>
      </c>
      <c r="C645" s="27" t="str">
        <f>VLOOKUP(B645,'12-2023'!$B$3:$C$864,2,0)</f>
        <v>HÒA HỢP A</v>
      </c>
      <c r="D645" s="34">
        <v>203</v>
      </c>
      <c r="E645" s="42">
        <v>25</v>
      </c>
      <c r="F645" s="36">
        <v>25</v>
      </c>
      <c r="G645" s="28">
        <v>27</v>
      </c>
      <c r="H645" s="34"/>
      <c r="I645" s="21">
        <f t="shared" si="10"/>
        <v>1</v>
      </c>
    </row>
    <row r="646" spans="1:9" x14ac:dyDescent="0.25">
      <c r="A646" s="25">
        <v>644</v>
      </c>
      <c r="B646" s="34" t="s">
        <v>1297</v>
      </c>
      <c r="C646" s="27" t="str">
        <f>VLOOKUP(B646,'12-2023'!$B$3:$C$864,2,0)</f>
        <v>SUỐI CÁT 7</v>
      </c>
      <c r="D646" s="34">
        <v>232</v>
      </c>
      <c r="E646" s="42">
        <v>26</v>
      </c>
      <c r="F646" s="36">
        <v>26</v>
      </c>
      <c r="G646" s="28">
        <v>28</v>
      </c>
      <c r="H646" s="34"/>
      <c r="I646" s="21">
        <f t="shared" si="10"/>
        <v>1</v>
      </c>
    </row>
    <row r="647" spans="1:9" x14ac:dyDescent="0.25">
      <c r="A647" s="25">
        <v>645</v>
      </c>
      <c r="B647" s="34" t="s">
        <v>1299</v>
      </c>
      <c r="C647" s="27" t="str">
        <f>VLOOKUP(B647,'12-2023'!$B$3:$C$864,2,0)</f>
        <v>ĐÔNG MINH 2A</v>
      </c>
      <c r="D647" s="34">
        <v>188</v>
      </c>
      <c r="E647" s="42">
        <v>26</v>
      </c>
      <c r="F647" s="36">
        <v>26</v>
      </c>
      <c r="G647" s="28">
        <v>28</v>
      </c>
      <c r="H647" s="34"/>
      <c r="I647" s="21">
        <f t="shared" si="10"/>
        <v>0</v>
      </c>
    </row>
    <row r="648" spans="1:9" x14ac:dyDescent="0.25">
      <c r="A648" s="25">
        <v>646</v>
      </c>
      <c r="B648" s="34" t="s">
        <v>1301</v>
      </c>
      <c r="C648" s="27" t="str">
        <f>VLOOKUP(B648,'12-2023'!$B$3:$C$864,2,0)</f>
        <v>TÂY MINH 1</v>
      </c>
      <c r="D648" s="34">
        <v>42</v>
      </c>
      <c r="E648" s="42">
        <v>26</v>
      </c>
      <c r="F648" s="36">
        <v>26</v>
      </c>
      <c r="G648" s="28">
        <v>28</v>
      </c>
      <c r="H648" s="34"/>
      <c r="I648" s="21">
        <f t="shared" si="10"/>
        <v>0</v>
      </c>
    </row>
    <row r="649" spans="1:9" x14ac:dyDescent="0.25">
      <c r="A649" s="25">
        <v>647</v>
      </c>
      <c r="B649" s="34" t="s">
        <v>1303</v>
      </c>
      <c r="C649" s="27" t="str">
        <f>VLOOKUP(B649,'12-2023'!$B$3:$C$864,2,0)</f>
        <v>TÂY MINH 1A</v>
      </c>
      <c r="D649" s="34">
        <v>33</v>
      </c>
      <c r="E649" s="42">
        <v>26</v>
      </c>
      <c r="F649" s="36">
        <v>26</v>
      </c>
      <c r="G649" s="28">
        <v>28</v>
      </c>
      <c r="H649" s="34"/>
      <c r="I649" s="21">
        <f t="shared" si="10"/>
        <v>0</v>
      </c>
    </row>
    <row r="650" spans="1:9" x14ac:dyDescent="0.25">
      <c r="A650" s="25">
        <v>648</v>
      </c>
      <c r="B650" s="34" t="s">
        <v>1305</v>
      </c>
      <c r="C650" s="27" t="str">
        <f>VLOOKUP(B650,'12-2023'!$B$3:$C$864,2,0)</f>
        <v>TÂN HỮU 3</v>
      </c>
      <c r="D650" s="34">
        <v>125</v>
      </c>
      <c r="E650" s="42">
        <v>26</v>
      </c>
      <c r="F650" s="36">
        <v>26</v>
      </c>
      <c r="G650" s="28">
        <v>28</v>
      </c>
      <c r="H650" s="34"/>
      <c r="I650" s="21">
        <f t="shared" si="10"/>
        <v>0</v>
      </c>
    </row>
    <row r="651" spans="1:9" x14ac:dyDescent="0.25">
      <c r="A651" s="25">
        <v>649</v>
      </c>
      <c r="B651" s="34" t="s">
        <v>1307</v>
      </c>
      <c r="C651" s="27" t="str">
        <f>VLOOKUP(B651,'12-2023'!$B$3:$C$864,2,0)</f>
        <v>TÂN HỮU 1</v>
      </c>
      <c r="D651" s="34">
        <v>1</v>
      </c>
      <c r="E651" s="42">
        <v>26</v>
      </c>
      <c r="F651" s="36">
        <v>26</v>
      </c>
      <c r="G651" s="28">
        <v>28</v>
      </c>
      <c r="H651" s="34"/>
      <c r="I651" s="21">
        <f t="shared" si="10"/>
        <v>0</v>
      </c>
    </row>
    <row r="652" spans="1:9" x14ac:dyDescent="0.25">
      <c r="A652" s="25">
        <v>650</v>
      </c>
      <c r="B652" s="34" t="s">
        <v>1309</v>
      </c>
      <c r="C652" s="27" t="str">
        <f>VLOOKUP(B652,'12-2023'!$B$3:$C$864,2,0)</f>
        <v>TÂN HỮU 2</v>
      </c>
      <c r="D652" s="34">
        <v>58</v>
      </c>
      <c r="E652" s="42">
        <v>26</v>
      </c>
      <c r="F652" s="36">
        <v>26</v>
      </c>
      <c r="G652" s="28">
        <v>28</v>
      </c>
      <c r="H652" s="34"/>
      <c r="I652" s="21">
        <f t="shared" si="10"/>
        <v>0</v>
      </c>
    </row>
    <row r="653" spans="1:9" x14ac:dyDescent="0.25">
      <c r="A653" s="25">
        <v>651</v>
      </c>
      <c r="B653" s="34" t="s">
        <v>1311</v>
      </c>
      <c r="C653" s="27" t="str">
        <f>VLOOKUP(B653,'12-2023'!$B$3:$C$864,2,0)</f>
        <v>TÂN HỮU 4</v>
      </c>
      <c r="D653" s="34">
        <v>33</v>
      </c>
      <c r="E653" s="42">
        <v>26</v>
      </c>
      <c r="F653" s="36">
        <v>26</v>
      </c>
      <c r="G653" s="28">
        <v>28</v>
      </c>
      <c r="H653" s="34"/>
      <c r="I653" s="21">
        <f t="shared" si="10"/>
        <v>0</v>
      </c>
    </row>
    <row r="654" spans="1:9" x14ac:dyDescent="0.25">
      <c r="A654" s="25">
        <v>652</v>
      </c>
      <c r="B654" s="34" t="s">
        <v>1313</v>
      </c>
      <c r="C654" s="27" t="str">
        <f>VLOOKUP(B654,'12-2023'!$B$3:$C$864,2,0)</f>
        <v>XUÂN THÀNH 6</v>
      </c>
      <c r="D654" s="34">
        <v>109</v>
      </c>
      <c r="E654" s="42">
        <v>26</v>
      </c>
      <c r="F654" s="36">
        <v>26</v>
      </c>
      <c r="G654" s="28">
        <v>28</v>
      </c>
      <c r="H654" s="34"/>
      <c r="I654" s="21">
        <f t="shared" si="10"/>
        <v>0</v>
      </c>
    </row>
    <row r="655" spans="1:9" x14ac:dyDescent="0.25">
      <c r="A655" s="25">
        <v>653</v>
      </c>
      <c r="B655" s="34" t="s">
        <v>1315</v>
      </c>
      <c r="C655" s="27" t="str">
        <f>VLOOKUP(B655,'12-2023'!$B$3:$C$864,2,0)</f>
        <v>NAM ĐÔ 1</v>
      </c>
      <c r="D655" s="34">
        <v>117</v>
      </c>
      <c r="E655" s="42">
        <v>26</v>
      </c>
      <c r="F655" s="36">
        <v>26</v>
      </c>
      <c r="G655" s="28">
        <v>28</v>
      </c>
      <c r="H655" s="34"/>
      <c r="I655" s="21">
        <f t="shared" si="10"/>
        <v>0</v>
      </c>
    </row>
    <row r="656" spans="1:9" x14ac:dyDescent="0.25">
      <c r="A656" s="25">
        <v>654</v>
      </c>
      <c r="B656" s="34" t="s">
        <v>1317</v>
      </c>
      <c r="C656" s="27" t="str">
        <f>VLOOKUP(B656,'12-2023'!$B$3:$C$864,2,0)</f>
        <v>NAM ĐÔ 2</v>
      </c>
      <c r="D656" s="34">
        <v>18</v>
      </c>
      <c r="E656" s="42">
        <v>26</v>
      </c>
      <c r="F656" s="36">
        <v>26</v>
      </c>
      <c r="G656" s="28">
        <v>28</v>
      </c>
      <c r="H656" s="34"/>
      <c r="I656" s="21">
        <f t="shared" si="10"/>
        <v>0</v>
      </c>
    </row>
    <row r="657" spans="1:9" x14ac:dyDescent="0.25">
      <c r="A657" s="25">
        <v>655</v>
      </c>
      <c r="B657" s="34" t="s">
        <v>1319</v>
      </c>
      <c r="C657" s="27" t="str">
        <f>VLOOKUP(B657,'12-2023'!$B$3:$C$864,2,0)</f>
        <v>XUÂN THÀNH 5A</v>
      </c>
      <c r="D657" s="34">
        <v>163</v>
      </c>
      <c r="E657" s="42">
        <v>26</v>
      </c>
      <c r="F657" s="36">
        <v>26</v>
      </c>
      <c r="G657" s="28">
        <v>28</v>
      </c>
      <c r="H657" s="34"/>
      <c r="I657" s="21">
        <f t="shared" si="10"/>
        <v>0</v>
      </c>
    </row>
    <row r="658" spans="1:9" x14ac:dyDescent="0.25">
      <c r="A658" s="25">
        <v>656</v>
      </c>
      <c r="B658" s="34" t="s">
        <v>1321</v>
      </c>
      <c r="C658" s="27" t="str">
        <f>VLOOKUP(B658,'12-2023'!$B$3:$C$864,2,0)</f>
        <v>TÂN HỢP</v>
      </c>
      <c r="D658" s="34">
        <v>11</v>
      </c>
      <c r="E658" s="42">
        <v>26</v>
      </c>
      <c r="F658" s="36">
        <v>26</v>
      </c>
      <c r="G658" s="28">
        <v>28</v>
      </c>
      <c r="H658" s="34"/>
      <c r="I658" s="21">
        <f t="shared" si="10"/>
        <v>0</v>
      </c>
    </row>
    <row r="659" spans="1:9" x14ac:dyDescent="0.25">
      <c r="A659" s="25">
        <v>657</v>
      </c>
      <c r="B659" s="34" t="s">
        <v>1323</v>
      </c>
      <c r="C659" s="27" t="str">
        <f>VLOOKUP(B659,'12-2023'!$B$3:$C$864,2,0)</f>
        <v>XUÂN THÀNH 7</v>
      </c>
      <c r="D659" s="34">
        <v>162</v>
      </c>
      <c r="E659" s="42">
        <v>26</v>
      </c>
      <c r="F659" s="36">
        <v>26</v>
      </c>
      <c r="G659" s="28">
        <v>28</v>
      </c>
      <c r="H659" s="34"/>
      <c r="I659" s="21">
        <f t="shared" si="10"/>
        <v>0</v>
      </c>
    </row>
    <row r="660" spans="1:9" x14ac:dyDescent="0.25">
      <c r="A660" s="25">
        <v>658</v>
      </c>
      <c r="B660" s="34" t="s">
        <v>1325</v>
      </c>
      <c r="C660" s="27" t="str">
        <f>VLOOKUP(B660,'12-2023'!$B$3:$C$864,2,0)</f>
        <v>XUÂN THÀNH 8</v>
      </c>
      <c r="D660" s="34">
        <v>123</v>
      </c>
      <c r="E660" s="42">
        <v>26</v>
      </c>
      <c r="F660" s="36">
        <v>26</v>
      </c>
      <c r="G660" s="28">
        <v>28</v>
      </c>
      <c r="H660" s="34"/>
      <c r="I660" s="21">
        <f t="shared" si="10"/>
        <v>0</v>
      </c>
    </row>
    <row r="661" spans="1:9" x14ac:dyDescent="0.25">
      <c r="A661" s="25">
        <v>659</v>
      </c>
      <c r="B661" s="34" t="s">
        <v>1327</v>
      </c>
      <c r="C661" s="27" t="str">
        <f>VLOOKUP(B661,'12-2023'!$B$3:$C$864,2,0)</f>
        <v>XUÂN THÀNH 8A</v>
      </c>
      <c r="D661" s="34">
        <v>89</v>
      </c>
      <c r="E661" s="42">
        <v>26</v>
      </c>
      <c r="F661" s="36">
        <v>26</v>
      </c>
      <c r="G661" s="28">
        <v>28</v>
      </c>
      <c r="H661" s="34"/>
      <c r="I661" s="21">
        <f t="shared" si="10"/>
        <v>0</v>
      </c>
    </row>
    <row r="662" spans="1:9" x14ac:dyDescent="0.25">
      <c r="A662" s="25">
        <v>660</v>
      </c>
      <c r="B662" s="34" t="s">
        <v>1329</v>
      </c>
      <c r="C662" s="27" t="str">
        <f>VLOOKUP(B662,'12-2023'!$B$3:$C$864,2,0)</f>
        <v>XUÂN THÀNH 8B</v>
      </c>
      <c r="D662" s="34">
        <v>244</v>
      </c>
      <c r="E662" s="42">
        <v>26</v>
      </c>
      <c r="F662" s="36">
        <v>26</v>
      </c>
      <c r="G662" s="28">
        <v>28</v>
      </c>
      <c r="H662" s="34"/>
      <c r="I662" s="21">
        <f t="shared" si="10"/>
        <v>1</v>
      </c>
    </row>
    <row r="663" spans="1:9" x14ac:dyDescent="0.25">
      <c r="A663" s="25">
        <v>661</v>
      </c>
      <c r="B663" s="34" t="s">
        <v>1331</v>
      </c>
      <c r="C663" s="27" t="str">
        <f>VLOOKUP(B663,'12-2023'!$B$3:$C$864,2,0)</f>
        <v>NAM ĐÔ 3</v>
      </c>
      <c r="D663" s="34">
        <v>36</v>
      </c>
      <c r="E663" s="42">
        <v>26</v>
      </c>
      <c r="F663" s="36">
        <v>26</v>
      </c>
      <c r="G663" s="28">
        <v>28</v>
      </c>
      <c r="H663" s="34"/>
      <c r="I663" s="21">
        <f t="shared" si="10"/>
        <v>0</v>
      </c>
    </row>
    <row r="664" spans="1:9" x14ac:dyDescent="0.25">
      <c r="A664" s="25">
        <v>662</v>
      </c>
      <c r="B664" s="34" t="s">
        <v>1333</v>
      </c>
      <c r="C664" s="27" t="str">
        <f>VLOOKUP(B664,'12-2023'!$B$3:$C$864,2,0)</f>
        <v>XUÂN TÂM 4A</v>
      </c>
      <c r="D664" s="34">
        <v>365</v>
      </c>
      <c r="E664" s="42">
        <v>26</v>
      </c>
      <c r="F664" s="36">
        <v>26</v>
      </c>
      <c r="G664" s="28">
        <v>28</v>
      </c>
      <c r="H664" s="34"/>
      <c r="I664" s="21">
        <f t="shared" si="10"/>
        <v>1</v>
      </c>
    </row>
    <row r="665" spans="1:9" x14ac:dyDescent="0.25">
      <c r="A665" s="25">
        <v>663</v>
      </c>
      <c r="B665" s="34" t="s">
        <v>1335</v>
      </c>
      <c r="C665" s="27" t="str">
        <f>VLOOKUP(B665,'12-2023'!$B$3:$C$864,2,0)</f>
        <v>XUÂN TÂM 4C</v>
      </c>
      <c r="D665" s="34">
        <v>164</v>
      </c>
      <c r="E665" s="42">
        <v>26</v>
      </c>
      <c r="F665" s="36">
        <v>26</v>
      </c>
      <c r="G665" s="28">
        <v>28</v>
      </c>
      <c r="H665" s="34"/>
      <c r="I665" s="21">
        <f t="shared" si="10"/>
        <v>0</v>
      </c>
    </row>
    <row r="666" spans="1:9" x14ac:dyDescent="0.25">
      <c r="A666" s="25">
        <v>664</v>
      </c>
      <c r="B666" s="34" t="s">
        <v>1337</v>
      </c>
      <c r="C666" s="27" t="str">
        <f>VLOOKUP(B666,'12-2023'!$B$3:$C$864,2,0)</f>
        <v>ĐỒI BẰNG LĂNG 1</v>
      </c>
      <c r="D666" s="34">
        <v>91</v>
      </c>
      <c r="E666" s="42">
        <v>26</v>
      </c>
      <c r="F666" s="36">
        <v>26</v>
      </c>
      <c r="G666" s="28">
        <v>28</v>
      </c>
      <c r="H666" s="34"/>
      <c r="I666" s="21">
        <f t="shared" si="10"/>
        <v>0</v>
      </c>
    </row>
    <row r="667" spans="1:9" x14ac:dyDescent="0.25">
      <c r="A667" s="25">
        <v>665</v>
      </c>
      <c r="B667" s="34" t="s">
        <v>1339</v>
      </c>
      <c r="C667" s="27" t="str">
        <f>VLOOKUP(B667,'12-2023'!$B$3:$C$864,2,0)</f>
        <v>ĐỒI BẰNG LĂNG 2</v>
      </c>
      <c r="D667" s="34">
        <v>49</v>
      </c>
      <c r="E667" s="42">
        <v>26</v>
      </c>
      <c r="F667" s="36">
        <v>26</v>
      </c>
      <c r="G667" s="28">
        <v>28</v>
      </c>
      <c r="H667" s="34"/>
      <c r="I667" s="21">
        <f t="shared" si="10"/>
        <v>0</v>
      </c>
    </row>
    <row r="668" spans="1:9" x14ac:dyDescent="0.25">
      <c r="A668" s="25">
        <v>666</v>
      </c>
      <c r="B668" s="34" t="s">
        <v>1341</v>
      </c>
      <c r="C668" s="27" t="str">
        <f>VLOOKUP(B668,'12-2023'!$B$3:$C$864,2,0)</f>
        <v>ĐỒI BẰNG LĂNG 3</v>
      </c>
      <c r="D668" s="34">
        <v>80</v>
      </c>
      <c r="E668" s="42">
        <v>26</v>
      </c>
      <c r="F668" s="36">
        <v>26</v>
      </c>
      <c r="G668" s="28">
        <v>28</v>
      </c>
      <c r="H668" s="34"/>
      <c r="I668" s="21">
        <f t="shared" si="10"/>
        <v>0</v>
      </c>
    </row>
    <row r="669" spans="1:9" x14ac:dyDescent="0.25">
      <c r="A669" s="25">
        <v>667</v>
      </c>
      <c r="B669" s="34" t="s">
        <v>1343</v>
      </c>
      <c r="C669" s="27" t="str">
        <f>VLOOKUP(B669,'12-2023'!$B$3:$C$864,2,0)</f>
        <v>ĐỒI BẰNG LĂNG 1A</v>
      </c>
      <c r="D669" s="34">
        <v>65</v>
      </c>
      <c r="E669" s="42">
        <v>26</v>
      </c>
      <c r="F669" s="36">
        <v>26</v>
      </c>
      <c r="G669" s="28">
        <v>28</v>
      </c>
      <c r="H669" s="34"/>
      <c r="I669" s="21">
        <f t="shared" si="10"/>
        <v>0</v>
      </c>
    </row>
    <row r="670" spans="1:9" x14ac:dyDescent="0.25">
      <c r="A670" s="25">
        <v>668</v>
      </c>
      <c r="B670" s="34" t="s">
        <v>1345</v>
      </c>
      <c r="C670" s="27" t="str">
        <f>VLOOKUP(B670,'12-2023'!$B$3:$C$864,2,0)</f>
        <v>XUÂN TÂM 4</v>
      </c>
      <c r="D670" s="34">
        <v>330</v>
      </c>
      <c r="E670" s="42">
        <v>26</v>
      </c>
      <c r="F670" s="36">
        <v>26</v>
      </c>
      <c r="G670" s="28">
        <v>28</v>
      </c>
      <c r="H670" s="34"/>
      <c r="I670" s="21">
        <f t="shared" si="10"/>
        <v>1</v>
      </c>
    </row>
    <row r="671" spans="1:9" x14ac:dyDescent="0.25">
      <c r="A671" s="25">
        <v>669</v>
      </c>
      <c r="B671" s="34" t="s">
        <v>1347</v>
      </c>
      <c r="C671" s="27" t="str">
        <f>VLOOKUP(B671,'12-2023'!$B$3:$C$864,2,0)</f>
        <v>XUÂN TÂM 4F</v>
      </c>
      <c r="D671" s="34">
        <v>193</v>
      </c>
      <c r="E671" s="42">
        <v>26</v>
      </c>
      <c r="F671" s="36">
        <v>26</v>
      </c>
      <c r="G671" s="28">
        <v>28</v>
      </c>
      <c r="H671" s="34"/>
      <c r="I671" s="21">
        <f t="shared" si="10"/>
        <v>0</v>
      </c>
    </row>
    <row r="672" spans="1:9" x14ac:dyDescent="0.25">
      <c r="A672" s="25">
        <v>670</v>
      </c>
      <c r="B672" s="34" t="s">
        <v>1349</v>
      </c>
      <c r="C672" s="27" t="str">
        <f>VLOOKUP(B672,'12-2023'!$B$3:$C$864,2,0)</f>
        <v>XUÂN TÂM 4G</v>
      </c>
      <c r="D672" s="34">
        <v>184</v>
      </c>
      <c r="E672" s="42">
        <v>26</v>
      </c>
      <c r="F672" s="36">
        <v>26</v>
      </c>
      <c r="G672" s="28">
        <v>28</v>
      </c>
      <c r="H672" s="34"/>
      <c r="I672" s="21">
        <f t="shared" si="10"/>
        <v>0</v>
      </c>
    </row>
    <row r="673" spans="1:9" x14ac:dyDescent="0.25">
      <c r="A673" s="25">
        <v>671</v>
      </c>
      <c r="B673" s="34" t="s">
        <v>1351</v>
      </c>
      <c r="C673" s="27" t="str">
        <f>VLOOKUP(B673,'12-2023'!$B$3:$C$864,2,0)</f>
        <v>XUÂN TÂM 4I</v>
      </c>
      <c r="D673" s="34">
        <v>100</v>
      </c>
      <c r="E673" s="42">
        <v>26</v>
      </c>
      <c r="F673" s="36">
        <v>26</v>
      </c>
      <c r="G673" s="28">
        <v>28</v>
      </c>
      <c r="H673" s="34"/>
      <c r="I673" s="21">
        <f t="shared" si="10"/>
        <v>0</v>
      </c>
    </row>
    <row r="674" spans="1:9" x14ac:dyDescent="0.25">
      <c r="A674" s="25">
        <v>672</v>
      </c>
      <c r="B674" s="34" t="s">
        <v>1353</v>
      </c>
      <c r="C674" s="27" t="str">
        <f>VLOOKUP(B674,'12-2023'!$B$3:$C$864,2,0)</f>
        <v>XUÂN HÒA 5</v>
      </c>
      <c r="D674" s="34">
        <v>208</v>
      </c>
      <c r="E674" s="42">
        <v>26</v>
      </c>
      <c r="F674" s="36">
        <v>26</v>
      </c>
      <c r="G674" s="28">
        <v>28</v>
      </c>
      <c r="H674" s="34"/>
      <c r="I674" s="21">
        <f t="shared" si="10"/>
        <v>1</v>
      </c>
    </row>
    <row r="675" spans="1:9" x14ac:dyDescent="0.25">
      <c r="A675" s="25">
        <v>673</v>
      </c>
      <c r="B675" s="34" t="s">
        <v>1355</v>
      </c>
      <c r="C675" s="27" t="str">
        <f>VLOOKUP(B675,'12-2023'!$B$3:$C$864,2,0)</f>
        <v>XUÂN HÒA 7</v>
      </c>
      <c r="D675" s="34">
        <v>258</v>
      </c>
      <c r="E675" s="42">
        <v>26</v>
      </c>
      <c r="F675" s="36">
        <v>26</v>
      </c>
      <c r="G675" s="28">
        <v>28</v>
      </c>
      <c r="H675" s="34"/>
      <c r="I675" s="21">
        <f t="shared" si="10"/>
        <v>1</v>
      </c>
    </row>
    <row r="676" spans="1:9" x14ac:dyDescent="0.25">
      <c r="A676" s="25">
        <v>674</v>
      </c>
      <c r="B676" s="34" t="s">
        <v>1357</v>
      </c>
      <c r="C676" s="27" t="str">
        <f>VLOOKUP(B676,'12-2023'!$B$3:$C$864,2,0)</f>
        <v>XUÂN HÒA 6</v>
      </c>
      <c r="D676" s="34">
        <v>135</v>
      </c>
      <c r="E676" s="42">
        <v>26</v>
      </c>
      <c r="F676" s="36">
        <v>26</v>
      </c>
      <c r="G676" s="28">
        <v>28</v>
      </c>
      <c r="H676" s="34"/>
      <c r="I676" s="21">
        <f t="shared" si="10"/>
        <v>0</v>
      </c>
    </row>
    <row r="677" spans="1:9" x14ac:dyDescent="0.25">
      <c r="A677" s="25">
        <v>675</v>
      </c>
      <c r="B677" s="34" t="s">
        <v>1359</v>
      </c>
      <c r="C677" s="27" t="str">
        <f>VLOOKUP(B677,'12-2023'!$B$3:$C$864,2,0)</f>
        <v>XUÂN HÒA 7B</v>
      </c>
      <c r="D677" s="34">
        <v>51</v>
      </c>
      <c r="E677" s="42">
        <v>26</v>
      </c>
      <c r="F677" s="36">
        <v>26</v>
      </c>
      <c r="G677" s="28">
        <v>28</v>
      </c>
      <c r="H677" s="34"/>
      <c r="I677" s="21">
        <f t="shared" si="10"/>
        <v>0</v>
      </c>
    </row>
    <row r="678" spans="1:9" x14ac:dyDescent="0.25">
      <c r="A678" s="25">
        <v>676</v>
      </c>
      <c r="B678" s="34" t="s">
        <v>1361</v>
      </c>
      <c r="C678" s="27" t="str">
        <f>VLOOKUP(B678,'12-2023'!$B$3:$C$864,2,0)</f>
        <v>XUÂN HÒA 5B</v>
      </c>
      <c r="D678" s="34">
        <v>92</v>
      </c>
      <c r="E678" s="42">
        <v>26</v>
      </c>
      <c r="F678" s="36">
        <v>26</v>
      </c>
      <c r="G678" s="28">
        <v>28</v>
      </c>
      <c r="H678" s="34"/>
      <c r="I678" s="21">
        <f t="shared" si="10"/>
        <v>0</v>
      </c>
    </row>
    <row r="679" spans="1:9" x14ac:dyDescent="0.25">
      <c r="A679" s="25">
        <v>677</v>
      </c>
      <c r="B679" s="34" t="s">
        <v>1363</v>
      </c>
      <c r="C679" s="27" t="str">
        <f>VLOOKUP(B679,'12-2023'!$B$3:$C$864,2,0)</f>
        <v>XUÂN HÒA 7A</v>
      </c>
      <c r="D679" s="34">
        <v>14</v>
      </c>
      <c r="E679" s="42">
        <v>26</v>
      </c>
      <c r="F679" s="36">
        <v>26</v>
      </c>
      <c r="G679" s="28">
        <v>28</v>
      </c>
      <c r="H679" s="34"/>
      <c r="I679" s="21">
        <f t="shared" si="10"/>
        <v>0</v>
      </c>
    </row>
    <row r="680" spans="1:9" x14ac:dyDescent="0.25">
      <c r="A680" s="25">
        <v>678</v>
      </c>
      <c r="B680" s="34" t="s">
        <v>1365</v>
      </c>
      <c r="C680" s="27" t="str">
        <f>VLOOKUP(B680,'12-2023'!$B$3:$C$864,2,0)</f>
        <v>XUÂN HÒA 5D</v>
      </c>
      <c r="D680" s="34">
        <v>296</v>
      </c>
      <c r="E680" s="42">
        <v>26</v>
      </c>
      <c r="F680" s="36">
        <v>26</v>
      </c>
      <c r="G680" s="28">
        <v>28</v>
      </c>
      <c r="H680" s="34"/>
      <c r="I680" s="21">
        <f t="shared" si="10"/>
        <v>1</v>
      </c>
    </row>
    <row r="681" spans="1:9" x14ac:dyDescent="0.25">
      <c r="A681" s="25">
        <v>679</v>
      </c>
      <c r="B681" s="34" t="s">
        <v>1367</v>
      </c>
      <c r="C681" s="27" t="str">
        <f>VLOOKUP(B681,'12-2023'!$B$3:$C$864,2,0)</f>
        <v>XUÂN HÒA 5E</v>
      </c>
      <c r="D681" s="34">
        <v>154</v>
      </c>
      <c r="E681" s="42">
        <v>26</v>
      </c>
      <c r="F681" s="36">
        <v>26</v>
      </c>
      <c r="G681" s="28">
        <v>28</v>
      </c>
      <c r="H681" s="34"/>
      <c r="I681" s="21">
        <f t="shared" si="10"/>
        <v>0</v>
      </c>
    </row>
    <row r="682" spans="1:9" x14ac:dyDescent="0.25">
      <c r="A682" s="25">
        <v>680</v>
      </c>
      <c r="B682" s="34" t="s">
        <v>1369</v>
      </c>
      <c r="C682" s="27" t="str">
        <f>VLOOKUP(B682,'12-2023'!$B$3:$C$864,2,0)</f>
        <v>XUÂN HÒA 5C</v>
      </c>
      <c r="D682" s="34">
        <v>101</v>
      </c>
      <c r="E682" s="42">
        <v>26</v>
      </c>
      <c r="F682" s="36">
        <v>26</v>
      </c>
      <c r="G682" s="28">
        <v>28</v>
      </c>
      <c r="H682" s="34"/>
      <c r="I682" s="21">
        <f t="shared" si="10"/>
        <v>0</v>
      </c>
    </row>
    <row r="683" spans="1:9" x14ac:dyDescent="0.25">
      <c r="A683" s="25">
        <v>681</v>
      </c>
      <c r="B683" s="34" t="s">
        <v>1371</v>
      </c>
      <c r="C683" s="27" t="str">
        <f>VLOOKUP(B683,'12-2023'!$B$3:$C$864,2,0)</f>
        <v>ĐÔNG MINH 12</v>
      </c>
      <c r="D683" s="34">
        <v>52</v>
      </c>
      <c r="E683" s="42">
        <v>27</v>
      </c>
      <c r="F683" s="36">
        <v>27</v>
      </c>
      <c r="G683" s="28">
        <v>29</v>
      </c>
      <c r="H683" s="34"/>
      <c r="I683" s="21">
        <f t="shared" si="10"/>
        <v>0</v>
      </c>
    </row>
    <row r="684" spans="1:9" x14ac:dyDescent="0.25">
      <c r="A684" s="25">
        <v>682</v>
      </c>
      <c r="B684" s="34" t="s">
        <v>1373</v>
      </c>
      <c r="C684" s="27" t="str">
        <f>VLOOKUP(B684,'12-2023'!$B$3:$C$864,2,0)</f>
        <v>ĐÔNG MINH 5A</v>
      </c>
      <c r="D684" s="34">
        <v>106</v>
      </c>
      <c r="E684" s="42">
        <v>27</v>
      </c>
      <c r="F684" s="36">
        <v>27</v>
      </c>
      <c r="G684" s="28">
        <v>29</v>
      </c>
      <c r="H684" s="34"/>
      <c r="I684" s="21">
        <f t="shared" si="10"/>
        <v>0</v>
      </c>
    </row>
    <row r="685" spans="1:9" x14ac:dyDescent="0.25">
      <c r="A685" s="25">
        <v>683</v>
      </c>
      <c r="B685" s="34" t="s">
        <v>1375</v>
      </c>
      <c r="C685" s="27" t="str">
        <f>VLOOKUP(B685,'12-2023'!$B$3:$C$864,2,0)</f>
        <v>ĐÔNG MINH 7A</v>
      </c>
      <c r="D685" s="34">
        <v>29</v>
      </c>
      <c r="E685" s="42">
        <v>27</v>
      </c>
      <c r="F685" s="36">
        <v>27</v>
      </c>
      <c r="G685" s="28">
        <v>29</v>
      </c>
      <c r="H685" s="34"/>
      <c r="I685" s="21">
        <f t="shared" si="10"/>
        <v>0</v>
      </c>
    </row>
    <row r="686" spans="1:9" x14ac:dyDescent="0.25">
      <c r="A686" s="25">
        <v>684</v>
      </c>
      <c r="B686" s="34" t="s">
        <v>1377</v>
      </c>
      <c r="C686" s="27" t="str">
        <f>VLOOKUP(B686,'12-2023'!$B$3:$C$864,2,0)</f>
        <v>ĐÔNG MINH 9</v>
      </c>
      <c r="D686" s="34">
        <v>86</v>
      </c>
      <c r="E686" s="42">
        <v>27</v>
      </c>
      <c r="F686" s="36">
        <v>27</v>
      </c>
      <c r="G686" s="28">
        <v>29</v>
      </c>
      <c r="H686" s="34"/>
      <c r="I686" s="21">
        <f t="shared" si="10"/>
        <v>0</v>
      </c>
    </row>
    <row r="687" spans="1:9" x14ac:dyDescent="0.25">
      <c r="A687" s="25">
        <v>685</v>
      </c>
      <c r="B687" s="34" t="s">
        <v>1379</v>
      </c>
      <c r="C687" s="27" t="str">
        <f>VLOOKUP(B687,'12-2023'!$B$3:$C$864,2,0)</f>
        <v>CĐ ĐÔNG MINH A</v>
      </c>
      <c r="D687" s="34">
        <v>33</v>
      </c>
      <c r="E687" s="42">
        <v>27</v>
      </c>
      <c r="F687" s="36">
        <v>27</v>
      </c>
      <c r="G687" s="28">
        <v>29</v>
      </c>
      <c r="H687" s="34"/>
      <c r="I687" s="21">
        <f t="shared" si="10"/>
        <v>0</v>
      </c>
    </row>
    <row r="688" spans="1:9" x14ac:dyDescent="0.25">
      <c r="A688" s="25">
        <v>686</v>
      </c>
      <c r="B688" s="34" t="s">
        <v>1381</v>
      </c>
      <c r="C688" s="27" t="str">
        <f>VLOOKUP(B688,'12-2023'!$B$3:$C$864,2,0)</f>
        <v>CĐ ĐÔNG MINH</v>
      </c>
      <c r="D688" s="34">
        <v>32</v>
      </c>
      <c r="E688" s="42">
        <v>27</v>
      </c>
      <c r="F688" s="36">
        <v>27</v>
      </c>
      <c r="G688" s="28">
        <v>29</v>
      </c>
      <c r="H688" s="34"/>
      <c r="I688" s="21">
        <f t="shared" si="10"/>
        <v>0</v>
      </c>
    </row>
    <row r="689" spans="1:9" x14ac:dyDescent="0.25">
      <c r="A689" s="25">
        <v>687</v>
      </c>
      <c r="B689" s="34" t="s">
        <v>1383</v>
      </c>
      <c r="C689" s="27" t="str">
        <f>VLOOKUP(B689,'12-2023'!$B$3:$C$864,2,0)</f>
        <v>ĐÔNG MINH 6</v>
      </c>
      <c r="D689" s="34">
        <v>91</v>
      </c>
      <c r="E689" s="42">
        <v>27</v>
      </c>
      <c r="F689" s="36">
        <v>27</v>
      </c>
      <c r="G689" s="28">
        <v>29</v>
      </c>
      <c r="H689" s="34"/>
      <c r="I689" s="21">
        <f t="shared" si="10"/>
        <v>0</v>
      </c>
    </row>
    <row r="690" spans="1:9" x14ac:dyDescent="0.25">
      <c r="A690" s="25">
        <v>688</v>
      </c>
      <c r="B690" s="34" t="s">
        <v>1385</v>
      </c>
      <c r="C690" s="27" t="str">
        <f>VLOOKUP(B690,'12-2023'!$B$3:$C$864,2,0)</f>
        <v>ĐÔNG MINH 7</v>
      </c>
      <c r="D690" s="34">
        <v>20</v>
      </c>
      <c r="E690" s="42">
        <v>27</v>
      </c>
      <c r="F690" s="36">
        <v>27</v>
      </c>
      <c r="G690" s="28">
        <v>29</v>
      </c>
      <c r="H690" s="34"/>
      <c r="I690" s="21">
        <f t="shared" si="10"/>
        <v>0</v>
      </c>
    </row>
    <row r="691" spans="1:9" x14ac:dyDescent="0.25">
      <c r="A691" s="25">
        <v>689</v>
      </c>
      <c r="B691" s="34" t="s">
        <v>1387</v>
      </c>
      <c r="C691" s="27" t="str">
        <f>VLOOKUP(B691,'12-2023'!$B$3:$C$864,2,0)</f>
        <v>ĐÔNG MINH 11</v>
      </c>
      <c r="D691" s="34">
        <v>43</v>
      </c>
      <c r="E691" s="42">
        <v>27</v>
      </c>
      <c r="F691" s="36">
        <v>27</v>
      </c>
      <c r="G691" s="28">
        <v>29</v>
      </c>
      <c r="H691" s="34"/>
      <c r="I691" s="21">
        <f t="shared" si="10"/>
        <v>0</v>
      </c>
    </row>
    <row r="692" spans="1:9" x14ac:dyDescent="0.25">
      <c r="A692" s="25">
        <v>690</v>
      </c>
      <c r="B692" s="34" t="s">
        <v>1389</v>
      </c>
      <c r="C692" s="27" t="str">
        <f>VLOOKUP(B692,'12-2023'!$B$3:$C$864,2,0)</f>
        <v>ĐÔNG MINH 5C</v>
      </c>
      <c r="D692" s="34">
        <v>20</v>
      </c>
      <c r="E692" s="42">
        <v>27</v>
      </c>
      <c r="F692" s="36">
        <v>27</v>
      </c>
      <c r="G692" s="28">
        <v>29</v>
      </c>
      <c r="H692" s="34"/>
      <c r="I692" s="21">
        <f t="shared" si="10"/>
        <v>0</v>
      </c>
    </row>
    <row r="693" spans="1:9" x14ac:dyDescent="0.25">
      <c r="A693" s="25">
        <v>691</v>
      </c>
      <c r="B693" s="34" t="s">
        <v>1391</v>
      </c>
      <c r="C693" s="27" t="str">
        <f>VLOOKUP(B693,'12-2023'!$B$3:$C$864,2,0)</f>
        <v>ĐÔNG MINH 7B</v>
      </c>
      <c r="D693" s="34">
        <v>25</v>
      </c>
      <c r="E693" s="42">
        <v>27</v>
      </c>
      <c r="F693" s="36">
        <v>27</v>
      </c>
      <c r="G693" s="28">
        <v>29</v>
      </c>
      <c r="H693" s="34"/>
      <c r="I693" s="21">
        <f t="shared" si="10"/>
        <v>0</v>
      </c>
    </row>
    <row r="694" spans="1:9" x14ac:dyDescent="0.25">
      <c r="A694" s="25">
        <v>692</v>
      </c>
      <c r="B694" s="34" t="s">
        <v>1393</v>
      </c>
      <c r="C694" s="27" t="str">
        <f>VLOOKUP(B694,'12-2023'!$B$3:$C$864,2,0)</f>
        <v>ĐÔNG MINH 5B</v>
      </c>
      <c r="D694" s="34">
        <v>30</v>
      </c>
      <c r="E694" s="42">
        <v>27</v>
      </c>
      <c r="F694" s="36">
        <v>27</v>
      </c>
      <c r="G694" s="28">
        <v>29</v>
      </c>
      <c r="H694" s="34"/>
      <c r="I694" s="21">
        <f t="shared" si="10"/>
        <v>0</v>
      </c>
    </row>
    <row r="695" spans="1:9" x14ac:dyDescent="0.25">
      <c r="A695" s="25">
        <v>693</v>
      </c>
      <c r="B695" s="34" t="s">
        <v>1395</v>
      </c>
      <c r="C695" s="27" t="str">
        <f>VLOOKUP(B695,'12-2023'!$B$3:$C$864,2,0)</f>
        <v>ĐÔNG MINH 11A</v>
      </c>
      <c r="D695" s="34">
        <v>37</v>
      </c>
      <c r="E695" s="42">
        <v>27</v>
      </c>
      <c r="F695" s="36">
        <v>27</v>
      </c>
      <c r="G695" s="28">
        <v>29</v>
      </c>
      <c r="H695" s="34"/>
      <c r="I695" s="21">
        <f t="shared" si="10"/>
        <v>0</v>
      </c>
    </row>
    <row r="696" spans="1:9" x14ac:dyDescent="0.25">
      <c r="A696" s="25">
        <v>694</v>
      </c>
      <c r="B696" s="34" t="s">
        <v>1397</v>
      </c>
      <c r="C696" s="27" t="str">
        <f>VLOOKUP(B696,'12-2023'!$B$3:$C$864,2,0)</f>
        <v>ĐÔNG MINH 11B</v>
      </c>
      <c r="D696" s="34">
        <v>7</v>
      </c>
      <c r="E696" s="42">
        <v>27</v>
      </c>
      <c r="F696" s="36">
        <v>27</v>
      </c>
      <c r="G696" s="28">
        <v>29</v>
      </c>
      <c r="H696" s="34"/>
      <c r="I696" s="21">
        <f t="shared" si="10"/>
        <v>0</v>
      </c>
    </row>
    <row r="697" spans="1:9" x14ac:dyDescent="0.25">
      <c r="A697" s="25">
        <v>695</v>
      </c>
      <c r="B697" s="34" t="s">
        <v>1399</v>
      </c>
      <c r="C697" s="27" t="str">
        <f>VLOOKUP(B697,'12-2023'!$B$3:$C$864,2,0)</f>
        <v>SUỐI RẾT B</v>
      </c>
      <c r="D697" s="34">
        <v>41</v>
      </c>
      <c r="E697" s="42">
        <v>27</v>
      </c>
      <c r="F697" s="36">
        <v>27</v>
      </c>
      <c r="G697" s="28">
        <v>29</v>
      </c>
      <c r="H697" s="34"/>
      <c r="I697" s="21">
        <f t="shared" si="10"/>
        <v>0</v>
      </c>
    </row>
    <row r="698" spans="1:9" x14ac:dyDescent="0.25">
      <c r="A698" s="25">
        <v>696</v>
      </c>
      <c r="B698" s="34" t="s">
        <v>1401</v>
      </c>
      <c r="C698" s="27" t="str">
        <f>VLOOKUP(B698,'12-2023'!$B$3:$C$864,2,0)</f>
        <v>XUÂN ĐỊNH 2</v>
      </c>
      <c r="D698" s="34">
        <v>193</v>
      </c>
      <c r="E698" s="42">
        <v>27</v>
      </c>
      <c r="F698" s="36">
        <v>27</v>
      </c>
      <c r="G698" s="28">
        <v>29</v>
      </c>
      <c r="H698" s="34"/>
      <c r="I698" s="21">
        <f t="shared" si="10"/>
        <v>0</v>
      </c>
    </row>
    <row r="699" spans="1:9" x14ac:dyDescent="0.25">
      <c r="A699" s="25">
        <v>697</v>
      </c>
      <c r="B699" s="34" t="s">
        <v>1403</v>
      </c>
      <c r="C699" s="27" t="str">
        <f>VLOOKUP(B699,'12-2023'!$B$3:$C$864,2,0)</f>
        <v>BẢO ĐỊNH</v>
      </c>
      <c r="D699" s="34">
        <v>203</v>
      </c>
      <c r="E699" s="42">
        <v>27</v>
      </c>
      <c r="F699" s="36">
        <v>27</v>
      </c>
      <c r="G699" s="28">
        <v>29</v>
      </c>
      <c r="H699" s="34"/>
      <c r="I699" s="21">
        <f t="shared" si="10"/>
        <v>1</v>
      </c>
    </row>
    <row r="700" spans="1:9" x14ac:dyDescent="0.25">
      <c r="A700" s="25">
        <v>698</v>
      </c>
      <c r="B700" s="34" t="s">
        <v>1405</v>
      </c>
      <c r="C700" s="27" t="str">
        <f>VLOOKUP(B700,'12-2023'!$B$3:$C$864,2,0)</f>
        <v>SUỐI RẾT A</v>
      </c>
      <c r="D700" s="34">
        <v>91</v>
      </c>
      <c r="E700" s="42">
        <v>27</v>
      </c>
      <c r="F700" s="36">
        <v>27</v>
      </c>
      <c r="G700" s="28">
        <v>29</v>
      </c>
      <c r="H700" s="34"/>
      <c r="I700" s="21">
        <f t="shared" si="10"/>
        <v>0</v>
      </c>
    </row>
    <row r="701" spans="1:9" x14ac:dyDescent="0.25">
      <c r="A701" s="25">
        <v>699</v>
      </c>
      <c r="B701" s="34" t="s">
        <v>1407</v>
      </c>
      <c r="C701" s="27" t="str">
        <f>VLOOKUP(B701,'12-2023'!$B$3:$C$864,2,0)</f>
        <v>SUỐI RẾT</v>
      </c>
      <c r="D701" s="34">
        <v>64</v>
      </c>
      <c r="E701" s="42">
        <v>27</v>
      </c>
      <c r="F701" s="36">
        <v>27</v>
      </c>
      <c r="G701" s="28">
        <v>29</v>
      </c>
      <c r="H701" s="34"/>
      <c r="I701" s="21">
        <f t="shared" si="10"/>
        <v>0</v>
      </c>
    </row>
    <row r="702" spans="1:9" x14ac:dyDescent="0.25">
      <c r="A702" s="25">
        <v>700</v>
      </c>
      <c r="B702" s="34" t="s">
        <v>1409</v>
      </c>
      <c r="C702" s="27" t="str">
        <f>VLOOKUP(B702,'12-2023'!$B$3:$C$864,2,0)</f>
        <v>SUỐI RẾT 1</v>
      </c>
      <c r="D702" s="34">
        <v>71</v>
      </c>
      <c r="E702" s="42">
        <v>27</v>
      </c>
      <c r="F702" s="36">
        <v>27</v>
      </c>
      <c r="G702" s="28">
        <v>29</v>
      </c>
      <c r="H702" s="34"/>
      <c r="I702" s="21">
        <f t="shared" si="10"/>
        <v>0</v>
      </c>
    </row>
    <row r="703" spans="1:9" x14ac:dyDescent="0.25">
      <c r="A703" s="25">
        <v>701</v>
      </c>
      <c r="B703" s="34" t="s">
        <v>1411</v>
      </c>
      <c r="C703" s="27" t="str">
        <f>VLOOKUP(B703,'12-2023'!$B$3:$C$864,2,0)</f>
        <v>SUỐI RẾT C</v>
      </c>
      <c r="D703" s="34">
        <v>89</v>
      </c>
      <c r="E703" s="42">
        <v>27</v>
      </c>
      <c r="F703" s="36">
        <v>27</v>
      </c>
      <c r="G703" s="28">
        <v>29</v>
      </c>
      <c r="H703" s="34"/>
      <c r="I703" s="21">
        <f t="shared" si="10"/>
        <v>0</v>
      </c>
    </row>
    <row r="704" spans="1:9" x14ac:dyDescent="0.25">
      <c r="A704" s="25">
        <v>702</v>
      </c>
      <c r="B704" s="34" t="s">
        <v>1413</v>
      </c>
      <c r="C704" s="27" t="str">
        <f>VLOOKUP(B704,'12-2023'!$B$3:$C$864,2,0)</f>
        <v>XUÂN ĐỊNH 2A</v>
      </c>
      <c r="D704" s="34">
        <v>85</v>
      </c>
      <c r="E704" s="42">
        <v>27</v>
      </c>
      <c r="F704" s="36">
        <v>27</v>
      </c>
      <c r="G704" s="28">
        <v>29</v>
      </c>
      <c r="H704" s="34"/>
      <c r="I704" s="21">
        <f t="shared" si="10"/>
        <v>0</v>
      </c>
    </row>
    <row r="705" spans="1:9" x14ac:dyDescent="0.25">
      <c r="A705" s="25">
        <v>703</v>
      </c>
      <c r="B705" s="34" t="s">
        <v>1415</v>
      </c>
      <c r="C705" s="27" t="str">
        <f>VLOOKUP(B705,'12-2023'!$B$3:$C$864,2,0)</f>
        <v>SUỐI RẾT 2A</v>
      </c>
      <c r="D705" s="34">
        <v>32</v>
      </c>
      <c r="E705" s="42">
        <v>27</v>
      </c>
      <c r="F705" s="36">
        <v>27</v>
      </c>
      <c r="G705" s="28">
        <v>29</v>
      </c>
      <c r="H705" s="34"/>
      <c r="I705" s="21">
        <f t="shared" si="10"/>
        <v>0</v>
      </c>
    </row>
    <row r="706" spans="1:9" x14ac:dyDescent="0.25">
      <c r="A706" s="25">
        <v>704</v>
      </c>
      <c r="B706" s="34" t="s">
        <v>1417</v>
      </c>
      <c r="C706" s="27" t="str">
        <f>VLOOKUP(B706,'12-2023'!$B$3:$C$864,2,0)</f>
        <v>SUỐI RẾT 2</v>
      </c>
      <c r="D706" s="34">
        <v>41</v>
      </c>
      <c r="E706" s="42">
        <v>27</v>
      </c>
      <c r="F706" s="36">
        <v>27</v>
      </c>
      <c r="G706" s="28">
        <v>29</v>
      </c>
      <c r="H706" s="34"/>
      <c r="I706" s="21">
        <f t="shared" si="10"/>
        <v>0</v>
      </c>
    </row>
    <row r="707" spans="1:9" x14ac:dyDescent="0.25">
      <c r="A707" s="25">
        <v>705</v>
      </c>
      <c r="B707" s="34" t="s">
        <v>1419</v>
      </c>
      <c r="C707" s="27" t="str">
        <f>VLOOKUP(B707,'12-2023'!$B$3:$C$864,2,0)</f>
        <v>BẢO ĐỊNH 1</v>
      </c>
      <c r="D707" s="34">
        <v>103</v>
      </c>
      <c r="E707" s="42">
        <v>27</v>
      </c>
      <c r="F707" s="36">
        <v>27</v>
      </c>
      <c r="G707" s="28">
        <v>29</v>
      </c>
      <c r="H707" s="34"/>
      <c r="I707" s="21">
        <f t="shared" si="10"/>
        <v>0</v>
      </c>
    </row>
    <row r="708" spans="1:9" x14ac:dyDescent="0.25">
      <c r="A708" s="25">
        <v>706</v>
      </c>
      <c r="B708" s="34" t="s">
        <v>1421</v>
      </c>
      <c r="C708" s="27" t="str">
        <f>VLOOKUP(B708,'12-2023'!$B$3:$C$864,2,0)</f>
        <v>GIA UI 1</v>
      </c>
      <c r="D708" s="34">
        <v>141</v>
      </c>
      <c r="E708" s="42">
        <v>27</v>
      </c>
      <c r="F708" s="36">
        <v>27</v>
      </c>
      <c r="G708" s="28">
        <v>29</v>
      </c>
      <c r="H708" s="34"/>
      <c r="I708" s="21">
        <f t="shared" ref="I708:I771" si="11">IF(D708&gt;200,1,0)</f>
        <v>0</v>
      </c>
    </row>
    <row r="709" spans="1:9" x14ac:dyDescent="0.25">
      <c r="A709" s="25">
        <v>707</v>
      </c>
      <c r="B709" s="34" t="s">
        <v>1423</v>
      </c>
      <c r="C709" s="27" t="str">
        <f>VLOOKUP(B709,'12-2023'!$B$3:$C$864,2,0)</f>
        <v>GIA UI 2</v>
      </c>
      <c r="D709" s="34">
        <v>50</v>
      </c>
      <c r="E709" s="42">
        <v>27</v>
      </c>
      <c r="F709" s="36">
        <v>27</v>
      </c>
      <c r="G709" s="28">
        <v>29</v>
      </c>
      <c r="H709" s="34"/>
      <c r="I709" s="21">
        <f t="shared" si="11"/>
        <v>0</v>
      </c>
    </row>
    <row r="710" spans="1:9" x14ac:dyDescent="0.25">
      <c r="A710" s="25">
        <v>708</v>
      </c>
      <c r="B710" s="34" t="s">
        <v>1425</v>
      </c>
      <c r="C710" s="27" t="str">
        <f>VLOOKUP(B710,'12-2023'!$B$3:$C$864,2,0)</f>
        <v>TRẢNG TÁO 1</v>
      </c>
      <c r="D710" s="34">
        <v>75</v>
      </c>
      <c r="E710" s="42">
        <v>27</v>
      </c>
      <c r="F710" s="36">
        <v>27</v>
      </c>
      <c r="G710" s="28">
        <v>29</v>
      </c>
      <c r="H710" s="34"/>
      <c r="I710" s="21">
        <f t="shared" si="11"/>
        <v>0</v>
      </c>
    </row>
    <row r="711" spans="1:9" x14ac:dyDescent="0.25">
      <c r="A711" s="25">
        <v>709</v>
      </c>
      <c r="B711" s="34" t="s">
        <v>1427</v>
      </c>
      <c r="C711" s="27" t="str">
        <f>VLOOKUP(B711,'12-2023'!$B$3:$C$864,2,0)</f>
        <v>TRẢNG TÁO 2</v>
      </c>
      <c r="D711" s="34">
        <v>45</v>
      </c>
      <c r="E711" s="42">
        <v>27</v>
      </c>
      <c r="F711" s="36">
        <v>27</v>
      </c>
      <c r="G711" s="28">
        <v>29</v>
      </c>
      <c r="H711" s="34"/>
      <c r="I711" s="21">
        <f t="shared" si="11"/>
        <v>0</v>
      </c>
    </row>
    <row r="712" spans="1:9" x14ac:dyDescent="0.25">
      <c r="A712" s="25">
        <v>710</v>
      </c>
      <c r="B712" s="34" t="s">
        <v>1429</v>
      </c>
      <c r="C712" s="27" t="str">
        <f>VLOOKUP(B712,'12-2023'!$B$3:$C$864,2,0)</f>
        <v>BTS TRẢNG TÁO</v>
      </c>
      <c r="D712" s="34">
        <v>3</v>
      </c>
      <c r="E712" s="42">
        <v>27</v>
      </c>
      <c r="F712" s="36">
        <v>27</v>
      </c>
      <c r="G712" s="28">
        <v>29</v>
      </c>
      <c r="H712" s="34"/>
      <c r="I712" s="21">
        <f t="shared" si="11"/>
        <v>0</v>
      </c>
    </row>
    <row r="713" spans="1:9" x14ac:dyDescent="0.25">
      <c r="A713" s="25">
        <v>711</v>
      </c>
      <c r="B713" s="34" t="s">
        <v>1431</v>
      </c>
      <c r="C713" s="27" t="str">
        <f>VLOOKUP(B713,'12-2023'!$B$3:$C$864,2,0)</f>
        <v>TRẢNG TÁO 6-1</v>
      </c>
      <c r="D713" s="34">
        <v>39</v>
      </c>
      <c r="E713" s="42">
        <v>27</v>
      </c>
      <c r="F713" s="36">
        <v>27</v>
      </c>
      <c r="G713" s="28">
        <v>29</v>
      </c>
      <c r="H713" s="34"/>
      <c r="I713" s="21">
        <f t="shared" si="11"/>
        <v>0</v>
      </c>
    </row>
    <row r="714" spans="1:9" x14ac:dyDescent="0.25">
      <c r="A714" s="25">
        <v>712</v>
      </c>
      <c r="B714" s="34" t="s">
        <v>1433</v>
      </c>
      <c r="C714" s="27" t="str">
        <f>VLOOKUP(B714,'12-2023'!$B$3:$C$864,2,0)</f>
        <v>TRẢNG TÁO 6-2</v>
      </c>
      <c r="D714" s="34">
        <v>33</v>
      </c>
      <c r="E714" s="42">
        <v>27</v>
      </c>
      <c r="F714" s="36">
        <v>27</v>
      </c>
      <c r="G714" s="28">
        <v>29</v>
      </c>
      <c r="H714" s="34"/>
      <c r="I714" s="21">
        <f t="shared" si="11"/>
        <v>0</v>
      </c>
    </row>
    <row r="715" spans="1:9" x14ac:dyDescent="0.25">
      <c r="A715" s="25">
        <v>713</v>
      </c>
      <c r="B715" s="34" t="s">
        <v>1435</v>
      </c>
      <c r="C715" s="27" t="str">
        <f>VLOOKUP(B715,'12-2023'!$B$3:$C$864,2,0)</f>
        <v>TRẢNG TÁO 3</v>
      </c>
      <c r="D715" s="34">
        <v>68</v>
      </c>
      <c r="E715" s="42">
        <v>27</v>
      </c>
      <c r="F715" s="36">
        <v>27</v>
      </c>
      <c r="G715" s="28">
        <v>29</v>
      </c>
      <c r="H715" s="34"/>
      <c r="I715" s="21">
        <f t="shared" si="11"/>
        <v>0</v>
      </c>
    </row>
    <row r="716" spans="1:9" x14ac:dyDescent="0.25">
      <c r="A716" s="25">
        <v>714</v>
      </c>
      <c r="B716" s="34" t="s">
        <v>1437</v>
      </c>
      <c r="C716" s="27" t="str">
        <f>VLOOKUP(B716,'12-2023'!$B$3:$C$864,2,0)</f>
        <v>TRẢNG TÁO 8-1</v>
      </c>
      <c r="D716" s="34">
        <v>40</v>
      </c>
      <c r="E716" s="42">
        <v>27</v>
      </c>
      <c r="F716" s="36">
        <v>27</v>
      </c>
      <c r="G716" s="28">
        <v>29</v>
      </c>
      <c r="H716" s="34"/>
      <c r="I716" s="21">
        <f t="shared" si="11"/>
        <v>0</v>
      </c>
    </row>
    <row r="717" spans="1:9" x14ac:dyDescent="0.25">
      <c r="A717" s="25">
        <v>715</v>
      </c>
      <c r="B717" s="34" t="s">
        <v>1439</v>
      </c>
      <c r="C717" s="27" t="str">
        <f>VLOOKUP(B717,'12-2023'!$B$3:$C$864,2,0)</f>
        <v>TRẢNG TÁO 8-2</v>
      </c>
      <c r="D717" s="34">
        <v>34</v>
      </c>
      <c r="E717" s="42">
        <v>27</v>
      </c>
      <c r="F717" s="36">
        <v>27</v>
      </c>
      <c r="G717" s="28">
        <v>29</v>
      </c>
      <c r="H717" s="34"/>
      <c r="I717" s="21">
        <f t="shared" si="11"/>
        <v>0</v>
      </c>
    </row>
    <row r="718" spans="1:9" x14ac:dyDescent="0.25">
      <c r="A718" s="25">
        <v>716</v>
      </c>
      <c r="B718" s="34" t="s">
        <v>1441</v>
      </c>
      <c r="C718" s="27" t="str">
        <f>VLOOKUP(B718,'12-2023'!$B$3:$C$864,2,0)</f>
        <v>TRẢNG TÁO 5</v>
      </c>
      <c r="D718" s="34">
        <v>194</v>
      </c>
      <c r="E718" s="42">
        <v>27</v>
      </c>
      <c r="F718" s="36">
        <v>27</v>
      </c>
      <c r="G718" s="28">
        <v>29</v>
      </c>
      <c r="H718" s="34"/>
      <c r="I718" s="21">
        <f t="shared" si="11"/>
        <v>0</v>
      </c>
    </row>
    <row r="719" spans="1:9" x14ac:dyDescent="0.25">
      <c r="A719" s="25">
        <v>717</v>
      </c>
      <c r="B719" s="34" t="s">
        <v>1443</v>
      </c>
      <c r="C719" s="27" t="str">
        <f>VLOOKUP(B719,'12-2023'!$B$3:$C$864,2,0)</f>
        <v>TRẢNG TÁO 4</v>
      </c>
      <c r="D719" s="34">
        <v>62</v>
      </c>
      <c r="E719" s="42">
        <v>27</v>
      </c>
      <c r="F719" s="36">
        <v>27</v>
      </c>
      <c r="G719" s="28">
        <v>29</v>
      </c>
      <c r="H719" s="34"/>
      <c r="I719" s="21">
        <f t="shared" si="11"/>
        <v>0</v>
      </c>
    </row>
    <row r="720" spans="1:9" x14ac:dyDescent="0.25">
      <c r="A720" s="25">
        <v>718</v>
      </c>
      <c r="B720" s="34" t="s">
        <v>1445</v>
      </c>
      <c r="C720" s="27" t="str">
        <f>VLOOKUP(B720,'12-2023'!$B$3:$C$864,2,0)</f>
        <v>TRẢNG TÁO 7</v>
      </c>
      <c r="D720" s="34">
        <v>60</v>
      </c>
      <c r="E720" s="42">
        <v>27</v>
      </c>
      <c r="F720" s="36">
        <v>27</v>
      </c>
      <c r="G720" s="28">
        <v>29</v>
      </c>
      <c r="H720" s="34"/>
      <c r="I720" s="21">
        <f t="shared" si="11"/>
        <v>0</v>
      </c>
    </row>
    <row r="721" spans="1:9" x14ac:dyDescent="0.25">
      <c r="A721" s="25">
        <v>719</v>
      </c>
      <c r="B721" s="34" t="s">
        <v>1447</v>
      </c>
      <c r="C721" s="27" t="str">
        <f>VLOOKUP(B721,'12-2023'!$B$3:$C$864,2,0)</f>
        <v>TRẢNG TÁO 3A</v>
      </c>
      <c r="D721" s="34">
        <v>15</v>
      </c>
      <c r="E721" s="42">
        <v>27</v>
      </c>
      <c r="F721" s="36">
        <v>27</v>
      </c>
      <c r="G721" s="28">
        <v>29</v>
      </c>
      <c r="H721" s="34"/>
      <c r="I721" s="21">
        <f t="shared" si="11"/>
        <v>0</v>
      </c>
    </row>
    <row r="722" spans="1:9" x14ac:dyDescent="0.25">
      <c r="A722" s="25">
        <v>720</v>
      </c>
      <c r="B722" s="34" t="s">
        <v>1449</v>
      </c>
      <c r="C722" s="27" t="str">
        <f>VLOOKUP(B722,'12-2023'!$B$3:$C$864,2,0)</f>
        <v>NGÃ BA TRANH</v>
      </c>
      <c r="D722" s="34">
        <v>56</v>
      </c>
      <c r="E722" s="42">
        <v>27</v>
      </c>
      <c r="F722" s="36">
        <v>27</v>
      </c>
      <c r="G722" s="28">
        <v>29</v>
      </c>
      <c r="H722" s="34"/>
      <c r="I722" s="21">
        <f t="shared" si="11"/>
        <v>0</v>
      </c>
    </row>
    <row r="723" spans="1:9" x14ac:dyDescent="0.25">
      <c r="A723" s="25">
        <v>721</v>
      </c>
      <c r="B723" s="34" t="s">
        <v>1451</v>
      </c>
      <c r="C723" s="27" t="str">
        <f>VLOOKUP(B723,'12-2023'!$B$3:$C$864,2,0)</f>
        <v>TRẢNG TÁO 1A</v>
      </c>
      <c r="D723" s="34">
        <v>87</v>
      </c>
      <c r="E723" s="42">
        <v>27</v>
      </c>
      <c r="F723" s="36">
        <v>27</v>
      </c>
      <c r="G723" s="28">
        <v>29</v>
      </c>
      <c r="H723" s="34"/>
      <c r="I723" s="21">
        <f t="shared" si="11"/>
        <v>0</v>
      </c>
    </row>
    <row r="724" spans="1:9" x14ac:dyDescent="0.25">
      <c r="A724" s="25">
        <v>722</v>
      </c>
      <c r="B724" s="34" t="s">
        <v>1453</v>
      </c>
      <c r="C724" s="27" t="str">
        <f>VLOOKUP(B724,'12-2023'!$B$3:$C$864,2,0)</f>
        <v>TRẢNG TÁO 2A</v>
      </c>
      <c r="D724" s="34">
        <v>61</v>
      </c>
      <c r="E724" s="42">
        <v>27</v>
      </c>
      <c r="F724" s="36">
        <v>27</v>
      </c>
      <c r="G724" s="28">
        <v>29</v>
      </c>
      <c r="H724" s="34"/>
      <c r="I724" s="21">
        <f t="shared" si="11"/>
        <v>0</v>
      </c>
    </row>
    <row r="725" spans="1:9" x14ac:dyDescent="0.25">
      <c r="A725" s="25">
        <v>723</v>
      </c>
      <c r="B725" s="34" t="s">
        <v>1455</v>
      </c>
      <c r="C725" s="27" t="str">
        <f>VLOOKUP(B725,'12-2023'!$B$3:$C$864,2,0)</f>
        <v>TRẢNG TÁO 5A</v>
      </c>
      <c r="D725" s="34">
        <v>121</v>
      </c>
      <c r="E725" s="42">
        <v>27</v>
      </c>
      <c r="F725" s="36">
        <v>27</v>
      </c>
      <c r="G725" s="28">
        <v>29</v>
      </c>
      <c r="H725" s="34"/>
      <c r="I725" s="21">
        <f t="shared" si="11"/>
        <v>0</v>
      </c>
    </row>
    <row r="726" spans="1:9" x14ac:dyDescent="0.25">
      <c r="A726" s="25">
        <v>724</v>
      </c>
      <c r="B726" s="34" t="s">
        <v>1457</v>
      </c>
      <c r="C726" s="27" t="str">
        <f>VLOOKUP(B726,'12-2023'!$B$3:$C$864,2,0)</f>
        <v>GIA UI 2A</v>
      </c>
      <c r="D726" s="34">
        <v>78</v>
      </c>
      <c r="E726" s="42">
        <v>27</v>
      </c>
      <c r="F726" s="36">
        <v>27</v>
      </c>
      <c r="G726" s="28">
        <v>29</v>
      </c>
      <c r="H726" s="34"/>
      <c r="I726" s="21">
        <f t="shared" si="11"/>
        <v>0</v>
      </c>
    </row>
    <row r="727" spans="1:9" x14ac:dyDescent="0.25">
      <c r="A727" s="25">
        <v>725</v>
      </c>
      <c r="B727" s="34" t="s">
        <v>1459</v>
      </c>
      <c r="C727" s="27" t="str">
        <f>VLOOKUP(B727,'12-2023'!$B$3:$C$864,2,0)</f>
        <v>GIA UI</v>
      </c>
      <c r="D727" s="34">
        <v>118</v>
      </c>
      <c r="E727" s="42">
        <v>27</v>
      </c>
      <c r="F727" s="36">
        <v>27</v>
      </c>
      <c r="G727" s="28">
        <v>29</v>
      </c>
      <c r="H727" s="34"/>
      <c r="I727" s="21">
        <f t="shared" si="11"/>
        <v>0</v>
      </c>
    </row>
    <row r="728" spans="1:9" x14ac:dyDescent="0.25">
      <c r="A728" s="25">
        <v>726</v>
      </c>
      <c r="B728" s="34" t="s">
        <v>1461</v>
      </c>
      <c r="C728" s="27" t="str">
        <f>VLOOKUP(B728,'12-2023'!$B$3:$C$864,2,0)</f>
        <v>TRẢNG TÁO 4A</v>
      </c>
      <c r="D728" s="34">
        <v>26</v>
      </c>
      <c r="E728" s="42">
        <v>27</v>
      </c>
      <c r="F728" s="36">
        <v>27</v>
      </c>
      <c r="G728" s="28">
        <v>29</v>
      </c>
      <c r="H728" s="34"/>
      <c r="I728" s="21">
        <f t="shared" si="11"/>
        <v>0</v>
      </c>
    </row>
    <row r="729" spans="1:9" x14ac:dyDescent="0.25">
      <c r="A729" s="25">
        <v>727</v>
      </c>
      <c r="B729" s="34" t="s">
        <v>1463</v>
      </c>
      <c r="C729" s="27" t="str">
        <f>VLOOKUP(B729,'12-2023'!$B$3:$C$864,2,0)</f>
        <v>SUỐI LÁ</v>
      </c>
      <c r="D729" s="34">
        <v>23</v>
      </c>
      <c r="E729" s="42">
        <v>27</v>
      </c>
      <c r="F729" s="36">
        <v>27</v>
      </c>
      <c r="G729" s="28">
        <v>29</v>
      </c>
      <c r="H729" s="34"/>
      <c r="I729" s="21">
        <f t="shared" si="11"/>
        <v>0</v>
      </c>
    </row>
    <row r="730" spans="1:9" x14ac:dyDescent="0.25">
      <c r="A730" s="25">
        <v>728</v>
      </c>
      <c r="B730" s="34" t="s">
        <v>1465</v>
      </c>
      <c r="C730" s="27" t="str">
        <f>VLOOKUP(B730,'12-2023'!$B$3:$C$864,2,0)</f>
        <v>TRẢNG TÁO 4B</v>
      </c>
      <c r="D730" s="34">
        <v>105</v>
      </c>
      <c r="E730" s="42">
        <v>27</v>
      </c>
      <c r="F730" s="36">
        <v>27</v>
      </c>
      <c r="G730" s="28">
        <v>29</v>
      </c>
      <c r="H730" s="34"/>
      <c r="I730" s="21">
        <f t="shared" si="11"/>
        <v>0</v>
      </c>
    </row>
    <row r="731" spans="1:9" x14ac:dyDescent="0.25">
      <c r="A731" s="25">
        <v>729</v>
      </c>
      <c r="B731" s="34" t="s">
        <v>1467</v>
      </c>
      <c r="C731" s="27" t="str">
        <f>VLOOKUP(B731,'12-2023'!$B$3:$C$864,2,0)</f>
        <v>XUÂN HƯNG 4</v>
      </c>
      <c r="D731" s="34">
        <v>214</v>
      </c>
      <c r="E731" s="42">
        <v>27</v>
      </c>
      <c r="F731" s="36">
        <v>27</v>
      </c>
      <c r="G731" s="28">
        <v>29</v>
      </c>
      <c r="H731" s="34"/>
      <c r="I731" s="21">
        <f t="shared" si="11"/>
        <v>1</v>
      </c>
    </row>
    <row r="732" spans="1:9" x14ac:dyDescent="0.25">
      <c r="A732" s="25">
        <v>730</v>
      </c>
      <c r="B732" s="34" t="s">
        <v>1469</v>
      </c>
      <c r="C732" s="27" t="str">
        <f>VLOOKUP(B732,'12-2023'!$B$3:$C$864,2,0)</f>
        <v>TÀ LÚ 1A</v>
      </c>
      <c r="D732" s="34">
        <v>91</v>
      </c>
      <c r="E732" s="42">
        <v>27</v>
      </c>
      <c r="F732" s="36">
        <v>27</v>
      </c>
      <c r="G732" s="28">
        <v>29</v>
      </c>
      <c r="H732" s="34"/>
      <c r="I732" s="21">
        <f t="shared" si="11"/>
        <v>0</v>
      </c>
    </row>
    <row r="733" spans="1:9" x14ac:dyDescent="0.25">
      <c r="A733" s="25">
        <v>731</v>
      </c>
      <c r="B733" s="34" t="s">
        <v>1471</v>
      </c>
      <c r="C733" s="27" t="str">
        <f>VLOOKUP(B733,'12-2023'!$B$3:$C$864,2,0)</f>
        <v>TÀ LÚ 1</v>
      </c>
      <c r="D733" s="34">
        <v>249</v>
      </c>
      <c r="E733" s="42">
        <v>27</v>
      </c>
      <c r="F733" s="36">
        <v>27</v>
      </c>
      <c r="G733" s="28">
        <v>29</v>
      </c>
      <c r="H733" s="34"/>
      <c r="I733" s="21">
        <f t="shared" si="11"/>
        <v>1</v>
      </c>
    </row>
    <row r="734" spans="1:9" x14ac:dyDescent="0.25">
      <c r="A734" s="25">
        <v>732</v>
      </c>
      <c r="B734" s="34" t="s">
        <v>1473</v>
      </c>
      <c r="C734" s="27" t="str">
        <f>VLOOKUP(B734,'12-2023'!$B$3:$C$864,2,0)</f>
        <v>XUÂN HƯNG 4B</v>
      </c>
      <c r="D734" s="34">
        <v>234</v>
      </c>
      <c r="E734" s="42">
        <v>27</v>
      </c>
      <c r="F734" s="36">
        <v>27</v>
      </c>
      <c r="G734" s="28">
        <v>29</v>
      </c>
      <c r="H734" s="34"/>
      <c r="I734" s="21">
        <f t="shared" si="11"/>
        <v>1</v>
      </c>
    </row>
    <row r="735" spans="1:9" x14ac:dyDescent="0.25">
      <c r="A735" s="25">
        <v>733</v>
      </c>
      <c r="B735" s="34" t="s">
        <v>1475</v>
      </c>
      <c r="C735" s="27" t="str">
        <f>VLOOKUP(B735,'12-2023'!$B$3:$C$864,2,0)</f>
        <v>XUÂN HƯNG 7</v>
      </c>
      <c r="D735" s="34">
        <v>140</v>
      </c>
      <c r="E735" s="42">
        <v>27</v>
      </c>
      <c r="F735" s="36">
        <v>27</v>
      </c>
      <c r="G735" s="28">
        <v>29</v>
      </c>
      <c r="H735" s="34"/>
      <c r="I735" s="21">
        <f t="shared" si="11"/>
        <v>0</v>
      </c>
    </row>
    <row r="736" spans="1:9" x14ac:dyDescent="0.25">
      <c r="A736" s="25">
        <v>734</v>
      </c>
      <c r="B736" s="34" t="s">
        <v>1477</v>
      </c>
      <c r="C736" s="27" t="str">
        <f>VLOOKUP(B736,'12-2023'!$B$3:$C$864,2,0)</f>
        <v>TÀ LÚ 2</v>
      </c>
      <c r="D736" s="34">
        <v>173</v>
      </c>
      <c r="E736" s="42">
        <v>27</v>
      </c>
      <c r="F736" s="36">
        <v>27</v>
      </c>
      <c r="G736" s="28">
        <v>29</v>
      </c>
      <c r="H736" s="34"/>
      <c r="I736" s="21">
        <f t="shared" si="11"/>
        <v>0</v>
      </c>
    </row>
    <row r="737" spans="1:9" x14ac:dyDescent="0.25">
      <c r="A737" s="25">
        <v>735</v>
      </c>
      <c r="B737" s="34" t="s">
        <v>1479</v>
      </c>
      <c r="C737" s="27" t="str">
        <f>VLOOKUP(B737,'12-2023'!$B$3:$C$864,2,0)</f>
        <v>TÀ LÚ 2A</v>
      </c>
      <c r="D737" s="34">
        <v>185</v>
      </c>
      <c r="E737" s="42">
        <v>27</v>
      </c>
      <c r="F737" s="36">
        <v>27</v>
      </c>
      <c r="G737" s="28">
        <v>29</v>
      </c>
      <c r="H737" s="34"/>
      <c r="I737" s="21">
        <f t="shared" si="11"/>
        <v>0</v>
      </c>
    </row>
    <row r="738" spans="1:9" x14ac:dyDescent="0.25">
      <c r="A738" s="25">
        <v>736</v>
      </c>
      <c r="B738" s="34" t="s">
        <v>1481</v>
      </c>
      <c r="C738" s="27" t="str">
        <f>VLOOKUP(B738,'12-2023'!$B$3:$C$864,2,0)</f>
        <v>TÀ LÚ 3</v>
      </c>
      <c r="D738" s="34">
        <v>6</v>
      </c>
      <c r="E738" s="42">
        <v>27</v>
      </c>
      <c r="F738" s="36">
        <v>27</v>
      </c>
      <c r="G738" s="28">
        <v>29</v>
      </c>
      <c r="H738" s="34"/>
      <c r="I738" s="21">
        <f t="shared" si="11"/>
        <v>0</v>
      </c>
    </row>
    <row r="739" spans="1:9" x14ac:dyDescent="0.25">
      <c r="A739" s="25">
        <v>737</v>
      </c>
      <c r="B739" s="34" t="s">
        <v>1483</v>
      </c>
      <c r="C739" s="27" t="str">
        <f>VLOOKUP(B739,'12-2023'!$B$3:$C$864,2,0)</f>
        <v>TÀ LÚ 2B</v>
      </c>
      <c r="D739" s="34">
        <v>76</v>
      </c>
      <c r="E739" s="42">
        <v>27</v>
      </c>
      <c r="F739" s="36">
        <v>27</v>
      </c>
      <c r="G739" s="28">
        <v>29</v>
      </c>
      <c r="H739" s="34"/>
      <c r="I739" s="21">
        <f t="shared" si="11"/>
        <v>0</v>
      </c>
    </row>
    <row r="740" spans="1:9" x14ac:dyDescent="0.25">
      <c r="A740" s="25">
        <v>738</v>
      </c>
      <c r="B740" s="34" t="s">
        <v>1485</v>
      </c>
      <c r="C740" s="27" t="str">
        <f>VLOOKUP(B740,'12-2023'!$B$3:$C$864,2,0)</f>
        <v>TÀ LÚ 2C</v>
      </c>
      <c r="D740" s="34">
        <v>34</v>
      </c>
      <c r="E740" s="42">
        <v>27</v>
      </c>
      <c r="F740" s="36">
        <v>27</v>
      </c>
      <c r="G740" s="28">
        <v>29</v>
      </c>
      <c r="H740" s="34"/>
      <c r="I740" s="21">
        <f t="shared" si="11"/>
        <v>0</v>
      </c>
    </row>
    <row r="741" spans="1:9" x14ac:dyDescent="0.25">
      <c r="A741" s="25">
        <v>739</v>
      </c>
      <c r="B741" s="34" t="s">
        <v>1487</v>
      </c>
      <c r="C741" s="27" t="str">
        <f>VLOOKUP(B741,'12-2023'!$B$3:$C$864,2,0)</f>
        <v>XUÂN HƯNG 7A</v>
      </c>
      <c r="D741" s="34">
        <v>63</v>
      </c>
      <c r="E741" s="42">
        <v>27</v>
      </c>
      <c r="F741" s="36">
        <v>27</v>
      </c>
      <c r="G741" s="28">
        <v>29</v>
      </c>
      <c r="H741" s="34"/>
      <c r="I741" s="21">
        <f t="shared" si="11"/>
        <v>0</v>
      </c>
    </row>
    <row r="742" spans="1:9" x14ac:dyDescent="0.25">
      <c r="A742" s="25">
        <v>740</v>
      </c>
      <c r="B742" s="34" t="s">
        <v>1489</v>
      </c>
      <c r="C742" s="27" t="str">
        <f>VLOOKUP(B742,'12-2023'!$B$3:$C$864,2,0)</f>
        <v>TÀ LÚ 4</v>
      </c>
      <c r="D742" s="34">
        <v>25</v>
      </c>
      <c r="E742" s="42">
        <v>27</v>
      </c>
      <c r="F742" s="36">
        <v>27</v>
      </c>
      <c r="G742" s="28">
        <v>29</v>
      </c>
      <c r="H742" s="34"/>
      <c r="I742" s="21">
        <f t="shared" si="11"/>
        <v>0</v>
      </c>
    </row>
    <row r="743" spans="1:9" x14ac:dyDescent="0.25">
      <c r="A743" s="25">
        <v>741</v>
      </c>
      <c r="B743" s="34" t="s">
        <v>1491</v>
      </c>
      <c r="C743" s="27" t="str">
        <f>VLOOKUP(B743,'12-2023'!$B$3:$C$864,2,0)</f>
        <v>ĐÔNG MINH 10</v>
      </c>
      <c r="D743" s="34">
        <v>27</v>
      </c>
      <c r="E743" s="42">
        <v>28</v>
      </c>
      <c r="F743" s="36">
        <v>28</v>
      </c>
      <c r="G743" s="26" t="s">
        <v>1864</v>
      </c>
      <c r="H743" s="34"/>
      <c r="I743" s="21">
        <f t="shared" si="11"/>
        <v>0</v>
      </c>
    </row>
    <row r="744" spans="1:9" x14ac:dyDescent="0.25">
      <c r="A744" s="25">
        <v>742</v>
      </c>
      <c r="B744" s="34" t="s">
        <v>1493</v>
      </c>
      <c r="C744" s="27" t="str">
        <f>VLOOKUP(B744,'12-2023'!$B$3:$C$864,2,0)</f>
        <v>ĐÔNG MINH 8</v>
      </c>
      <c r="D744" s="34">
        <v>97</v>
      </c>
      <c r="E744" s="42">
        <v>28</v>
      </c>
      <c r="F744" s="36">
        <v>28</v>
      </c>
      <c r="G744" s="26" t="s">
        <v>1864</v>
      </c>
      <c r="H744" s="34"/>
      <c r="I744" s="21">
        <f t="shared" si="11"/>
        <v>0</v>
      </c>
    </row>
    <row r="745" spans="1:9" x14ac:dyDescent="0.25">
      <c r="A745" s="25">
        <v>743</v>
      </c>
      <c r="B745" s="34" t="s">
        <v>1495</v>
      </c>
      <c r="C745" s="27" t="str">
        <f>VLOOKUP(B745,'12-2023'!$B$3:$C$864,2,0)</f>
        <v>ĐÔNG MINH 8A</v>
      </c>
      <c r="D745" s="34">
        <v>82</v>
      </c>
      <c r="E745" s="42">
        <v>28</v>
      </c>
      <c r="F745" s="36">
        <v>28</v>
      </c>
      <c r="G745" s="26" t="s">
        <v>1864</v>
      </c>
      <c r="H745" s="34"/>
      <c r="I745" s="21">
        <f t="shared" si="11"/>
        <v>0</v>
      </c>
    </row>
    <row r="746" spans="1:9" x14ac:dyDescent="0.25">
      <c r="A746" s="25">
        <v>744</v>
      </c>
      <c r="B746" s="34" t="s">
        <v>1497</v>
      </c>
      <c r="C746" s="27" t="str">
        <f>VLOOKUP(B746,'12-2023'!$B$3:$C$864,2,0)</f>
        <v>ĐÔNG MINH 3</v>
      </c>
      <c r="D746" s="34">
        <v>135</v>
      </c>
      <c r="E746" s="42">
        <v>28</v>
      </c>
      <c r="F746" s="36">
        <v>28</v>
      </c>
      <c r="G746" s="26" t="s">
        <v>1864</v>
      </c>
      <c r="H746" s="34"/>
      <c r="I746" s="21">
        <f t="shared" si="11"/>
        <v>0</v>
      </c>
    </row>
    <row r="747" spans="1:9" x14ac:dyDescent="0.25">
      <c r="A747" s="25">
        <v>745</v>
      </c>
      <c r="B747" s="34" t="s">
        <v>1499</v>
      </c>
      <c r="C747" s="27" t="str">
        <f>VLOOKUP(B747,'12-2023'!$B$3:$C$864,2,0)</f>
        <v>ĐÔNG MINH 10A</v>
      </c>
      <c r="D747" s="34">
        <v>21</v>
      </c>
      <c r="E747" s="42">
        <v>28</v>
      </c>
      <c r="F747" s="36">
        <v>28</v>
      </c>
      <c r="G747" s="26" t="s">
        <v>1864</v>
      </c>
      <c r="H747" s="34"/>
      <c r="I747" s="21">
        <f t="shared" si="11"/>
        <v>0</v>
      </c>
    </row>
    <row r="748" spans="1:9" x14ac:dyDescent="0.25">
      <c r="A748" s="25">
        <v>746</v>
      </c>
      <c r="B748" s="34" t="s">
        <v>1501</v>
      </c>
      <c r="C748" s="27" t="str">
        <f>VLOOKUP(B748,'12-2023'!$B$3:$C$864,2,0)</f>
        <v>ĐÔNG MINH 1</v>
      </c>
      <c r="D748" s="34">
        <v>90</v>
      </c>
      <c r="E748" s="42">
        <v>28</v>
      </c>
      <c r="F748" s="36">
        <v>28</v>
      </c>
      <c r="G748" s="26" t="s">
        <v>1864</v>
      </c>
      <c r="H748" s="34"/>
      <c r="I748" s="21">
        <f t="shared" si="11"/>
        <v>0</v>
      </c>
    </row>
    <row r="749" spans="1:9" x14ac:dyDescent="0.25">
      <c r="A749" s="25">
        <v>747</v>
      </c>
      <c r="B749" s="34" t="s">
        <v>1503</v>
      </c>
      <c r="C749" s="27" t="str">
        <f>VLOOKUP(B749,'12-2023'!$B$3:$C$864,2,0)</f>
        <v>ĐÔNG MINH 1B</v>
      </c>
      <c r="D749" s="34">
        <v>59</v>
      </c>
      <c r="E749" s="42">
        <v>28</v>
      </c>
      <c r="F749" s="36">
        <v>28</v>
      </c>
      <c r="G749" s="26" t="s">
        <v>1864</v>
      </c>
      <c r="H749" s="34"/>
      <c r="I749" s="21">
        <f t="shared" si="11"/>
        <v>0</v>
      </c>
    </row>
    <row r="750" spans="1:9" x14ac:dyDescent="0.25">
      <c r="A750" s="25">
        <v>748</v>
      </c>
      <c r="B750" s="34" t="s">
        <v>1505</v>
      </c>
      <c r="C750" s="27" t="str">
        <f>VLOOKUP(B750,'12-2023'!$B$3:$C$864,2,0)</f>
        <v>ĐÔNG MINH 4</v>
      </c>
      <c r="D750" s="34">
        <v>93</v>
      </c>
      <c r="E750" s="42">
        <v>28</v>
      </c>
      <c r="F750" s="36">
        <v>28</v>
      </c>
      <c r="G750" s="26" t="s">
        <v>1864</v>
      </c>
      <c r="H750" s="34"/>
      <c r="I750" s="21">
        <f t="shared" si="11"/>
        <v>0</v>
      </c>
    </row>
    <row r="751" spans="1:9" x14ac:dyDescent="0.25">
      <c r="A751" s="25">
        <v>749</v>
      </c>
      <c r="B751" s="34" t="s">
        <v>1507</v>
      </c>
      <c r="C751" s="27" t="str">
        <f>VLOOKUP(B751,'12-2023'!$B$3:$C$864,2,0)</f>
        <v>ĐÔNG MINH 1A</v>
      </c>
      <c r="D751" s="34">
        <v>62</v>
      </c>
      <c r="E751" s="42">
        <v>28</v>
      </c>
      <c r="F751" s="36">
        <v>28</v>
      </c>
      <c r="G751" s="26" t="s">
        <v>1864</v>
      </c>
      <c r="H751" s="34"/>
      <c r="I751" s="21">
        <f t="shared" si="11"/>
        <v>0</v>
      </c>
    </row>
    <row r="752" spans="1:9" x14ac:dyDescent="0.25">
      <c r="A752" s="25">
        <v>750</v>
      </c>
      <c r="B752" s="34" t="s">
        <v>1509</v>
      </c>
      <c r="C752" s="27" t="str">
        <f>VLOOKUP(B752,'12-2023'!$B$3:$C$864,2,0)</f>
        <v>TRẠM XÁ XUÂN ĐỊNH A</v>
      </c>
      <c r="D752" s="34">
        <v>52</v>
      </c>
      <c r="E752" s="42">
        <v>28</v>
      </c>
      <c r="F752" s="36">
        <v>28</v>
      </c>
      <c r="G752" s="26" t="s">
        <v>1864</v>
      </c>
      <c r="H752" s="34"/>
      <c r="I752" s="21">
        <f t="shared" si="11"/>
        <v>0</v>
      </c>
    </row>
    <row r="753" spans="1:9" x14ac:dyDescent="0.25">
      <c r="A753" s="25">
        <v>751</v>
      </c>
      <c r="B753" s="34" t="s">
        <v>1511</v>
      </c>
      <c r="C753" s="27" t="str">
        <f>VLOOKUP(B753,'12-2023'!$B$3:$C$864,2,0)</f>
        <v>BẢO THỊ 1</v>
      </c>
      <c r="D753" s="34">
        <v>114</v>
      </c>
      <c r="E753" s="42">
        <v>28</v>
      </c>
      <c r="F753" s="36">
        <v>28</v>
      </c>
      <c r="G753" s="26" t="s">
        <v>1864</v>
      </c>
      <c r="H753" s="34"/>
      <c r="I753" s="21">
        <f t="shared" si="11"/>
        <v>0</v>
      </c>
    </row>
    <row r="754" spans="1:9" x14ac:dyDescent="0.25">
      <c r="A754" s="25">
        <v>752</v>
      </c>
      <c r="B754" s="34" t="s">
        <v>1513</v>
      </c>
      <c r="C754" s="27" t="str">
        <f>VLOOKUP(B754,'12-2023'!$B$3:$C$864,2,0)</f>
        <v>THÁI XUÂN 1</v>
      </c>
      <c r="D754" s="34">
        <v>196</v>
      </c>
      <c r="E754" s="42">
        <v>28</v>
      </c>
      <c r="F754" s="36">
        <v>28</v>
      </c>
      <c r="G754" s="26" t="s">
        <v>1864</v>
      </c>
      <c r="H754" s="34"/>
      <c r="I754" s="21">
        <f t="shared" si="11"/>
        <v>0</v>
      </c>
    </row>
    <row r="755" spans="1:9" x14ac:dyDescent="0.25">
      <c r="A755" s="25">
        <v>753</v>
      </c>
      <c r="B755" s="34" t="s">
        <v>1515</v>
      </c>
      <c r="C755" s="27" t="str">
        <f>VLOOKUP(B755,'12-2023'!$B$3:$C$864,2,0)</f>
        <v>THÁI XUÂN 2</v>
      </c>
      <c r="D755" s="34">
        <v>182</v>
      </c>
      <c r="E755" s="42">
        <v>28</v>
      </c>
      <c r="F755" s="36">
        <v>28</v>
      </c>
      <c r="G755" s="26" t="s">
        <v>1864</v>
      </c>
      <c r="H755" s="34"/>
      <c r="I755" s="21">
        <f t="shared" si="11"/>
        <v>0</v>
      </c>
    </row>
    <row r="756" spans="1:9" x14ac:dyDescent="0.25">
      <c r="A756" s="25">
        <v>754</v>
      </c>
      <c r="B756" s="34" t="s">
        <v>1517</v>
      </c>
      <c r="C756" s="27" t="str">
        <f>VLOOKUP(B756,'12-2023'!$B$3:$C$864,2,0)</f>
        <v>BẢO ĐỊNH 2</v>
      </c>
      <c r="D756" s="34">
        <v>103</v>
      </c>
      <c r="E756" s="42">
        <v>28</v>
      </c>
      <c r="F756" s="36">
        <v>28</v>
      </c>
      <c r="G756" s="26" t="s">
        <v>1864</v>
      </c>
      <c r="H756" s="34"/>
      <c r="I756" s="21">
        <f t="shared" si="11"/>
        <v>0</v>
      </c>
    </row>
    <row r="757" spans="1:9" x14ac:dyDescent="0.25">
      <c r="A757" s="25">
        <v>755</v>
      </c>
      <c r="B757" s="34" t="s">
        <v>1519</v>
      </c>
      <c r="C757" s="27" t="str">
        <f>VLOOKUP(B757,'12-2023'!$B$3:$C$864,2,0)</f>
        <v>TRẠM XÁ XUÂN ĐỊNH</v>
      </c>
      <c r="D757" s="34">
        <v>383</v>
      </c>
      <c r="E757" s="42">
        <v>28</v>
      </c>
      <c r="F757" s="36">
        <v>28</v>
      </c>
      <c r="G757" s="26" t="s">
        <v>1864</v>
      </c>
      <c r="H757" s="34"/>
      <c r="I757" s="21">
        <f t="shared" si="11"/>
        <v>1</v>
      </c>
    </row>
    <row r="758" spans="1:9" x14ac:dyDescent="0.25">
      <c r="A758" s="25">
        <v>756</v>
      </c>
      <c r="B758" s="34" t="s">
        <v>1521</v>
      </c>
      <c r="C758" s="27" t="str">
        <f>VLOOKUP(B758,'12-2023'!$B$3:$C$864,2,0)</f>
        <v>XUÂN TÂM 5</v>
      </c>
      <c r="D758" s="34">
        <v>94</v>
      </c>
      <c r="E758" s="42">
        <v>28</v>
      </c>
      <c r="F758" s="36">
        <v>28</v>
      </c>
      <c r="G758" s="26" t="s">
        <v>1864</v>
      </c>
      <c r="H758" s="34"/>
      <c r="I758" s="21">
        <f t="shared" si="11"/>
        <v>0</v>
      </c>
    </row>
    <row r="759" spans="1:9" x14ac:dyDescent="0.25">
      <c r="A759" s="25">
        <v>757</v>
      </c>
      <c r="B759" s="34" t="s">
        <v>1523</v>
      </c>
      <c r="C759" s="27" t="str">
        <f>VLOOKUP(B759,'12-2023'!$B$3:$C$864,2,0)</f>
        <v>XUÂN TÂM 5B</v>
      </c>
      <c r="D759" s="34">
        <v>27</v>
      </c>
      <c r="E759" s="42">
        <v>28</v>
      </c>
      <c r="F759" s="36">
        <v>28</v>
      </c>
      <c r="G759" s="26" t="s">
        <v>1864</v>
      </c>
      <c r="H759" s="34"/>
      <c r="I759" s="21">
        <f t="shared" si="11"/>
        <v>0</v>
      </c>
    </row>
    <row r="760" spans="1:9" x14ac:dyDescent="0.25">
      <c r="A760" s="25">
        <v>758</v>
      </c>
      <c r="B760" s="34" t="s">
        <v>1525</v>
      </c>
      <c r="C760" s="27" t="str">
        <f>VLOOKUP(B760,'12-2023'!$B$3:$C$864,2,0)</f>
        <v>XUÂN TÂM 5E</v>
      </c>
      <c r="D760" s="34">
        <v>207</v>
      </c>
      <c r="E760" s="42">
        <v>28</v>
      </c>
      <c r="F760" s="36">
        <v>28</v>
      </c>
      <c r="G760" s="26" t="s">
        <v>1864</v>
      </c>
      <c r="H760" s="34"/>
      <c r="I760" s="21">
        <f t="shared" si="11"/>
        <v>1</v>
      </c>
    </row>
    <row r="761" spans="1:9" x14ac:dyDescent="0.25">
      <c r="A761" s="25">
        <v>759</v>
      </c>
      <c r="B761" s="34" t="s">
        <v>1527</v>
      </c>
      <c r="C761" s="27" t="str">
        <f>VLOOKUP(B761,'12-2023'!$B$3:$C$864,2,0)</f>
        <v>XUÂN TÂM 5D</v>
      </c>
      <c r="D761" s="34">
        <v>115</v>
      </c>
      <c r="E761" s="42">
        <v>28</v>
      </c>
      <c r="F761" s="36">
        <v>28</v>
      </c>
      <c r="G761" s="26" t="s">
        <v>1864</v>
      </c>
      <c r="H761" s="34"/>
      <c r="I761" s="21">
        <f t="shared" si="11"/>
        <v>0</v>
      </c>
    </row>
    <row r="762" spans="1:9" x14ac:dyDescent="0.25">
      <c r="A762" s="25">
        <v>760</v>
      </c>
      <c r="B762" s="34" t="s">
        <v>1529</v>
      </c>
      <c r="C762" s="27" t="str">
        <f>VLOOKUP(B762,'12-2023'!$B$3:$C$864,2,0)</f>
        <v>XUÂN TÂM 5A</v>
      </c>
      <c r="D762" s="34">
        <v>471</v>
      </c>
      <c r="E762" s="42">
        <v>28</v>
      </c>
      <c r="F762" s="36">
        <v>28</v>
      </c>
      <c r="G762" s="26" t="s">
        <v>1864</v>
      </c>
      <c r="H762" s="34"/>
      <c r="I762" s="21">
        <f t="shared" si="11"/>
        <v>1</v>
      </c>
    </row>
    <row r="763" spans="1:9" ht="13.8" x14ac:dyDescent="0.25">
      <c r="A763" s="25">
        <v>761</v>
      </c>
      <c r="B763" s="34" t="s">
        <v>1827</v>
      </c>
      <c r="C763" s="40" t="s">
        <v>1828</v>
      </c>
      <c r="D763" s="40">
        <v>111</v>
      </c>
      <c r="E763" s="42">
        <v>28</v>
      </c>
      <c r="F763" s="36">
        <v>28</v>
      </c>
      <c r="G763" s="26" t="s">
        <v>1864</v>
      </c>
      <c r="H763" s="34"/>
      <c r="I763" s="21">
        <f t="shared" si="11"/>
        <v>0</v>
      </c>
    </row>
    <row r="764" spans="1:9" x14ac:dyDescent="0.25">
      <c r="A764" s="25">
        <v>762</v>
      </c>
      <c r="B764" s="34" t="s">
        <v>1531</v>
      </c>
      <c r="C764" s="27" t="str">
        <f>VLOOKUP(B764,'12-2023'!$B$3:$C$864,2,0)</f>
        <v>XUÂN TÂM 5C</v>
      </c>
      <c r="D764" s="34">
        <v>336</v>
      </c>
      <c r="E764" s="42">
        <v>28</v>
      </c>
      <c r="F764" s="36">
        <v>28</v>
      </c>
      <c r="G764" s="26" t="s">
        <v>1864</v>
      </c>
      <c r="H764" s="34"/>
      <c r="I764" s="21">
        <f t="shared" si="11"/>
        <v>1</v>
      </c>
    </row>
    <row r="765" spans="1:9" x14ac:dyDescent="0.25">
      <c r="A765" s="25">
        <v>763</v>
      </c>
      <c r="B765" s="34" t="s">
        <v>1533</v>
      </c>
      <c r="C765" s="27" t="str">
        <f>VLOOKUP(B765,'12-2023'!$B$3:$C$864,2,0)</f>
        <v>XUÂN HƯNG 14</v>
      </c>
      <c r="D765" s="34">
        <v>5</v>
      </c>
      <c r="E765" s="42">
        <v>28</v>
      </c>
      <c r="F765" s="36">
        <v>28</v>
      </c>
      <c r="G765" s="26" t="s">
        <v>1864</v>
      </c>
      <c r="H765" s="34"/>
      <c r="I765" s="21">
        <f t="shared" si="11"/>
        <v>0</v>
      </c>
    </row>
    <row r="766" spans="1:9" x14ac:dyDescent="0.25">
      <c r="A766" s="25">
        <v>764</v>
      </c>
      <c r="B766" s="34" t="s">
        <v>1535</v>
      </c>
      <c r="C766" s="27" t="str">
        <f>VLOOKUP(B766,'12-2023'!$B$3:$C$864,2,0)</f>
        <v>ẤP 2 XUÂN HƯNG</v>
      </c>
      <c r="D766" s="34">
        <v>31</v>
      </c>
      <c r="E766" s="42">
        <v>28</v>
      </c>
      <c r="F766" s="36">
        <v>28</v>
      </c>
      <c r="G766" s="26" t="s">
        <v>1864</v>
      </c>
      <c r="H766" s="34"/>
      <c r="I766" s="21">
        <f t="shared" si="11"/>
        <v>0</v>
      </c>
    </row>
    <row r="767" spans="1:9" x14ac:dyDescent="0.25">
      <c r="A767" s="25">
        <v>765</v>
      </c>
      <c r="B767" s="34" t="s">
        <v>1537</v>
      </c>
      <c r="C767" s="27" t="str">
        <f>VLOOKUP(B767,'12-2023'!$B$3:$C$864,2,0)</f>
        <v>XUÂN HƯNG 4A</v>
      </c>
      <c r="D767" s="34">
        <v>101</v>
      </c>
      <c r="E767" s="42">
        <v>28</v>
      </c>
      <c r="F767" s="36">
        <v>28</v>
      </c>
      <c r="G767" s="26" t="s">
        <v>1864</v>
      </c>
      <c r="H767" s="34"/>
      <c r="I767" s="21">
        <f t="shared" si="11"/>
        <v>0</v>
      </c>
    </row>
    <row r="768" spans="1:9" x14ac:dyDescent="0.25">
      <c r="A768" s="25">
        <v>766</v>
      </c>
      <c r="B768" s="34" t="s">
        <v>1539</v>
      </c>
      <c r="C768" s="27" t="str">
        <f>VLOOKUP(B768,'12-2023'!$B$3:$C$864,2,0)</f>
        <v>XUÂN HƯNG 8A</v>
      </c>
      <c r="D768" s="34">
        <v>136</v>
      </c>
      <c r="E768" s="42">
        <v>28</v>
      </c>
      <c r="F768" s="36">
        <v>28</v>
      </c>
      <c r="G768" s="26" t="s">
        <v>1864</v>
      </c>
      <c r="H768" s="34"/>
      <c r="I768" s="21">
        <f t="shared" si="11"/>
        <v>0</v>
      </c>
    </row>
    <row r="769" spans="1:9" x14ac:dyDescent="0.25">
      <c r="A769" s="25">
        <v>767</v>
      </c>
      <c r="B769" s="34" t="s">
        <v>1541</v>
      </c>
      <c r="C769" s="27" t="str">
        <f>VLOOKUP(B769,'12-2023'!$B$3:$C$864,2,0)</f>
        <v>XUÂN HƯNG 11</v>
      </c>
      <c r="D769" s="34">
        <v>252</v>
      </c>
      <c r="E769" s="42">
        <v>28</v>
      </c>
      <c r="F769" s="36">
        <v>28</v>
      </c>
      <c r="G769" s="26" t="s">
        <v>1864</v>
      </c>
      <c r="H769" s="34"/>
      <c r="I769" s="21">
        <f t="shared" si="11"/>
        <v>1</v>
      </c>
    </row>
    <row r="770" spans="1:9" x14ac:dyDescent="0.25">
      <c r="A770" s="25">
        <v>768</v>
      </c>
      <c r="B770" s="34" t="s">
        <v>1543</v>
      </c>
      <c r="C770" s="27" t="str">
        <f>VLOOKUP(B770,'12-2023'!$B$3:$C$864,2,0)</f>
        <v>XUÂN HƯNG 10</v>
      </c>
      <c r="D770" s="34">
        <v>73</v>
      </c>
      <c r="E770" s="42">
        <v>28</v>
      </c>
      <c r="F770" s="36">
        <v>28</v>
      </c>
      <c r="G770" s="26" t="s">
        <v>1864</v>
      </c>
      <c r="H770" s="34"/>
      <c r="I770" s="21">
        <f t="shared" si="11"/>
        <v>0</v>
      </c>
    </row>
    <row r="771" spans="1:9" x14ac:dyDescent="0.25">
      <c r="A771" s="25">
        <v>769</v>
      </c>
      <c r="B771" s="34" t="s">
        <v>1545</v>
      </c>
      <c r="C771" s="27" t="str">
        <f>VLOOKUP(B771,'12-2023'!$B$3:$C$864,2,0)</f>
        <v>XUÂN HƯNG 13</v>
      </c>
      <c r="D771" s="34">
        <v>115</v>
      </c>
      <c r="E771" s="42">
        <v>28</v>
      </c>
      <c r="F771" s="36">
        <v>28</v>
      </c>
      <c r="G771" s="26" t="s">
        <v>1864</v>
      </c>
      <c r="H771" s="34"/>
      <c r="I771" s="21">
        <f t="shared" si="11"/>
        <v>0</v>
      </c>
    </row>
    <row r="772" spans="1:9" x14ac:dyDescent="0.25">
      <c r="A772" s="25">
        <v>770</v>
      </c>
      <c r="B772" s="34" t="s">
        <v>1547</v>
      </c>
      <c r="C772" s="27" t="str">
        <f>VLOOKUP(B772,'12-2023'!$B$3:$C$864,2,0)</f>
        <v>XUÂN HƯNG 8</v>
      </c>
      <c r="D772" s="34">
        <v>147</v>
      </c>
      <c r="E772" s="42">
        <v>28</v>
      </c>
      <c r="F772" s="36">
        <v>28</v>
      </c>
      <c r="G772" s="26" t="s">
        <v>1864</v>
      </c>
      <c r="H772" s="34"/>
      <c r="I772" s="21">
        <f t="shared" ref="I772:I835" si="12">IF(D772&gt;200,1,0)</f>
        <v>0</v>
      </c>
    </row>
    <row r="773" spans="1:9" x14ac:dyDescent="0.25">
      <c r="A773" s="25">
        <v>771</v>
      </c>
      <c r="B773" s="34" t="s">
        <v>1549</v>
      </c>
      <c r="C773" s="27" t="str">
        <f>VLOOKUP(B773,'12-2023'!$B$3:$C$864,2,0)</f>
        <v>XUÂN HƯNG 9</v>
      </c>
      <c r="D773" s="34">
        <v>24</v>
      </c>
      <c r="E773" s="42">
        <v>28</v>
      </c>
      <c r="F773" s="36">
        <v>28</v>
      </c>
      <c r="G773" s="26" t="s">
        <v>1864</v>
      </c>
      <c r="H773" s="34"/>
      <c r="I773" s="21">
        <f t="shared" si="12"/>
        <v>0</v>
      </c>
    </row>
    <row r="774" spans="1:9" ht="26.4" x14ac:dyDescent="0.25">
      <c r="A774" s="25">
        <v>772</v>
      </c>
      <c r="B774" s="34" t="s">
        <v>1551</v>
      </c>
      <c r="C774" s="27" t="str">
        <f>VLOOKUP(B774,'12-2023'!$B$3:$C$864,2,0)</f>
        <v>CLB THANH LONG XUÂN HƯNG</v>
      </c>
      <c r="D774" s="34">
        <v>30</v>
      </c>
      <c r="E774" s="42">
        <v>28</v>
      </c>
      <c r="F774" s="36">
        <v>28</v>
      </c>
      <c r="G774" s="26" t="s">
        <v>1864</v>
      </c>
      <c r="H774" s="34"/>
      <c r="I774" s="21">
        <f t="shared" si="12"/>
        <v>0</v>
      </c>
    </row>
    <row r="775" spans="1:9" x14ac:dyDescent="0.25">
      <c r="A775" s="25">
        <v>773</v>
      </c>
      <c r="B775" s="34" t="s">
        <v>1553</v>
      </c>
      <c r="C775" s="27" t="str">
        <f>VLOOKUP(B775,'12-2023'!$B$3:$C$864,2,0)</f>
        <v>XUÂN HƯNG 13A</v>
      </c>
      <c r="D775" s="34">
        <v>207</v>
      </c>
      <c r="E775" s="42">
        <v>28</v>
      </c>
      <c r="F775" s="36">
        <v>28</v>
      </c>
      <c r="G775" s="26" t="s">
        <v>1864</v>
      </c>
      <c r="H775" s="34"/>
      <c r="I775" s="21">
        <f t="shared" si="12"/>
        <v>1</v>
      </c>
    </row>
    <row r="776" spans="1:9" x14ac:dyDescent="0.25">
      <c r="A776" s="25">
        <v>774</v>
      </c>
      <c r="B776" s="34" t="s">
        <v>1555</v>
      </c>
      <c r="C776" s="27" t="str">
        <f>VLOOKUP(B776,'12-2023'!$B$3:$C$864,2,0)</f>
        <v>XUÂN HƯNG 13B</v>
      </c>
      <c r="D776" s="34">
        <v>119</v>
      </c>
      <c r="E776" s="42">
        <v>28</v>
      </c>
      <c r="F776" s="36">
        <v>28</v>
      </c>
      <c r="G776" s="26" t="s">
        <v>1864</v>
      </c>
      <c r="H776" s="34"/>
      <c r="I776" s="21">
        <f t="shared" si="12"/>
        <v>0</v>
      </c>
    </row>
    <row r="777" spans="1:9" x14ac:dyDescent="0.25">
      <c r="A777" s="25">
        <v>775</v>
      </c>
      <c r="B777" s="34" t="s">
        <v>1557</v>
      </c>
      <c r="C777" s="27" t="str">
        <f>VLOOKUP(B777,'12-2023'!$B$3:$C$864,2,0)</f>
        <v>XUÂN HƯNG 11C</v>
      </c>
      <c r="D777" s="34">
        <v>4</v>
      </c>
      <c r="E777" s="42">
        <v>28</v>
      </c>
      <c r="F777" s="36">
        <v>28</v>
      </c>
      <c r="G777" s="26" t="s">
        <v>1864</v>
      </c>
      <c r="H777" s="34"/>
      <c r="I777" s="21">
        <f t="shared" si="12"/>
        <v>0</v>
      </c>
    </row>
    <row r="778" spans="1:9" x14ac:dyDescent="0.25">
      <c r="A778" s="25">
        <v>776</v>
      </c>
      <c r="B778" s="34" t="s">
        <v>1559</v>
      </c>
      <c r="C778" s="27" t="str">
        <f>VLOOKUP(B778,'12-2023'!$B$3:$C$864,2,0)</f>
        <v>XUÂN HƯNG 13C</v>
      </c>
      <c r="D778" s="34">
        <v>8</v>
      </c>
      <c r="E778" s="42">
        <v>28</v>
      </c>
      <c r="F778" s="36">
        <v>28</v>
      </c>
      <c r="G778" s="26" t="s">
        <v>1864</v>
      </c>
      <c r="H778" s="34"/>
      <c r="I778" s="21">
        <f t="shared" si="12"/>
        <v>0</v>
      </c>
    </row>
    <row r="779" spans="1:9" x14ac:dyDescent="0.25">
      <c r="A779" s="25">
        <v>777</v>
      </c>
      <c r="B779" s="34" t="s">
        <v>1561</v>
      </c>
      <c r="C779" s="27" t="str">
        <f>VLOOKUP(B779,'12-2023'!$B$3:$C$864,2,0)</f>
        <v>XUÂN HƯNG 11A</v>
      </c>
      <c r="D779" s="34">
        <v>284</v>
      </c>
      <c r="E779" s="42">
        <v>28</v>
      </c>
      <c r="F779" s="36">
        <v>28</v>
      </c>
      <c r="G779" s="26" t="s">
        <v>1864</v>
      </c>
      <c r="H779" s="34"/>
      <c r="I779" s="21">
        <f t="shared" si="12"/>
        <v>1</v>
      </c>
    </row>
    <row r="780" spans="1:9" x14ac:dyDescent="0.25">
      <c r="A780" s="25">
        <v>778</v>
      </c>
      <c r="B780" s="34" t="s">
        <v>1563</v>
      </c>
      <c r="C780" s="27" t="str">
        <f>VLOOKUP(B780,'12-2023'!$B$3:$C$864,2,0)</f>
        <v>NÔNG DOANH 1A</v>
      </c>
      <c r="D780" s="34">
        <v>55</v>
      </c>
      <c r="E780" s="42">
        <v>29</v>
      </c>
      <c r="F780" s="36">
        <v>29</v>
      </c>
      <c r="G780" s="26" t="s">
        <v>1863</v>
      </c>
      <c r="H780" s="34"/>
      <c r="I780" s="21">
        <f t="shared" si="12"/>
        <v>0</v>
      </c>
    </row>
    <row r="781" spans="1:9" x14ac:dyDescent="0.25">
      <c r="A781" s="25">
        <v>779</v>
      </c>
      <c r="B781" s="34" t="s">
        <v>1565</v>
      </c>
      <c r="C781" s="27" t="str">
        <f>VLOOKUP(B781,'12-2023'!$B$3:$C$864,2,0)</f>
        <v>NÔNG DOANH 3</v>
      </c>
      <c r="D781" s="34">
        <v>12</v>
      </c>
      <c r="E781" s="42">
        <v>29</v>
      </c>
      <c r="F781" s="36">
        <v>29</v>
      </c>
      <c r="G781" s="26" t="s">
        <v>1863</v>
      </c>
      <c r="H781" s="34"/>
      <c r="I781" s="21">
        <f t="shared" si="12"/>
        <v>0</v>
      </c>
    </row>
    <row r="782" spans="1:9" x14ac:dyDescent="0.25">
      <c r="A782" s="25">
        <v>780</v>
      </c>
      <c r="B782" s="34" t="s">
        <v>1567</v>
      </c>
      <c r="C782" s="27" t="str">
        <f>VLOOKUP(B782,'12-2023'!$B$3:$C$864,2,0)</f>
        <v>NÔNG DOANH 1</v>
      </c>
      <c r="D782" s="34">
        <v>167</v>
      </c>
      <c r="E782" s="42">
        <v>29</v>
      </c>
      <c r="F782" s="36">
        <v>29</v>
      </c>
      <c r="G782" s="26" t="s">
        <v>1863</v>
      </c>
      <c r="H782" s="34"/>
      <c r="I782" s="21">
        <f t="shared" si="12"/>
        <v>0</v>
      </c>
    </row>
    <row r="783" spans="1:9" x14ac:dyDescent="0.25">
      <c r="A783" s="25">
        <v>781</v>
      </c>
      <c r="B783" s="34" t="s">
        <v>1569</v>
      </c>
      <c r="C783" s="27" t="str">
        <f>VLOOKUP(B783,'12-2023'!$B$3:$C$864,2,0)</f>
        <v>CAO SU CÔNG NGHIỆP</v>
      </c>
      <c r="D783" s="34">
        <v>73</v>
      </c>
      <c r="E783" s="42">
        <v>29</v>
      </c>
      <c r="F783" s="36">
        <v>29</v>
      </c>
      <c r="G783" s="26" t="s">
        <v>1863</v>
      </c>
      <c r="H783" s="34"/>
      <c r="I783" s="21">
        <f t="shared" si="12"/>
        <v>0</v>
      </c>
    </row>
    <row r="784" spans="1:9" x14ac:dyDescent="0.25">
      <c r="A784" s="25">
        <v>782</v>
      </c>
      <c r="B784" s="34" t="s">
        <v>1571</v>
      </c>
      <c r="C784" s="27" t="str">
        <f>VLOOKUP(B784,'12-2023'!$B$3:$C$864,2,0)</f>
        <v>NÔNG DOANH 2</v>
      </c>
      <c r="D784" s="34">
        <v>97</v>
      </c>
      <c r="E784" s="42">
        <v>29</v>
      </c>
      <c r="F784" s="36">
        <v>29</v>
      </c>
      <c r="G784" s="26" t="s">
        <v>1863</v>
      </c>
      <c r="H784" s="34"/>
      <c r="I784" s="21">
        <f t="shared" si="12"/>
        <v>0</v>
      </c>
    </row>
    <row r="785" spans="1:9" x14ac:dyDescent="0.25">
      <c r="A785" s="25">
        <v>783</v>
      </c>
      <c r="B785" s="34" t="s">
        <v>1573</v>
      </c>
      <c r="C785" s="27" t="str">
        <f>VLOOKUP(B785,'12-2023'!$B$3:$C$864,2,0)</f>
        <v>NÔNG DOANH</v>
      </c>
      <c r="D785" s="34">
        <v>166</v>
      </c>
      <c r="E785" s="42">
        <v>29</v>
      </c>
      <c r="F785" s="36">
        <v>29</v>
      </c>
      <c r="G785" s="26" t="s">
        <v>1863</v>
      </c>
      <c r="H785" s="34"/>
      <c r="I785" s="21">
        <f t="shared" si="12"/>
        <v>0</v>
      </c>
    </row>
    <row r="786" spans="1:9" x14ac:dyDescent="0.25">
      <c r="A786" s="25">
        <v>784</v>
      </c>
      <c r="B786" s="34" t="s">
        <v>1575</v>
      </c>
      <c r="C786" s="27" t="str">
        <f>VLOOKUP(B786,'12-2023'!$B$3:$C$864,2,0)</f>
        <v>NÔNG DOANH A</v>
      </c>
      <c r="D786" s="34">
        <v>90</v>
      </c>
      <c r="E786" s="42">
        <v>29</v>
      </c>
      <c r="F786" s="36">
        <v>29</v>
      </c>
      <c r="G786" s="26" t="s">
        <v>1863</v>
      </c>
      <c r="H786" s="34"/>
      <c r="I786" s="21">
        <f t="shared" si="12"/>
        <v>0</v>
      </c>
    </row>
    <row r="787" spans="1:9" x14ac:dyDescent="0.25">
      <c r="A787" s="25">
        <v>785</v>
      </c>
      <c r="B787" s="34" t="s">
        <v>1577</v>
      </c>
      <c r="C787" s="27" t="str">
        <f>VLOOKUP(B787,'12-2023'!$B$3:$C$864,2,0)</f>
        <v>XUÂN ĐỊNH 5</v>
      </c>
      <c r="D787" s="34">
        <v>76</v>
      </c>
      <c r="E787" s="42">
        <v>29</v>
      </c>
      <c r="F787" s="36">
        <v>29</v>
      </c>
      <c r="G787" s="26" t="s">
        <v>1863</v>
      </c>
      <c r="H787" s="34"/>
      <c r="I787" s="21">
        <f t="shared" si="12"/>
        <v>0</v>
      </c>
    </row>
    <row r="788" spans="1:9" x14ac:dyDescent="0.25">
      <c r="A788" s="25">
        <v>786</v>
      </c>
      <c r="B788" s="34" t="s">
        <v>1579</v>
      </c>
      <c r="C788" s="27" t="str">
        <f>VLOOKUP(B788,'12-2023'!$B$3:$C$864,2,0)</f>
        <v>XUÂN ĐỊNH 4</v>
      </c>
      <c r="D788" s="34">
        <v>62</v>
      </c>
      <c r="E788" s="42">
        <v>29</v>
      </c>
      <c r="F788" s="36">
        <v>29</v>
      </c>
      <c r="G788" s="26" t="s">
        <v>1863</v>
      </c>
      <c r="H788" s="34"/>
      <c r="I788" s="21">
        <f t="shared" si="12"/>
        <v>0</v>
      </c>
    </row>
    <row r="789" spans="1:9" x14ac:dyDescent="0.25">
      <c r="A789" s="25">
        <v>787</v>
      </c>
      <c r="B789" s="34" t="s">
        <v>1581</v>
      </c>
      <c r="C789" s="27" t="str">
        <f>VLOOKUP(B789,'12-2023'!$B$3:$C$864,2,0)</f>
        <v>NÔNG DOANH B</v>
      </c>
      <c r="D789" s="34">
        <v>4</v>
      </c>
      <c r="E789" s="42">
        <v>29</v>
      </c>
      <c r="F789" s="36">
        <v>29</v>
      </c>
      <c r="G789" s="26" t="s">
        <v>1863</v>
      </c>
      <c r="H789" s="34"/>
      <c r="I789" s="21">
        <f t="shared" si="12"/>
        <v>0</v>
      </c>
    </row>
    <row r="790" spans="1:9" x14ac:dyDescent="0.25">
      <c r="A790" s="25">
        <v>788</v>
      </c>
      <c r="B790" s="34" t="s">
        <v>1583</v>
      </c>
      <c r="C790" s="27" t="str">
        <f>VLOOKUP(B790,'12-2023'!$B$3:$C$864,2,0)</f>
        <v>XUÂN ĐỊNH 5A</v>
      </c>
      <c r="D790" s="34">
        <v>37</v>
      </c>
      <c r="E790" s="42">
        <v>29</v>
      </c>
      <c r="F790" s="36">
        <v>29</v>
      </c>
      <c r="G790" s="26" t="s">
        <v>1863</v>
      </c>
      <c r="H790" s="34"/>
      <c r="I790" s="21">
        <f t="shared" si="12"/>
        <v>0</v>
      </c>
    </row>
    <row r="791" spans="1:9" x14ac:dyDescent="0.25">
      <c r="A791" s="25">
        <v>789</v>
      </c>
      <c r="B791" s="34" t="s">
        <v>1585</v>
      </c>
      <c r="C791" s="27" t="str">
        <f>VLOOKUP(B791,'12-2023'!$B$3:$C$864,2,0)</f>
        <v>TÂY MINH A</v>
      </c>
      <c r="D791" s="34">
        <v>62</v>
      </c>
      <c r="E791" s="42">
        <v>29</v>
      </c>
      <c r="F791" s="36">
        <v>29</v>
      </c>
      <c r="G791" s="26" t="s">
        <v>1863</v>
      </c>
      <c r="H791" s="34"/>
      <c r="I791" s="21">
        <f t="shared" si="12"/>
        <v>0</v>
      </c>
    </row>
    <row r="792" spans="1:9" x14ac:dyDescent="0.25">
      <c r="A792" s="25">
        <v>790</v>
      </c>
      <c r="B792" s="34" t="s">
        <v>1587</v>
      </c>
      <c r="C792" s="27" t="str">
        <f>VLOOKUP(B792,'12-2023'!$B$3:$C$864,2,0)</f>
        <v>SUỐI CÁT 6</v>
      </c>
      <c r="D792" s="34">
        <v>305</v>
      </c>
      <c r="E792" s="42">
        <v>29</v>
      </c>
      <c r="F792" s="36">
        <v>29</v>
      </c>
      <c r="G792" s="26" t="s">
        <v>1863</v>
      </c>
      <c r="H792" s="34"/>
      <c r="I792" s="21">
        <f t="shared" si="12"/>
        <v>1</v>
      </c>
    </row>
    <row r="793" spans="1:9" x14ac:dyDescent="0.25">
      <c r="A793" s="25">
        <v>791</v>
      </c>
      <c r="B793" s="34" t="s">
        <v>1589</v>
      </c>
      <c r="C793" s="27" t="str">
        <f>VLOOKUP(B793,'12-2023'!$B$3:$C$864,2,0)</f>
        <v>SUỐI CÁT 6A</v>
      </c>
      <c r="D793" s="34">
        <v>69</v>
      </c>
      <c r="E793" s="42">
        <v>29</v>
      </c>
      <c r="F793" s="36">
        <v>29</v>
      </c>
      <c r="G793" s="26" t="s">
        <v>1863</v>
      </c>
      <c r="H793" s="34"/>
      <c r="I793" s="21">
        <f t="shared" si="12"/>
        <v>0</v>
      </c>
    </row>
    <row r="794" spans="1:9" x14ac:dyDescent="0.25">
      <c r="A794" s="25">
        <v>792</v>
      </c>
      <c r="B794" s="34" t="s">
        <v>1591</v>
      </c>
      <c r="C794" s="27" t="str">
        <f>VLOOKUP(B794,'12-2023'!$B$3:$C$864,2,0)</f>
        <v>TÂY MINH 2</v>
      </c>
      <c r="D794" s="34">
        <v>14</v>
      </c>
      <c r="E794" s="42">
        <v>29</v>
      </c>
      <c r="F794" s="36">
        <v>29</v>
      </c>
      <c r="G794" s="26" t="s">
        <v>1863</v>
      </c>
      <c r="H794" s="34"/>
      <c r="I794" s="21">
        <f t="shared" si="12"/>
        <v>0</v>
      </c>
    </row>
    <row r="795" spans="1:9" x14ac:dyDescent="0.25">
      <c r="A795" s="25">
        <v>793</v>
      </c>
      <c r="B795" s="34" t="s">
        <v>1593</v>
      </c>
      <c r="C795" s="27" t="str">
        <f>VLOOKUP(B795,'12-2023'!$B$3:$C$864,2,0)</f>
        <v>ĐÔNG MINH 2</v>
      </c>
      <c r="D795" s="34">
        <v>118</v>
      </c>
      <c r="E795" s="42">
        <v>29</v>
      </c>
      <c r="F795" s="36">
        <v>29</v>
      </c>
      <c r="G795" s="26" t="s">
        <v>1863</v>
      </c>
      <c r="H795" s="34"/>
      <c r="I795" s="21">
        <f t="shared" si="12"/>
        <v>0</v>
      </c>
    </row>
    <row r="796" spans="1:9" x14ac:dyDescent="0.25">
      <c r="A796" s="25">
        <v>794</v>
      </c>
      <c r="B796" s="34" t="s">
        <v>1595</v>
      </c>
      <c r="C796" s="27" t="str">
        <f>VLOOKUP(B796,'12-2023'!$B$3:$C$864,2,0)</f>
        <v>ĐÔNG MINH 2B</v>
      </c>
      <c r="D796" s="34">
        <v>161</v>
      </c>
      <c r="E796" s="42">
        <v>29</v>
      </c>
      <c r="F796" s="36">
        <v>29</v>
      </c>
      <c r="G796" s="26" t="s">
        <v>1863</v>
      </c>
      <c r="H796" s="34"/>
      <c r="I796" s="21">
        <f t="shared" si="12"/>
        <v>0</v>
      </c>
    </row>
    <row r="797" spans="1:9" x14ac:dyDescent="0.25">
      <c r="A797" s="25">
        <v>795</v>
      </c>
      <c r="B797" s="34" t="s">
        <v>1597</v>
      </c>
      <c r="C797" s="27" t="str">
        <f>VLOOKUP(B797,'12-2023'!$B$3:$C$864,2,0)</f>
        <v>TÂY MINH</v>
      </c>
      <c r="D797" s="34">
        <v>130</v>
      </c>
      <c r="E797" s="42">
        <v>29</v>
      </c>
      <c r="F797" s="36">
        <v>29</v>
      </c>
      <c r="G797" s="26" t="s">
        <v>1863</v>
      </c>
      <c r="H797" s="34"/>
      <c r="I797" s="21">
        <f t="shared" si="12"/>
        <v>0</v>
      </c>
    </row>
    <row r="798" spans="1:9" x14ac:dyDescent="0.25">
      <c r="A798" s="25">
        <v>796</v>
      </c>
      <c r="B798" s="34" t="s">
        <v>1599</v>
      </c>
      <c r="C798" s="27" t="str">
        <f>VLOOKUP(B798,'12-2023'!$B$3:$C$864,2,0)</f>
        <v>XUÂN TÂM 6A</v>
      </c>
      <c r="D798" s="34">
        <v>171</v>
      </c>
      <c r="E798" s="42">
        <v>29</v>
      </c>
      <c r="F798" s="36">
        <v>29</v>
      </c>
      <c r="G798" s="26" t="s">
        <v>1863</v>
      </c>
      <c r="H798" s="34"/>
      <c r="I798" s="21">
        <f t="shared" si="12"/>
        <v>0</v>
      </c>
    </row>
    <row r="799" spans="1:9" x14ac:dyDescent="0.25">
      <c r="A799" s="25">
        <v>797</v>
      </c>
      <c r="B799" s="34" t="s">
        <v>1601</v>
      </c>
      <c r="C799" s="27" t="str">
        <f>VLOOKUP(B799,'12-2023'!$B$3:$C$864,2,0)</f>
        <v>XUÂN TÂM 6</v>
      </c>
      <c r="D799" s="34">
        <v>254</v>
      </c>
      <c r="E799" s="42">
        <v>29</v>
      </c>
      <c r="F799" s="36">
        <v>29</v>
      </c>
      <c r="G799" s="26" t="s">
        <v>1863</v>
      </c>
      <c r="H799" s="34"/>
      <c r="I799" s="21">
        <f t="shared" si="12"/>
        <v>1</v>
      </c>
    </row>
    <row r="800" spans="1:9" x14ac:dyDescent="0.25">
      <c r="A800" s="25">
        <v>798</v>
      </c>
      <c r="B800" s="34" t="s">
        <v>1603</v>
      </c>
      <c r="C800" s="27" t="str">
        <f>VLOOKUP(B800,'12-2023'!$B$3:$C$864,2,0)</f>
        <v>CĐ XUÂN TÂM</v>
      </c>
      <c r="D800" s="34">
        <v>32</v>
      </c>
      <c r="E800" s="42">
        <v>29</v>
      </c>
      <c r="F800" s="36">
        <v>29</v>
      </c>
      <c r="G800" s="26" t="s">
        <v>1863</v>
      </c>
      <c r="H800" s="34"/>
      <c r="I800" s="21">
        <f t="shared" si="12"/>
        <v>0</v>
      </c>
    </row>
    <row r="801" spans="1:9" x14ac:dyDescent="0.25">
      <c r="A801" s="25">
        <v>799</v>
      </c>
      <c r="B801" s="34" t="s">
        <v>1605</v>
      </c>
      <c r="C801" s="27" t="str">
        <f>VLOOKUP(B801,'12-2023'!$B$3:$C$864,2,0)</f>
        <v>XUÂN TÂM 6C</v>
      </c>
      <c r="D801" s="34">
        <v>202</v>
      </c>
      <c r="E801" s="42">
        <v>29</v>
      </c>
      <c r="F801" s="36">
        <v>29</v>
      </c>
      <c r="G801" s="26" t="s">
        <v>1863</v>
      </c>
      <c r="H801" s="34"/>
      <c r="I801" s="21">
        <f t="shared" si="12"/>
        <v>1</v>
      </c>
    </row>
    <row r="802" spans="1:9" x14ac:dyDescent="0.25">
      <c r="A802" s="25">
        <v>800</v>
      </c>
      <c r="B802" s="34" t="s">
        <v>1607</v>
      </c>
      <c r="C802" s="27" t="str">
        <f>VLOOKUP(B802,'12-2023'!$B$3:$C$864,2,0)</f>
        <v>XUÂN TÂM 6D</v>
      </c>
      <c r="D802" s="34">
        <v>172</v>
      </c>
      <c r="E802" s="42">
        <v>29</v>
      </c>
      <c r="F802" s="36">
        <v>29</v>
      </c>
      <c r="G802" s="26" t="s">
        <v>1863</v>
      </c>
      <c r="H802" s="34"/>
      <c r="I802" s="21">
        <f t="shared" si="12"/>
        <v>0</v>
      </c>
    </row>
    <row r="803" spans="1:9" x14ac:dyDescent="0.25">
      <c r="A803" s="25">
        <v>801</v>
      </c>
      <c r="B803" s="34" t="s">
        <v>1609</v>
      </c>
      <c r="C803" s="27" t="str">
        <f>VLOOKUP(B803,'12-2023'!$B$3:$C$864,2,0)</f>
        <v>XUÂN TÂM 6B</v>
      </c>
      <c r="D803" s="34">
        <v>137</v>
      </c>
      <c r="E803" s="42">
        <v>29</v>
      </c>
      <c r="F803" s="36">
        <v>29</v>
      </c>
      <c r="G803" s="26" t="s">
        <v>1863</v>
      </c>
      <c r="H803" s="34"/>
      <c r="I803" s="21">
        <f t="shared" si="12"/>
        <v>0</v>
      </c>
    </row>
    <row r="804" spans="1:9" x14ac:dyDescent="0.25">
      <c r="A804" s="25">
        <v>802</v>
      </c>
      <c r="B804" s="34" t="s">
        <v>1611</v>
      </c>
      <c r="C804" s="27" t="str">
        <f>VLOOKUP(B804,'12-2023'!$B$3:$C$864,2,0)</f>
        <v>XUÂN TÂM 6F</v>
      </c>
      <c r="D804" s="34">
        <v>49</v>
      </c>
      <c r="E804" s="42">
        <v>29</v>
      </c>
      <c r="F804" s="36">
        <v>29</v>
      </c>
      <c r="G804" s="26" t="s">
        <v>1863</v>
      </c>
      <c r="H804" s="34"/>
      <c r="I804" s="21">
        <f t="shared" si="12"/>
        <v>0</v>
      </c>
    </row>
    <row r="805" spans="1:9" x14ac:dyDescent="0.25">
      <c r="A805" s="25">
        <v>803</v>
      </c>
      <c r="B805" s="34" t="s">
        <v>1613</v>
      </c>
      <c r="C805" s="27" t="str">
        <f>VLOOKUP(B805,'12-2023'!$B$3:$C$864,2,0)</f>
        <v>XUÂN TÂM 6E</v>
      </c>
      <c r="D805" s="34">
        <v>114</v>
      </c>
      <c r="E805" s="42">
        <v>29</v>
      </c>
      <c r="F805" s="36">
        <v>29</v>
      </c>
      <c r="G805" s="26" t="s">
        <v>1863</v>
      </c>
      <c r="H805" s="34"/>
      <c r="I805" s="21">
        <f t="shared" si="12"/>
        <v>0</v>
      </c>
    </row>
    <row r="806" spans="1:9" x14ac:dyDescent="0.25">
      <c r="A806" s="25">
        <v>804</v>
      </c>
      <c r="B806" s="34" t="s">
        <v>1615</v>
      </c>
      <c r="C806" s="27" t="str">
        <f>VLOOKUP(B806,'12-2023'!$B$3:$C$864,2,0)</f>
        <v>XUÂN TÂM 7C</v>
      </c>
      <c r="D806" s="34">
        <v>173</v>
      </c>
      <c r="E806" s="42">
        <v>29</v>
      </c>
      <c r="F806" s="36">
        <v>29</v>
      </c>
      <c r="G806" s="26" t="s">
        <v>1863</v>
      </c>
      <c r="H806" s="34"/>
      <c r="I806" s="21">
        <f t="shared" si="12"/>
        <v>0</v>
      </c>
    </row>
    <row r="807" spans="1:9" x14ac:dyDescent="0.25">
      <c r="A807" s="25">
        <v>805</v>
      </c>
      <c r="B807" s="34" t="s">
        <v>1617</v>
      </c>
      <c r="C807" s="27" t="str">
        <f>VLOOKUP(B807,'12-2023'!$B$3:$C$864,2,0)</f>
        <v>XUÂN TÂM 7A</v>
      </c>
      <c r="D807" s="34">
        <v>210</v>
      </c>
      <c r="E807" s="42">
        <v>29</v>
      </c>
      <c r="F807" s="36">
        <v>29</v>
      </c>
      <c r="G807" s="26" t="s">
        <v>1863</v>
      </c>
      <c r="H807" s="34"/>
      <c r="I807" s="21">
        <f t="shared" si="12"/>
        <v>1</v>
      </c>
    </row>
    <row r="808" spans="1:9" x14ac:dyDescent="0.25">
      <c r="A808" s="25">
        <v>806</v>
      </c>
      <c r="B808" s="34" t="s">
        <v>1619</v>
      </c>
      <c r="C808" s="27" t="str">
        <f>VLOOKUP(B808,'12-2023'!$B$3:$C$864,2,0)</f>
        <v>XUÂN TÂM 7D</v>
      </c>
      <c r="D808" s="34">
        <v>96</v>
      </c>
      <c r="E808" s="42">
        <v>29</v>
      </c>
      <c r="F808" s="36">
        <v>29</v>
      </c>
      <c r="G808" s="26" t="s">
        <v>1863</v>
      </c>
      <c r="H808" s="34"/>
      <c r="I808" s="21">
        <f t="shared" si="12"/>
        <v>0</v>
      </c>
    </row>
    <row r="809" spans="1:9" x14ac:dyDescent="0.25">
      <c r="A809" s="25">
        <v>807</v>
      </c>
      <c r="B809" s="34" t="s">
        <v>1621</v>
      </c>
      <c r="C809" s="27" t="str">
        <f>VLOOKUP(B809,'12-2023'!$B$3:$C$864,2,0)</f>
        <v>XUÂN HÒA 1</v>
      </c>
      <c r="D809" s="34">
        <v>129</v>
      </c>
      <c r="E809" s="42">
        <v>29</v>
      </c>
      <c r="F809" s="36">
        <v>29</v>
      </c>
      <c r="G809" s="26" t="s">
        <v>1863</v>
      </c>
      <c r="H809" s="34"/>
      <c r="I809" s="21">
        <f t="shared" si="12"/>
        <v>0</v>
      </c>
    </row>
    <row r="810" spans="1:9" x14ac:dyDescent="0.25">
      <c r="A810" s="25">
        <v>808</v>
      </c>
      <c r="B810" s="34" t="s">
        <v>1623</v>
      </c>
      <c r="C810" s="27" t="str">
        <f>VLOOKUP(B810,'12-2023'!$B$3:$C$864,2,0)</f>
        <v>XUÂN HÒA 3</v>
      </c>
      <c r="D810" s="34">
        <v>247</v>
      </c>
      <c r="E810" s="42">
        <v>29</v>
      </c>
      <c r="F810" s="36">
        <v>29</v>
      </c>
      <c r="G810" s="26" t="s">
        <v>1863</v>
      </c>
      <c r="H810" s="34"/>
      <c r="I810" s="21">
        <f t="shared" si="12"/>
        <v>1</v>
      </c>
    </row>
    <row r="811" spans="1:9" x14ac:dyDescent="0.25">
      <c r="A811" s="25">
        <v>809</v>
      </c>
      <c r="B811" s="34" t="s">
        <v>1625</v>
      </c>
      <c r="C811" s="27" t="str">
        <f>VLOOKUP(B811,'12-2023'!$B$3:$C$864,2,0)</f>
        <v>XUÂN HÒA 3A</v>
      </c>
      <c r="D811" s="34">
        <v>118</v>
      </c>
      <c r="E811" s="42">
        <v>29</v>
      </c>
      <c r="F811" s="36">
        <v>29</v>
      </c>
      <c r="G811" s="26" t="s">
        <v>1863</v>
      </c>
      <c r="H811" s="34"/>
      <c r="I811" s="21">
        <f t="shared" si="12"/>
        <v>0</v>
      </c>
    </row>
    <row r="812" spans="1:9" x14ac:dyDescent="0.25">
      <c r="A812" s="25">
        <v>810</v>
      </c>
      <c r="B812" s="34" t="s">
        <v>1627</v>
      </c>
      <c r="C812" s="27" t="str">
        <f>VLOOKUP(B812,'12-2023'!$B$3:$C$864,2,0)</f>
        <v>XUÂN HÒA 3C</v>
      </c>
      <c r="D812" s="34">
        <v>124</v>
      </c>
      <c r="E812" s="42">
        <v>29</v>
      </c>
      <c r="F812" s="36">
        <v>29</v>
      </c>
      <c r="G812" s="26" t="s">
        <v>1863</v>
      </c>
      <c r="H812" s="34"/>
      <c r="I812" s="21">
        <f t="shared" si="12"/>
        <v>0</v>
      </c>
    </row>
    <row r="813" spans="1:9" x14ac:dyDescent="0.25">
      <c r="A813" s="25">
        <v>811</v>
      </c>
      <c r="B813" s="34" t="s">
        <v>1629</v>
      </c>
      <c r="C813" s="27" t="str">
        <f>VLOOKUP(B813,'12-2023'!$B$3:$C$864,2,0)</f>
        <v>XUÂN HÒA 1A</v>
      </c>
      <c r="D813" s="34">
        <v>219</v>
      </c>
      <c r="E813" s="42">
        <v>29</v>
      </c>
      <c r="F813" s="36">
        <v>29</v>
      </c>
      <c r="G813" s="26" t="s">
        <v>1863</v>
      </c>
      <c r="H813" s="34"/>
      <c r="I813" s="21">
        <f t="shared" si="12"/>
        <v>1</v>
      </c>
    </row>
    <row r="814" spans="1:9" x14ac:dyDescent="0.25">
      <c r="A814" s="25">
        <v>812</v>
      </c>
      <c r="B814" s="34" t="s">
        <v>1631</v>
      </c>
      <c r="C814" s="27" t="str">
        <f>VLOOKUP(B814,'12-2023'!$B$3:$C$864,2,0)</f>
        <v>XUÂN HÒA 4</v>
      </c>
      <c r="D814" s="34">
        <v>251</v>
      </c>
      <c r="E814" s="42">
        <v>29</v>
      </c>
      <c r="F814" s="36">
        <v>29</v>
      </c>
      <c r="G814" s="26" t="s">
        <v>1863</v>
      </c>
      <c r="H814" s="34"/>
      <c r="I814" s="21">
        <f t="shared" si="12"/>
        <v>1</v>
      </c>
    </row>
    <row r="815" spans="1:9" x14ac:dyDescent="0.25">
      <c r="A815" s="25">
        <v>813</v>
      </c>
      <c r="B815" s="34" t="s">
        <v>1633</v>
      </c>
      <c r="C815" s="27" t="str">
        <f>VLOOKUP(B815,'12-2023'!$B$3:$C$864,2,0)</f>
        <v>XUÂN HÒA 3B</v>
      </c>
      <c r="D815" s="34">
        <v>147</v>
      </c>
      <c r="E815" s="42">
        <v>29</v>
      </c>
      <c r="F815" s="36">
        <v>29</v>
      </c>
      <c r="G815" s="26" t="s">
        <v>1863</v>
      </c>
      <c r="H815" s="34"/>
      <c r="I815" s="21">
        <f t="shared" si="12"/>
        <v>0</v>
      </c>
    </row>
    <row r="816" spans="1:9" x14ac:dyDescent="0.25">
      <c r="A816" s="25">
        <v>814</v>
      </c>
      <c r="B816" s="34" t="s">
        <v>1635</v>
      </c>
      <c r="C816" s="27" t="str">
        <f>VLOOKUP(B816,'12-2023'!$B$3:$C$864,2,0)</f>
        <v>XUÂN HÒA 2</v>
      </c>
      <c r="D816" s="34">
        <v>138</v>
      </c>
      <c r="E816" s="42">
        <v>29</v>
      </c>
      <c r="F816" s="36">
        <v>29</v>
      </c>
      <c r="G816" s="26" t="s">
        <v>1863</v>
      </c>
      <c r="H816" s="34"/>
      <c r="I816" s="21">
        <f t="shared" si="12"/>
        <v>0</v>
      </c>
    </row>
    <row r="817" spans="1:9" x14ac:dyDescent="0.25">
      <c r="A817" s="25">
        <v>815</v>
      </c>
      <c r="B817" s="34" t="s">
        <v>1637</v>
      </c>
      <c r="C817" s="27" t="str">
        <f>VLOOKUP(B817,'12-2023'!$B$3:$C$864,2,0)</f>
        <v>XUÂN HÒA 3D</v>
      </c>
      <c r="D817" s="34">
        <v>7</v>
      </c>
      <c r="E817" s="42">
        <v>29</v>
      </c>
      <c r="F817" s="36">
        <v>29</v>
      </c>
      <c r="G817" s="26" t="s">
        <v>1863</v>
      </c>
      <c r="H817" s="34"/>
      <c r="I817" s="21">
        <f t="shared" si="12"/>
        <v>0</v>
      </c>
    </row>
    <row r="818" spans="1:9" x14ac:dyDescent="0.25">
      <c r="A818" s="25">
        <v>816</v>
      </c>
      <c r="B818" s="34" t="s">
        <v>1639</v>
      </c>
      <c r="C818" s="27" t="str">
        <f>VLOOKUP(B818,'12-2023'!$B$3:$C$864,2,0)</f>
        <v>XUÂN HÒA 3E</v>
      </c>
      <c r="D818" s="34">
        <v>201</v>
      </c>
      <c r="E818" s="42">
        <v>29</v>
      </c>
      <c r="F818" s="36">
        <v>29</v>
      </c>
      <c r="G818" s="26" t="s">
        <v>1863</v>
      </c>
      <c r="H818" s="34"/>
      <c r="I818" s="21">
        <f t="shared" si="12"/>
        <v>1</v>
      </c>
    </row>
    <row r="819" spans="1:9" x14ac:dyDescent="0.25">
      <c r="A819" s="25">
        <v>817</v>
      </c>
      <c r="B819" s="34" t="s">
        <v>1641</v>
      </c>
      <c r="C819" s="27" t="str">
        <f>VLOOKUP(B819,'12-2023'!$B$3:$C$864,2,0)</f>
        <v>BẢO THỊ 5</v>
      </c>
      <c r="D819" s="34">
        <v>147</v>
      </c>
      <c r="E819" s="42" t="s">
        <v>1709</v>
      </c>
      <c r="F819" s="44" t="s">
        <v>1863</v>
      </c>
      <c r="G819" s="26" t="s">
        <v>1863</v>
      </c>
      <c r="H819" s="34"/>
      <c r="I819" s="21">
        <f t="shared" si="12"/>
        <v>0</v>
      </c>
    </row>
    <row r="820" spans="1:9" x14ac:dyDescent="0.25">
      <c r="A820" s="25">
        <v>818</v>
      </c>
      <c r="B820" s="34" t="s">
        <v>1643</v>
      </c>
      <c r="C820" s="27" t="str">
        <f>VLOOKUP(B820,'12-2023'!$B$3:$C$864,2,0)</f>
        <v>BẢO THỊ 2</v>
      </c>
      <c r="D820" s="34">
        <v>367</v>
      </c>
      <c r="E820" s="42" t="s">
        <v>1709</v>
      </c>
      <c r="F820" s="44" t="s">
        <v>1863</v>
      </c>
      <c r="G820" s="26" t="s">
        <v>1863</v>
      </c>
      <c r="H820" s="34"/>
      <c r="I820" s="21">
        <f t="shared" si="12"/>
        <v>1</v>
      </c>
    </row>
    <row r="821" spans="1:9" x14ac:dyDescent="0.25">
      <c r="A821" s="25">
        <v>819</v>
      </c>
      <c r="B821" s="34" t="s">
        <v>1645</v>
      </c>
      <c r="C821" s="27" t="str">
        <f>VLOOKUP(B821,'12-2023'!$B$3:$C$864,2,0)</f>
        <v>BẢO THỊ 3</v>
      </c>
      <c r="D821" s="34">
        <v>146</v>
      </c>
      <c r="E821" s="42" t="s">
        <v>1709</v>
      </c>
      <c r="F821" s="44" t="s">
        <v>1863</v>
      </c>
      <c r="G821" s="26" t="s">
        <v>1863</v>
      </c>
      <c r="H821" s="34"/>
      <c r="I821" s="21">
        <f t="shared" si="12"/>
        <v>0</v>
      </c>
    </row>
    <row r="822" spans="1:9" x14ac:dyDescent="0.25">
      <c r="A822" s="25">
        <v>820</v>
      </c>
      <c r="B822" s="34" t="s">
        <v>1647</v>
      </c>
      <c r="C822" s="27" t="str">
        <f>VLOOKUP(B822,'12-2023'!$B$3:$C$864,2,0)</f>
        <v>BẢO THỊ 4A</v>
      </c>
      <c r="D822" s="34">
        <v>79</v>
      </c>
      <c r="E822" s="42" t="s">
        <v>1709</v>
      </c>
      <c r="F822" s="44" t="s">
        <v>1863</v>
      </c>
      <c r="G822" s="26" t="s">
        <v>1863</v>
      </c>
      <c r="H822" s="34"/>
      <c r="I822" s="21">
        <f t="shared" si="12"/>
        <v>0</v>
      </c>
    </row>
    <row r="823" spans="1:9" x14ac:dyDescent="0.25">
      <c r="A823" s="25">
        <v>821</v>
      </c>
      <c r="B823" s="34" t="s">
        <v>1649</v>
      </c>
      <c r="C823" s="27" t="str">
        <f>VLOOKUP(B823,'12-2023'!$B$3:$C$864,2,0)</f>
        <v>BẢO THỊ 7</v>
      </c>
      <c r="D823" s="34">
        <v>64</v>
      </c>
      <c r="E823" s="42" t="s">
        <v>1709</v>
      </c>
      <c r="F823" s="44" t="s">
        <v>1863</v>
      </c>
      <c r="G823" s="26" t="s">
        <v>1863</v>
      </c>
      <c r="H823" s="34"/>
      <c r="I823" s="21">
        <f t="shared" si="12"/>
        <v>0</v>
      </c>
    </row>
    <row r="824" spans="1:9" x14ac:dyDescent="0.25">
      <c r="A824" s="25">
        <v>822</v>
      </c>
      <c r="B824" s="34" t="s">
        <v>1651</v>
      </c>
      <c r="C824" s="27" t="str">
        <f>VLOOKUP(B824,'12-2023'!$B$3:$C$864,2,0)</f>
        <v>BẢO THỊ 6A</v>
      </c>
      <c r="D824" s="34">
        <v>58</v>
      </c>
      <c r="E824" s="42" t="s">
        <v>1709</v>
      </c>
      <c r="F824" s="44" t="s">
        <v>1863</v>
      </c>
      <c r="G824" s="26" t="s">
        <v>1863</v>
      </c>
      <c r="H824" s="34"/>
      <c r="I824" s="21">
        <f t="shared" si="12"/>
        <v>0</v>
      </c>
    </row>
    <row r="825" spans="1:9" x14ac:dyDescent="0.25">
      <c r="A825" s="25">
        <v>823</v>
      </c>
      <c r="B825" s="34" t="s">
        <v>1653</v>
      </c>
      <c r="C825" s="27" t="str">
        <f>VLOOKUP(B825,'12-2023'!$B$3:$C$864,2,0)</f>
        <v>BẢO THỊ 4</v>
      </c>
      <c r="D825" s="34">
        <v>50</v>
      </c>
      <c r="E825" s="42" t="s">
        <v>1709</v>
      </c>
      <c r="F825" s="44" t="s">
        <v>1863</v>
      </c>
      <c r="G825" s="26" t="s">
        <v>1863</v>
      </c>
      <c r="H825" s="34"/>
      <c r="I825" s="21">
        <f t="shared" si="12"/>
        <v>0</v>
      </c>
    </row>
    <row r="826" spans="1:9" x14ac:dyDescent="0.25">
      <c r="A826" s="25">
        <v>824</v>
      </c>
      <c r="B826" s="34" t="s">
        <v>1655</v>
      </c>
      <c r="C826" s="27" t="str">
        <f>VLOOKUP(B826,'12-2023'!$B$3:$C$864,2,0)</f>
        <v>BẢO THỊ 6</v>
      </c>
      <c r="D826" s="34">
        <v>40</v>
      </c>
      <c r="E826" s="42" t="s">
        <v>1709</v>
      </c>
      <c r="F826" s="44" t="s">
        <v>1863</v>
      </c>
      <c r="G826" s="26" t="s">
        <v>1863</v>
      </c>
      <c r="H826" s="34"/>
      <c r="I826" s="21">
        <f t="shared" si="12"/>
        <v>0</v>
      </c>
    </row>
    <row r="827" spans="1:9" x14ac:dyDescent="0.25">
      <c r="A827" s="25">
        <v>825</v>
      </c>
      <c r="B827" s="34" t="s">
        <v>1657</v>
      </c>
      <c r="C827" s="27" t="str">
        <f>VLOOKUP(B827,'12-2023'!$B$3:$C$864,2,0)</f>
        <v>BẢO THỊ 8</v>
      </c>
      <c r="D827" s="34">
        <v>27</v>
      </c>
      <c r="E827" s="42" t="s">
        <v>1709</v>
      </c>
      <c r="F827" s="44" t="s">
        <v>1863</v>
      </c>
      <c r="G827" s="26" t="s">
        <v>1863</v>
      </c>
      <c r="H827" s="34"/>
      <c r="I827" s="21">
        <f t="shared" si="12"/>
        <v>0</v>
      </c>
    </row>
    <row r="828" spans="1:9" x14ac:dyDescent="0.25">
      <c r="A828" s="25">
        <v>826</v>
      </c>
      <c r="B828" s="34" t="s">
        <v>1659</v>
      </c>
      <c r="C828" s="27" t="str">
        <f>VLOOKUP(B828,'12-2023'!$B$3:$C$864,2,0)</f>
        <v>BẢO THỊ 5A</v>
      </c>
      <c r="D828" s="34">
        <v>2</v>
      </c>
      <c r="E828" s="42" t="s">
        <v>1709</v>
      </c>
      <c r="F828" s="44" t="s">
        <v>1863</v>
      </c>
      <c r="G828" s="26" t="s">
        <v>1863</v>
      </c>
      <c r="H828" s="34"/>
      <c r="I828" s="21">
        <f t="shared" si="12"/>
        <v>0</v>
      </c>
    </row>
    <row r="829" spans="1:9" x14ac:dyDescent="0.25">
      <c r="A829" s="25">
        <v>827</v>
      </c>
      <c r="B829" s="34" t="s">
        <v>1661</v>
      </c>
      <c r="C829" s="27" t="str">
        <f>VLOOKUP(B829,'12-2023'!$B$3:$C$864,2,0)</f>
        <v>BẢO THỊ 2A</v>
      </c>
      <c r="D829" s="34">
        <v>15</v>
      </c>
      <c r="E829" s="42" t="s">
        <v>1709</v>
      </c>
      <c r="F829" s="44" t="s">
        <v>1863</v>
      </c>
      <c r="G829" s="26" t="s">
        <v>1863</v>
      </c>
      <c r="H829" s="34"/>
      <c r="I829" s="21">
        <f t="shared" si="12"/>
        <v>0</v>
      </c>
    </row>
    <row r="830" spans="1:9" x14ac:dyDescent="0.25">
      <c r="A830" s="25">
        <v>828</v>
      </c>
      <c r="B830" s="34" t="s">
        <v>1663</v>
      </c>
      <c r="C830" s="27" t="str">
        <f>VLOOKUP(B830,'12-2023'!$B$3:$C$864,2,0)</f>
        <v>XUÂN HƯNG 1</v>
      </c>
      <c r="D830" s="34">
        <v>97</v>
      </c>
      <c r="E830" s="42" t="s">
        <v>1709</v>
      </c>
      <c r="F830" s="44" t="s">
        <v>1863</v>
      </c>
      <c r="G830" s="26" t="s">
        <v>1863</v>
      </c>
      <c r="H830" s="34"/>
      <c r="I830" s="21">
        <f t="shared" si="12"/>
        <v>0</v>
      </c>
    </row>
    <row r="831" spans="1:9" x14ac:dyDescent="0.25">
      <c r="A831" s="25">
        <v>829</v>
      </c>
      <c r="B831" s="34" t="s">
        <v>1665</v>
      </c>
      <c r="C831" s="27" t="str">
        <f>VLOOKUP(B831,'12-2023'!$B$3:$C$864,2,0)</f>
        <v>XUÂN HƯNG 1A</v>
      </c>
      <c r="D831" s="34">
        <v>211</v>
      </c>
      <c r="E831" s="42" t="s">
        <v>1709</v>
      </c>
      <c r="F831" s="44" t="s">
        <v>1863</v>
      </c>
      <c r="G831" s="26" t="s">
        <v>1863</v>
      </c>
      <c r="H831" s="34"/>
      <c r="I831" s="21">
        <f t="shared" si="12"/>
        <v>1</v>
      </c>
    </row>
    <row r="832" spans="1:9" x14ac:dyDescent="0.25">
      <c r="A832" s="25">
        <v>830</v>
      </c>
      <c r="B832" s="34" t="s">
        <v>1667</v>
      </c>
      <c r="C832" s="27" t="str">
        <f>VLOOKUP(B832,'12-2023'!$B$3:$C$864,2,0)</f>
        <v>XUÂN TÂM 7</v>
      </c>
      <c r="D832" s="34">
        <v>248</v>
      </c>
      <c r="E832" s="42" t="s">
        <v>1709</v>
      </c>
      <c r="F832" s="44" t="s">
        <v>1863</v>
      </c>
      <c r="G832" s="26" t="s">
        <v>1863</v>
      </c>
      <c r="H832" s="34"/>
      <c r="I832" s="21">
        <f t="shared" si="12"/>
        <v>1</v>
      </c>
    </row>
    <row r="833" spans="1:9" x14ac:dyDescent="0.25">
      <c r="A833" s="25">
        <v>831</v>
      </c>
      <c r="B833" s="34" t="s">
        <v>1669</v>
      </c>
      <c r="C833" s="27" t="str">
        <f>VLOOKUP(B833,'12-2023'!$B$3:$C$864,2,0)</f>
        <v>CĐ MU RÙA</v>
      </c>
      <c r="D833" s="34">
        <v>20</v>
      </c>
      <c r="E833" s="42" t="s">
        <v>1709</v>
      </c>
      <c r="F833" s="44" t="s">
        <v>1863</v>
      </c>
      <c r="G833" s="26" t="s">
        <v>1863</v>
      </c>
      <c r="H833" s="34"/>
      <c r="I833" s="21">
        <f t="shared" si="12"/>
        <v>0</v>
      </c>
    </row>
    <row r="834" spans="1:9" x14ac:dyDescent="0.25">
      <c r="A834" s="25">
        <v>832</v>
      </c>
      <c r="B834" s="34" t="s">
        <v>1671</v>
      </c>
      <c r="C834" s="27" t="str">
        <f>VLOOKUP(B834,'12-2023'!$B$3:$C$864,2,0)</f>
        <v>XUÂN TÂM 7B</v>
      </c>
      <c r="D834" s="34">
        <v>309</v>
      </c>
      <c r="E834" s="42" t="s">
        <v>1709</v>
      </c>
      <c r="F834" s="44" t="s">
        <v>1863</v>
      </c>
      <c r="G834" s="26" t="s">
        <v>1863</v>
      </c>
      <c r="H834" s="34"/>
      <c r="I834" s="21">
        <f t="shared" si="12"/>
        <v>1</v>
      </c>
    </row>
    <row r="835" spans="1:9" x14ac:dyDescent="0.25">
      <c r="A835" s="25">
        <v>833</v>
      </c>
      <c r="B835" s="34" t="s">
        <v>1673</v>
      </c>
      <c r="C835" s="27" t="str">
        <f>VLOOKUP(B835,'12-2023'!$B$3:$C$864,2,0)</f>
        <v>XUÂN HÒA 12</v>
      </c>
      <c r="D835" s="34">
        <v>43</v>
      </c>
      <c r="E835" s="42" t="s">
        <v>1709</v>
      </c>
      <c r="F835" s="44" t="s">
        <v>1863</v>
      </c>
      <c r="G835" s="26" t="s">
        <v>1863</v>
      </c>
      <c r="H835" s="34"/>
      <c r="I835" s="21">
        <f t="shared" si="12"/>
        <v>0</v>
      </c>
    </row>
    <row r="836" spans="1:9" x14ac:dyDescent="0.25">
      <c r="A836" s="25">
        <v>834</v>
      </c>
      <c r="B836" s="34" t="s">
        <v>1675</v>
      </c>
      <c r="C836" s="27" t="str">
        <f>VLOOKUP(B836,'12-2023'!$B$3:$C$864,2,0)</f>
        <v>XUÂN HÒA 8</v>
      </c>
      <c r="D836" s="34">
        <v>78</v>
      </c>
      <c r="E836" s="42" t="s">
        <v>1709</v>
      </c>
      <c r="F836" s="44" t="s">
        <v>1863</v>
      </c>
      <c r="G836" s="26" t="s">
        <v>1863</v>
      </c>
      <c r="H836" s="34"/>
      <c r="I836" s="21">
        <f t="shared" ref="I836:I862" si="13">IF(D836&gt;200,1,0)</f>
        <v>0</v>
      </c>
    </row>
    <row r="837" spans="1:9" x14ac:dyDescent="0.25">
      <c r="A837" s="25">
        <v>835</v>
      </c>
      <c r="B837" s="34" t="s">
        <v>1677</v>
      </c>
      <c r="C837" s="27" t="str">
        <f>VLOOKUP(B837,'12-2023'!$B$3:$C$864,2,0)</f>
        <v>XUÂN HÒA 8A</v>
      </c>
      <c r="D837" s="34">
        <v>46</v>
      </c>
      <c r="E837" s="42" t="s">
        <v>1709</v>
      </c>
      <c r="F837" s="44" t="s">
        <v>1863</v>
      </c>
      <c r="G837" s="26" t="s">
        <v>1863</v>
      </c>
      <c r="H837" s="34"/>
      <c r="I837" s="21">
        <f t="shared" si="13"/>
        <v>0</v>
      </c>
    </row>
    <row r="838" spans="1:9" x14ac:dyDescent="0.25">
      <c r="A838" s="25">
        <v>836</v>
      </c>
      <c r="B838" s="34" t="s">
        <v>1679</v>
      </c>
      <c r="C838" s="27" t="str">
        <f>VLOOKUP(B838,'12-2023'!$B$3:$C$864,2,0)</f>
        <v>XUÂN HÒA 9</v>
      </c>
      <c r="D838" s="34">
        <v>34</v>
      </c>
      <c r="E838" s="42" t="s">
        <v>1709</v>
      </c>
      <c r="F838" s="44" t="s">
        <v>1863</v>
      </c>
      <c r="G838" s="26" t="s">
        <v>1863</v>
      </c>
      <c r="H838" s="34"/>
      <c r="I838" s="21">
        <f t="shared" si="13"/>
        <v>0</v>
      </c>
    </row>
    <row r="839" spans="1:9" x14ac:dyDescent="0.25">
      <c r="A839" s="25">
        <v>837</v>
      </c>
      <c r="B839" s="34" t="s">
        <v>1681</v>
      </c>
      <c r="C839" s="27" t="str">
        <f>VLOOKUP(B839,'12-2023'!$B$3:$C$864,2,0)</f>
        <v>XUÂN HÒA 11</v>
      </c>
      <c r="D839" s="34">
        <v>103</v>
      </c>
      <c r="E839" s="42" t="s">
        <v>1709</v>
      </c>
      <c r="F839" s="44" t="s">
        <v>1863</v>
      </c>
      <c r="G839" s="26" t="s">
        <v>1863</v>
      </c>
      <c r="H839" s="34"/>
      <c r="I839" s="21">
        <f t="shared" si="13"/>
        <v>0</v>
      </c>
    </row>
    <row r="840" spans="1:9" x14ac:dyDescent="0.25">
      <c r="A840" s="25">
        <v>838</v>
      </c>
      <c r="B840" s="34" t="s">
        <v>1683</v>
      </c>
      <c r="C840" s="27" t="str">
        <f>VLOOKUP(B840,'12-2023'!$B$3:$C$864,2,0)</f>
        <v>XUÂN HÒA 10</v>
      </c>
      <c r="D840" s="34">
        <v>93</v>
      </c>
      <c r="E840" s="42" t="s">
        <v>1709</v>
      </c>
      <c r="F840" s="44" t="s">
        <v>1863</v>
      </c>
      <c r="G840" s="26" t="s">
        <v>1863</v>
      </c>
      <c r="H840" s="34"/>
      <c r="I840" s="21">
        <f t="shared" si="13"/>
        <v>0</v>
      </c>
    </row>
    <row r="841" spans="1:9" x14ac:dyDescent="0.25">
      <c r="A841" s="25">
        <v>839</v>
      </c>
      <c r="B841" s="34" t="s">
        <v>1685</v>
      </c>
      <c r="C841" s="27" t="str">
        <f>VLOOKUP(B841,'12-2023'!$B$3:$C$864,2,0)</f>
        <v>XUÂN HÒA 5A</v>
      </c>
      <c r="D841" s="34">
        <v>219</v>
      </c>
      <c r="E841" s="42" t="s">
        <v>1709</v>
      </c>
      <c r="F841" s="44" t="s">
        <v>1863</v>
      </c>
      <c r="G841" s="26" t="s">
        <v>1863</v>
      </c>
      <c r="H841" s="34"/>
      <c r="I841" s="21">
        <f t="shared" si="13"/>
        <v>1</v>
      </c>
    </row>
    <row r="842" spans="1:9" x14ac:dyDescent="0.25">
      <c r="A842" s="25">
        <v>840</v>
      </c>
      <c r="B842" s="34" t="s">
        <v>1687</v>
      </c>
      <c r="C842" s="27" t="str">
        <f>VLOOKUP(B842,'12-2023'!$B$3:$C$864,2,0)</f>
        <v>SOC BA BUÔNG 1</v>
      </c>
      <c r="D842" s="34">
        <v>202</v>
      </c>
      <c r="E842" s="42" t="s">
        <v>1709</v>
      </c>
      <c r="F842" s="44" t="s">
        <v>1863</v>
      </c>
      <c r="G842" s="26" t="s">
        <v>1863</v>
      </c>
      <c r="H842" s="34"/>
      <c r="I842" s="21">
        <f t="shared" si="13"/>
        <v>1</v>
      </c>
    </row>
    <row r="843" spans="1:9" x14ac:dyDescent="0.25">
      <c r="A843" s="25">
        <v>841</v>
      </c>
      <c r="B843" s="34" t="s">
        <v>1689</v>
      </c>
      <c r="C843" s="27" t="str">
        <f>VLOOKUP(B843,'12-2023'!$B$3:$C$864,2,0)</f>
        <v>SOC BA BUÔNG 1A</v>
      </c>
      <c r="D843" s="34">
        <v>195</v>
      </c>
      <c r="E843" s="42" t="s">
        <v>1709</v>
      </c>
      <c r="F843" s="44" t="s">
        <v>1863</v>
      </c>
      <c r="G843" s="26" t="s">
        <v>1863</v>
      </c>
      <c r="H843" s="34"/>
      <c r="I843" s="21">
        <f t="shared" si="13"/>
        <v>0</v>
      </c>
    </row>
    <row r="844" spans="1:9" x14ac:dyDescent="0.25">
      <c r="A844" s="25">
        <v>842</v>
      </c>
      <c r="B844" s="34" t="s">
        <v>1691</v>
      </c>
      <c r="C844" s="27" t="str">
        <f>VLOOKUP(B844,'12-2023'!$B$3:$C$864,2,0)</f>
        <v>SOC BA BUÔNG 3</v>
      </c>
      <c r="D844" s="34">
        <v>152</v>
      </c>
      <c r="E844" s="42" t="s">
        <v>1709</v>
      </c>
      <c r="F844" s="44" t="s">
        <v>1863</v>
      </c>
      <c r="G844" s="26" t="s">
        <v>1863</v>
      </c>
      <c r="H844" s="34"/>
      <c r="I844" s="21">
        <f t="shared" si="13"/>
        <v>0</v>
      </c>
    </row>
    <row r="845" spans="1:9" x14ac:dyDescent="0.25">
      <c r="A845" s="25">
        <v>843</v>
      </c>
      <c r="B845" s="34" t="s">
        <v>1693</v>
      </c>
      <c r="C845" s="27" t="str">
        <f>VLOOKUP(B845,'12-2023'!$B$3:$C$864,2,0)</f>
        <v>SOC BA BUÔNG 2</v>
      </c>
      <c r="D845" s="34">
        <v>35</v>
      </c>
      <c r="E845" s="42" t="s">
        <v>1709</v>
      </c>
      <c r="F845" s="44" t="s">
        <v>1863</v>
      </c>
      <c r="G845" s="26" t="s">
        <v>1863</v>
      </c>
      <c r="H845" s="34"/>
      <c r="I845" s="21">
        <f t="shared" si="13"/>
        <v>0</v>
      </c>
    </row>
    <row r="846" spans="1:9" x14ac:dyDescent="0.25">
      <c r="A846" s="25">
        <v>844</v>
      </c>
      <c r="B846" s="34" t="s">
        <v>1695</v>
      </c>
      <c r="C846" s="27" t="str">
        <f>VLOOKUP(B846,'12-2023'!$B$3:$C$864,2,0)</f>
        <v>SOC BA BUÔNG 2A</v>
      </c>
      <c r="D846" s="34">
        <v>53</v>
      </c>
      <c r="E846" s="42" t="s">
        <v>1709</v>
      </c>
      <c r="F846" s="44" t="s">
        <v>1863</v>
      </c>
      <c r="G846" s="26" t="s">
        <v>1863</v>
      </c>
      <c r="H846" s="34"/>
      <c r="I846" s="21">
        <f t="shared" si="13"/>
        <v>0</v>
      </c>
    </row>
    <row r="847" spans="1:9" x14ac:dyDescent="0.25">
      <c r="A847" s="25">
        <v>845</v>
      </c>
      <c r="B847" s="34" t="s">
        <v>1697</v>
      </c>
      <c r="C847" s="27" t="str">
        <f>VLOOKUP(B847,'12-2023'!$B$3:$C$864,2,0)</f>
        <v>SOC BA BUÔNG 1B</v>
      </c>
      <c r="D847" s="34">
        <v>38</v>
      </c>
      <c r="E847" s="42" t="s">
        <v>1709</v>
      </c>
      <c r="F847" s="44" t="s">
        <v>1863</v>
      </c>
      <c r="G847" s="26" t="s">
        <v>1863</v>
      </c>
      <c r="H847" s="34"/>
      <c r="I847" s="21">
        <f t="shared" si="13"/>
        <v>0</v>
      </c>
    </row>
    <row r="848" spans="1:9" x14ac:dyDescent="0.25">
      <c r="A848" s="25">
        <v>846</v>
      </c>
      <c r="B848" s="34" t="s">
        <v>0</v>
      </c>
      <c r="C848" s="27" t="str">
        <f>VLOOKUP(B848,'12-2023'!$B$3:$C$864,2,0)</f>
        <v>TRẠM CHUYÊN DÙNG</v>
      </c>
      <c r="D848" s="34">
        <v>12</v>
      </c>
      <c r="E848" s="42" t="s">
        <v>1709</v>
      </c>
      <c r="F848" s="36" t="s">
        <v>1709</v>
      </c>
      <c r="G848" s="38" t="s">
        <v>1709</v>
      </c>
      <c r="H848" s="34"/>
      <c r="I848" s="21">
        <f t="shared" si="13"/>
        <v>0</v>
      </c>
    </row>
    <row r="849" spans="1:9" x14ac:dyDescent="0.25">
      <c r="A849" s="25">
        <v>847</v>
      </c>
      <c r="B849" s="34" t="s">
        <v>106</v>
      </c>
      <c r="C849" s="27" t="str">
        <f>VLOOKUP(B849,'12-2023'!$B$3:$C$864,2,0)</f>
        <v>TRẠM CD GIA RAY</v>
      </c>
      <c r="D849" s="34">
        <v>67</v>
      </c>
      <c r="E849" s="42" t="s">
        <v>1709</v>
      </c>
      <c r="F849" s="36" t="s">
        <v>1709</v>
      </c>
      <c r="G849" s="38" t="s">
        <v>1709</v>
      </c>
      <c r="H849" s="34"/>
      <c r="I849" s="21">
        <f t="shared" si="13"/>
        <v>0</v>
      </c>
    </row>
    <row r="850" spans="1:9" x14ac:dyDescent="0.25">
      <c r="A850" s="25">
        <v>848</v>
      </c>
      <c r="B850" s="34" t="s">
        <v>196</v>
      </c>
      <c r="C850" s="27" t="str">
        <f>VLOOKUP(B850,'12-2023'!$B$3:$C$864,2,0)</f>
        <v>TRẠM CD SUỐI CÁT</v>
      </c>
      <c r="D850" s="34">
        <v>29</v>
      </c>
      <c r="E850" s="42" t="s">
        <v>1709</v>
      </c>
      <c r="F850" s="36" t="s">
        <v>1709</v>
      </c>
      <c r="G850" s="38" t="s">
        <v>1709</v>
      </c>
      <c r="H850" s="34"/>
      <c r="I850" s="21">
        <f t="shared" si="13"/>
        <v>0</v>
      </c>
    </row>
    <row r="851" spans="1:9" x14ac:dyDescent="0.25">
      <c r="A851" s="25">
        <v>849</v>
      </c>
      <c r="B851" s="34" t="s">
        <v>322</v>
      </c>
      <c r="C851" s="27" t="str">
        <f>VLOOKUP(B851,'12-2023'!$B$3:$C$864,2,0)</f>
        <v>TRẠM CD XUÂN TRƯỜNG</v>
      </c>
      <c r="D851" s="34">
        <v>74</v>
      </c>
      <c r="E851" s="42" t="s">
        <v>1709</v>
      </c>
      <c r="F851" s="36" t="s">
        <v>1709</v>
      </c>
      <c r="G851" s="38" t="s">
        <v>1709</v>
      </c>
      <c r="H851" s="34"/>
      <c r="I851" s="21">
        <f t="shared" si="13"/>
        <v>0</v>
      </c>
    </row>
    <row r="852" spans="1:9" x14ac:dyDescent="0.25">
      <c r="A852" s="25">
        <v>850</v>
      </c>
      <c r="B852" s="34" t="s">
        <v>492</v>
      </c>
      <c r="C852" s="27" t="str">
        <f>VLOOKUP(B852,'12-2023'!$B$3:$C$864,2,0)</f>
        <v>TRẠM CD XUÂN BẮC</v>
      </c>
      <c r="D852" s="34">
        <v>96</v>
      </c>
      <c r="E852" s="42" t="s">
        <v>1709</v>
      </c>
      <c r="F852" s="36" t="s">
        <v>1709</v>
      </c>
      <c r="G852" s="38" t="s">
        <v>1709</v>
      </c>
      <c r="H852" s="34"/>
      <c r="I852" s="21">
        <f t="shared" si="13"/>
        <v>0</v>
      </c>
    </row>
    <row r="853" spans="1:9" x14ac:dyDescent="0.25">
      <c r="A853" s="25">
        <v>851</v>
      </c>
      <c r="B853" s="34" t="s">
        <v>628</v>
      </c>
      <c r="C853" s="27" t="str">
        <f>VLOOKUP(B853,'12-2023'!$B$3:$C$864,2,0)</f>
        <v>TRẠM CD XUÂN PHÚ</v>
      </c>
      <c r="D853" s="34">
        <v>45</v>
      </c>
      <c r="E853" s="42" t="s">
        <v>1709</v>
      </c>
      <c r="F853" s="36" t="s">
        <v>1709</v>
      </c>
      <c r="G853" s="38" t="s">
        <v>1709</v>
      </c>
      <c r="H853" s="34"/>
      <c r="I853" s="21">
        <f t="shared" si="13"/>
        <v>0</v>
      </c>
    </row>
    <row r="854" spans="1:9" ht="26.4" x14ac:dyDescent="0.25">
      <c r="A854" s="25">
        <v>852</v>
      </c>
      <c r="B854" s="34" t="s">
        <v>788</v>
      </c>
      <c r="C854" s="27" t="str">
        <f>VLOOKUP(B854,'12-2023'!$B$3:$C$864,2,0)</f>
        <v>TRẠM CD BẢO HÒA-XUÂN ĐỊNH</v>
      </c>
      <c r="D854" s="34">
        <v>51</v>
      </c>
      <c r="E854" s="42" t="s">
        <v>1709</v>
      </c>
      <c r="F854" s="36" t="s">
        <v>1709</v>
      </c>
      <c r="G854" s="38" t="s">
        <v>1709</v>
      </c>
      <c r="H854" s="34"/>
      <c r="I854" s="21">
        <f t="shared" si="13"/>
        <v>0</v>
      </c>
    </row>
    <row r="855" spans="1:9" x14ac:dyDescent="0.25">
      <c r="A855" s="25">
        <v>853</v>
      </c>
      <c r="B855" s="34" t="s">
        <v>1025</v>
      </c>
      <c r="C855" s="27" t="str">
        <f>VLOOKUP(B855,'12-2023'!$B$3:$C$864,2,0)</f>
        <v>TRẠM CD XUÂN THÀNH</v>
      </c>
      <c r="D855" s="34">
        <v>52</v>
      </c>
      <c r="E855" s="42" t="s">
        <v>1709</v>
      </c>
      <c r="F855" s="36" t="s">
        <v>1709</v>
      </c>
      <c r="G855" s="38" t="s">
        <v>1709</v>
      </c>
      <c r="H855" s="34"/>
      <c r="I855" s="21">
        <f t="shared" si="13"/>
        <v>0</v>
      </c>
    </row>
    <row r="856" spans="1:9" x14ac:dyDescent="0.25">
      <c r="A856" s="25">
        <v>854</v>
      </c>
      <c r="B856" s="34" t="s">
        <v>1177</v>
      </c>
      <c r="C856" s="27" t="str">
        <f>VLOOKUP(B856,'12-2023'!$B$3:$C$864,2,0)</f>
        <v>TRẠM CD XUÂN TÂM</v>
      </c>
      <c r="D856" s="34">
        <v>69</v>
      </c>
      <c r="E856" s="42" t="s">
        <v>1709</v>
      </c>
      <c r="F856" s="36" t="s">
        <v>1709</v>
      </c>
      <c r="G856" s="38" t="s">
        <v>1709</v>
      </c>
      <c r="H856" s="34"/>
      <c r="I856" s="21">
        <f t="shared" si="13"/>
        <v>0</v>
      </c>
    </row>
    <row r="857" spans="1:9" x14ac:dyDescent="0.25">
      <c r="A857" s="25">
        <v>855</v>
      </c>
      <c r="B857" s="34" t="s">
        <v>1295</v>
      </c>
      <c r="C857" s="27" t="str">
        <f>VLOOKUP(B857,'12-2023'!$B$3:$C$864,2,0)</f>
        <v>TRẠM CD XUÂN HƯNG</v>
      </c>
      <c r="D857" s="34">
        <v>128</v>
      </c>
      <c r="E857" s="42" t="s">
        <v>1709</v>
      </c>
      <c r="F857" s="36" t="s">
        <v>1709</v>
      </c>
      <c r="G857" s="38" t="s">
        <v>1709</v>
      </c>
      <c r="H857" s="34"/>
      <c r="I857" s="21">
        <f t="shared" si="13"/>
        <v>0</v>
      </c>
    </row>
    <row r="858" spans="1:9" x14ac:dyDescent="0.25">
      <c r="A858" s="25">
        <v>856</v>
      </c>
      <c r="B858" s="34" t="s">
        <v>1699</v>
      </c>
      <c r="C858" s="27" t="str">
        <f>VLOOKUP(B858,'12-2023'!$B$3:$C$864,2,0)</f>
        <v>2 PHÂN KỲ</v>
      </c>
      <c r="D858" s="34">
        <v>132</v>
      </c>
      <c r="E858" s="42" t="s">
        <v>1841</v>
      </c>
      <c r="F858" s="36" t="s">
        <v>1841</v>
      </c>
      <c r="G858" s="38" t="s">
        <v>1841</v>
      </c>
      <c r="H858" s="34"/>
      <c r="I858" s="21">
        <f t="shared" si="13"/>
        <v>0</v>
      </c>
    </row>
    <row r="859" spans="1:9" x14ac:dyDescent="0.25">
      <c r="A859" s="25">
        <v>857</v>
      </c>
      <c r="B859" s="34" t="s">
        <v>1701</v>
      </c>
      <c r="C859" s="27" t="str">
        <f>VLOOKUP(B859,'12-2023'!$B$3:$C$864,2,0)</f>
        <v>2 PHÂN KỲ MDMS</v>
      </c>
      <c r="D859" s="34">
        <v>78</v>
      </c>
      <c r="E859" s="42" t="s">
        <v>1841</v>
      </c>
      <c r="F859" s="36" t="s">
        <v>1841</v>
      </c>
      <c r="G859" s="38" t="s">
        <v>1841</v>
      </c>
      <c r="H859" s="34"/>
      <c r="I859" s="21">
        <f t="shared" si="13"/>
        <v>0</v>
      </c>
    </row>
    <row r="860" spans="1:9" x14ac:dyDescent="0.25">
      <c r="A860" s="25">
        <v>858</v>
      </c>
      <c r="B860" s="34" t="s">
        <v>1703</v>
      </c>
      <c r="C860" s="27" t="str">
        <f>VLOOKUP(B860,'12-2023'!$B$3:$C$864,2,0)</f>
        <v>3 PHÂN KỲ</v>
      </c>
      <c r="D860" s="34">
        <v>139</v>
      </c>
      <c r="E860" s="42" t="s">
        <v>1842</v>
      </c>
      <c r="F860" s="36" t="s">
        <v>1842</v>
      </c>
      <c r="G860" s="38" t="s">
        <v>1842</v>
      </c>
      <c r="H860" s="34"/>
      <c r="I860" s="21">
        <f t="shared" si="13"/>
        <v>0</v>
      </c>
    </row>
    <row r="861" spans="1:9" x14ac:dyDescent="0.25">
      <c r="A861" s="25">
        <v>859</v>
      </c>
      <c r="B861" s="34" t="s">
        <v>1705</v>
      </c>
      <c r="C861" s="27" t="str">
        <f>VLOOKUP(B861,'12-2023'!$B$3:$C$864,2,0)</f>
        <v>3 PHÂN KỲ MDMS</v>
      </c>
      <c r="D861" s="34">
        <v>21</v>
      </c>
      <c r="E861" s="42" t="s">
        <v>1842</v>
      </c>
      <c r="F861" s="36" t="s">
        <v>1842</v>
      </c>
      <c r="G861" s="38" t="s">
        <v>1842</v>
      </c>
      <c r="H861" s="34"/>
      <c r="I861" s="21">
        <f t="shared" si="13"/>
        <v>0</v>
      </c>
    </row>
    <row r="862" spans="1:9" x14ac:dyDescent="0.25">
      <c r="A862" s="25">
        <v>860</v>
      </c>
      <c r="B862" s="34" t="s">
        <v>1707</v>
      </c>
      <c r="C862" s="27" t="str">
        <f>VLOOKUP(B862,'12-2023'!$B$3:$C$864,2,0)</f>
        <v>ĐMTMN TRUNG THẾ</v>
      </c>
      <c r="D862" s="34">
        <v>144</v>
      </c>
      <c r="E862" s="42" t="s">
        <v>1709</v>
      </c>
      <c r="F862" s="36" t="s">
        <v>1709</v>
      </c>
      <c r="G862" s="38" t="s">
        <v>1709</v>
      </c>
      <c r="H862" s="34"/>
      <c r="I862" s="21">
        <f t="shared" si="13"/>
        <v>0</v>
      </c>
    </row>
  </sheetData>
  <mergeCells count="4">
    <mergeCell ref="A1:H1"/>
    <mergeCell ref="H40:H202"/>
    <mergeCell ref="H203:H313"/>
    <mergeCell ref="H314:H392"/>
  </mergeCells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62"/>
  <sheetViews>
    <sheetView workbookViewId="0">
      <selection activeCell="L8" sqref="L8"/>
    </sheetView>
  </sheetViews>
  <sheetFormatPr defaultRowHeight="13.2" x14ac:dyDescent="0.25"/>
  <cols>
    <col min="1" max="1" width="3.08984375" style="21" bestFit="1" customWidth="1"/>
    <col min="2" max="2" width="9.453125" style="21" customWidth="1"/>
    <col min="3" max="3" width="19.7265625" style="50" customWidth="1"/>
    <col min="4" max="4" width="6.26953125" style="21" bestFit="1" customWidth="1"/>
    <col min="5" max="5" width="10.26953125" style="37" bestFit="1" customWidth="1"/>
    <col min="6" max="6" width="10.26953125" style="37" customWidth="1"/>
    <col min="7" max="7" width="11.6328125" style="21" bestFit="1" customWidth="1"/>
    <col min="8" max="8" width="12" style="21" customWidth="1"/>
    <col min="9" max="250" width="9" style="21"/>
    <col min="251" max="251" width="4.453125" style="21" bestFit="1" customWidth="1"/>
    <col min="252" max="252" width="12.08984375" style="21" bestFit="1" customWidth="1"/>
    <col min="253" max="253" width="14.90625" style="21" bestFit="1" customWidth="1"/>
    <col min="254" max="254" width="20.36328125" style="21" bestFit="1" customWidth="1"/>
    <col min="255" max="255" width="25.26953125" style="21" bestFit="1" customWidth="1"/>
    <col min="256" max="256" width="27.90625" style="21" bestFit="1" customWidth="1"/>
    <col min="257" max="506" width="9" style="21"/>
    <col min="507" max="507" width="4.453125" style="21" bestFit="1" customWidth="1"/>
    <col min="508" max="508" width="12.08984375" style="21" bestFit="1" customWidth="1"/>
    <col min="509" max="509" width="14.90625" style="21" bestFit="1" customWidth="1"/>
    <col min="510" max="510" width="20.36328125" style="21" bestFit="1" customWidth="1"/>
    <col min="511" max="511" width="25.26953125" style="21" bestFit="1" customWidth="1"/>
    <col min="512" max="512" width="27.90625" style="21" bestFit="1" customWidth="1"/>
    <col min="513" max="762" width="9" style="21"/>
    <col min="763" max="763" width="4.453125" style="21" bestFit="1" customWidth="1"/>
    <col min="764" max="764" width="12.08984375" style="21" bestFit="1" customWidth="1"/>
    <col min="765" max="765" width="14.90625" style="21" bestFit="1" customWidth="1"/>
    <col min="766" max="766" width="20.36328125" style="21" bestFit="1" customWidth="1"/>
    <col min="767" max="767" width="25.26953125" style="21" bestFit="1" customWidth="1"/>
    <col min="768" max="768" width="27.90625" style="21" bestFit="1" customWidth="1"/>
    <col min="769" max="1018" width="9" style="21"/>
    <col min="1019" max="1019" width="4.453125" style="21" bestFit="1" customWidth="1"/>
    <col min="1020" max="1020" width="12.08984375" style="21" bestFit="1" customWidth="1"/>
    <col min="1021" max="1021" width="14.90625" style="21" bestFit="1" customWidth="1"/>
    <col min="1022" max="1022" width="20.36328125" style="21" bestFit="1" customWidth="1"/>
    <col min="1023" max="1023" width="25.26953125" style="21" bestFit="1" customWidth="1"/>
    <col min="1024" max="1024" width="27.90625" style="21" bestFit="1" customWidth="1"/>
    <col min="1025" max="1274" width="9" style="21"/>
    <col min="1275" max="1275" width="4.453125" style="21" bestFit="1" customWidth="1"/>
    <col min="1276" max="1276" width="12.08984375" style="21" bestFit="1" customWidth="1"/>
    <col min="1277" max="1277" width="14.90625" style="21" bestFit="1" customWidth="1"/>
    <col min="1278" max="1278" width="20.36328125" style="21" bestFit="1" customWidth="1"/>
    <col min="1279" max="1279" width="25.26953125" style="21" bestFit="1" customWidth="1"/>
    <col min="1280" max="1280" width="27.90625" style="21" bestFit="1" customWidth="1"/>
    <col min="1281" max="1530" width="9" style="21"/>
    <col min="1531" max="1531" width="4.453125" style="21" bestFit="1" customWidth="1"/>
    <col min="1532" max="1532" width="12.08984375" style="21" bestFit="1" customWidth="1"/>
    <col min="1533" max="1533" width="14.90625" style="21" bestFit="1" customWidth="1"/>
    <col min="1534" max="1534" width="20.36328125" style="21" bestFit="1" customWidth="1"/>
    <col min="1535" max="1535" width="25.26953125" style="21" bestFit="1" customWidth="1"/>
    <col min="1536" max="1536" width="27.90625" style="21" bestFit="1" customWidth="1"/>
    <col min="1537" max="1786" width="9" style="21"/>
    <col min="1787" max="1787" width="4.453125" style="21" bestFit="1" customWidth="1"/>
    <col min="1788" max="1788" width="12.08984375" style="21" bestFit="1" customWidth="1"/>
    <col min="1789" max="1789" width="14.90625" style="21" bestFit="1" customWidth="1"/>
    <col min="1790" max="1790" width="20.36328125" style="21" bestFit="1" customWidth="1"/>
    <col min="1791" max="1791" width="25.26953125" style="21" bestFit="1" customWidth="1"/>
    <col min="1792" max="1792" width="27.90625" style="21" bestFit="1" customWidth="1"/>
    <col min="1793" max="2042" width="9" style="21"/>
    <col min="2043" max="2043" width="4.453125" style="21" bestFit="1" customWidth="1"/>
    <col min="2044" max="2044" width="12.08984375" style="21" bestFit="1" customWidth="1"/>
    <col min="2045" max="2045" width="14.90625" style="21" bestFit="1" customWidth="1"/>
    <col min="2046" max="2046" width="20.36328125" style="21" bestFit="1" customWidth="1"/>
    <col min="2047" max="2047" width="25.26953125" style="21" bestFit="1" customWidth="1"/>
    <col min="2048" max="2048" width="27.90625" style="21" bestFit="1" customWidth="1"/>
    <col min="2049" max="2298" width="9" style="21"/>
    <col min="2299" max="2299" width="4.453125" style="21" bestFit="1" customWidth="1"/>
    <col min="2300" max="2300" width="12.08984375" style="21" bestFit="1" customWidth="1"/>
    <col min="2301" max="2301" width="14.90625" style="21" bestFit="1" customWidth="1"/>
    <col min="2302" max="2302" width="20.36328125" style="21" bestFit="1" customWidth="1"/>
    <col min="2303" max="2303" width="25.26953125" style="21" bestFit="1" customWidth="1"/>
    <col min="2304" max="2304" width="27.90625" style="21" bestFit="1" customWidth="1"/>
    <col min="2305" max="2554" width="9" style="21"/>
    <col min="2555" max="2555" width="4.453125" style="21" bestFit="1" customWidth="1"/>
    <col min="2556" max="2556" width="12.08984375" style="21" bestFit="1" customWidth="1"/>
    <col min="2557" max="2557" width="14.90625" style="21" bestFit="1" customWidth="1"/>
    <col min="2558" max="2558" width="20.36328125" style="21" bestFit="1" customWidth="1"/>
    <col min="2559" max="2559" width="25.26953125" style="21" bestFit="1" customWidth="1"/>
    <col min="2560" max="2560" width="27.90625" style="21" bestFit="1" customWidth="1"/>
    <col min="2561" max="2810" width="9" style="21"/>
    <col min="2811" max="2811" width="4.453125" style="21" bestFit="1" customWidth="1"/>
    <col min="2812" max="2812" width="12.08984375" style="21" bestFit="1" customWidth="1"/>
    <col min="2813" max="2813" width="14.90625" style="21" bestFit="1" customWidth="1"/>
    <col min="2814" max="2814" width="20.36328125" style="21" bestFit="1" customWidth="1"/>
    <col min="2815" max="2815" width="25.26953125" style="21" bestFit="1" customWidth="1"/>
    <col min="2816" max="2816" width="27.90625" style="21" bestFit="1" customWidth="1"/>
    <col min="2817" max="3066" width="9" style="21"/>
    <col min="3067" max="3067" width="4.453125" style="21" bestFit="1" customWidth="1"/>
    <col min="3068" max="3068" width="12.08984375" style="21" bestFit="1" customWidth="1"/>
    <col min="3069" max="3069" width="14.90625" style="21" bestFit="1" customWidth="1"/>
    <col min="3070" max="3070" width="20.36328125" style="21" bestFit="1" customWidth="1"/>
    <col min="3071" max="3071" width="25.26953125" style="21" bestFit="1" customWidth="1"/>
    <col min="3072" max="3072" width="27.90625" style="21" bestFit="1" customWidth="1"/>
    <col min="3073" max="3322" width="9" style="21"/>
    <col min="3323" max="3323" width="4.453125" style="21" bestFit="1" customWidth="1"/>
    <col min="3324" max="3324" width="12.08984375" style="21" bestFit="1" customWidth="1"/>
    <col min="3325" max="3325" width="14.90625" style="21" bestFit="1" customWidth="1"/>
    <col min="3326" max="3326" width="20.36328125" style="21" bestFit="1" customWidth="1"/>
    <col min="3327" max="3327" width="25.26953125" style="21" bestFit="1" customWidth="1"/>
    <col min="3328" max="3328" width="27.90625" style="21" bestFit="1" customWidth="1"/>
    <col min="3329" max="3578" width="9" style="21"/>
    <col min="3579" max="3579" width="4.453125" style="21" bestFit="1" customWidth="1"/>
    <col min="3580" max="3580" width="12.08984375" style="21" bestFit="1" customWidth="1"/>
    <col min="3581" max="3581" width="14.90625" style="21" bestFit="1" customWidth="1"/>
    <col min="3582" max="3582" width="20.36328125" style="21" bestFit="1" customWidth="1"/>
    <col min="3583" max="3583" width="25.26953125" style="21" bestFit="1" customWidth="1"/>
    <col min="3584" max="3584" width="27.90625" style="21" bestFit="1" customWidth="1"/>
    <col min="3585" max="3834" width="9" style="21"/>
    <col min="3835" max="3835" width="4.453125" style="21" bestFit="1" customWidth="1"/>
    <col min="3836" max="3836" width="12.08984375" style="21" bestFit="1" customWidth="1"/>
    <col min="3837" max="3837" width="14.90625" style="21" bestFit="1" customWidth="1"/>
    <col min="3838" max="3838" width="20.36328125" style="21" bestFit="1" customWidth="1"/>
    <col min="3839" max="3839" width="25.26953125" style="21" bestFit="1" customWidth="1"/>
    <col min="3840" max="3840" width="27.90625" style="21" bestFit="1" customWidth="1"/>
    <col min="3841" max="4090" width="9" style="21"/>
    <col min="4091" max="4091" width="4.453125" style="21" bestFit="1" customWidth="1"/>
    <col min="4092" max="4092" width="12.08984375" style="21" bestFit="1" customWidth="1"/>
    <col min="4093" max="4093" width="14.90625" style="21" bestFit="1" customWidth="1"/>
    <col min="4094" max="4094" width="20.36328125" style="21" bestFit="1" customWidth="1"/>
    <col min="4095" max="4095" width="25.26953125" style="21" bestFit="1" customWidth="1"/>
    <col min="4096" max="4096" width="27.90625" style="21" bestFit="1" customWidth="1"/>
    <col min="4097" max="4346" width="9" style="21"/>
    <col min="4347" max="4347" width="4.453125" style="21" bestFit="1" customWidth="1"/>
    <col min="4348" max="4348" width="12.08984375" style="21" bestFit="1" customWidth="1"/>
    <col min="4349" max="4349" width="14.90625" style="21" bestFit="1" customWidth="1"/>
    <col min="4350" max="4350" width="20.36328125" style="21" bestFit="1" customWidth="1"/>
    <col min="4351" max="4351" width="25.26953125" style="21" bestFit="1" customWidth="1"/>
    <col min="4352" max="4352" width="27.90625" style="21" bestFit="1" customWidth="1"/>
    <col min="4353" max="4602" width="9" style="21"/>
    <col min="4603" max="4603" width="4.453125" style="21" bestFit="1" customWidth="1"/>
    <col min="4604" max="4604" width="12.08984375" style="21" bestFit="1" customWidth="1"/>
    <col min="4605" max="4605" width="14.90625" style="21" bestFit="1" customWidth="1"/>
    <col min="4606" max="4606" width="20.36328125" style="21" bestFit="1" customWidth="1"/>
    <col min="4607" max="4607" width="25.26953125" style="21" bestFit="1" customWidth="1"/>
    <col min="4608" max="4608" width="27.90625" style="21" bestFit="1" customWidth="1"/>
    <col min="4609" max="4858" width="9" style="21"/>
    <col min="4859" max="4859" width="4.453125" style="21" bestFit="1" customWidth="1"/>
    <col min="4860" max="4860" width="12.08984375" style="21" bestFit="1" customWidth="1"/>
    <col min="4861" max="4861" width="14.90625" style="21" bestFit="1" customWidth="1"/>
    <col min="4862" max="4862" width="20.36328125" style="21" bestFit="1" customWidth="1"/>
    <col min="4863" max="4863" width="25.26953125" style="21" bestFit="1" customWidth="1"/>
    <col min="4864" max="4864" width="27.90625" style="21" bestFit="1" customWidth="1"/>
    <col min="4865" max="5114" width="9" style="21"/>
    <col min="5115" max="5115" width="4.453125" style="21" bestFit="1" customWidth="1"/>
    <col min="5116" max="5116" width="12.08984375" style="21" bestFit="1" customWidth="1"/>
    <col min="5117" max="5117" width="14.90625" style="21" bestFit="1" customWidth="1"/>
    <col min="5118" max="5118" width="20.36328125" style="21" bestFit="1" customWidth="1"/>
    <col min="5119" max="5119" width="25.26953125" style="21" bestFit="1" customWidth="1"/>
    <col min="5120" max="5120" width="27.90625" style="21" bestFit="1" customWidth="1"/>
    <col min="5121" max="5370" width="9" style="21"/>
    <col min="5371" max="5371" width="4.453125" style="21" bestFit="1" customWidth="1"/>
    <col min="5372" max="5372" width="12.08984375" style="21" bestFit="1" customWidth="1"/>
    <col min="5373" max="5373" width="14.90625" style="21" bestFit="1" customWidth="1"/>
    <col min="5374" max="5374" width="20.36328125" style="21" bestFit="1" customWidth="1"/>
    <col min="5375" max="5375" width="25.26953125" style="21" bestFit="1" customWidth="1"/>
    <col min="5376" max="5376" width="27.90625" style="21" bestFit="1" customWidth="1"/>
    <col min="5377" max="5626" width="9" style="21"/>
    <col min="5627" max="5627" width="4.453125" style="21" bestFit="1" customWidth="1"/>
    <col min="5628" max="5628" width="12.08984375" style="21" bestFit="1" customWidth="1"/>
    <col min="5629" max="5629" width="14.90625" style="21" bestFit="1" customWidth="1"/>
    <col min="5630" max="5630" width="20.36328125" style="21" bestFit="1" customWidth="1"/>
    <col min="5631" max="5631" width="25.26953125" style="21" bestFit="1" customWidth="1"/>
    <col min="5632" max="5632" width="27.90625" style="21" bestFit="1" customWidth="1"/>
    <col min="5633" max="5882" width="9" style="21"/>
    <col min="5883" max="5883" width="4.453125" style="21" bestFit="1" customWidth="1"/>
    <col min="5884" max="5884" width="12.08984375" style="21" bestFit="1" customWidth="1"/>
    <col min="5885" max="5885" width="14.90625" style="21" bestFit="1" customWidth="1"/>
    <col min="5886" max="5886" width="20.36328125" style="21" bestFit="1" customWidth="1"/>
    <col min="5887" max="5887" width="25.26953125" style="21" bestFit="1" customWidth="1"/>
    <col min="5888" max="5888" width="27.90625" style="21" bestFit="1" customWidth="1"/>
    <col min="5889" max="6138" width="9" style="21"/>
    <col min="6139" max="6139" width="4.453125" style="21" bestFit="1" customWidth="1"/>
    <col min="6140" max="6140" width="12.08984375" style="21" bestFit="1" customWidth="1"/>
    <col min="6141" max="6141" width="14.90625" style="21" bestFit="1" customWidth="1"/>
    <col min="6142" max="6142" width="20.36328125" style="21" bestFit="1" customWidth="1"/>
    <col min="6143" max="6143" width="25.26953125" style="21" bestFit="1" customWidth="1"/>
    <col min="6144" max="6144" width="27.90625" style="21" bestFit="1" customWidth="1"/>
    <col min="6145" max="6394" width="9" style="21"/>
    <col min="6395" max="6395" width="4.453125" style="21" bestFit="1" customWidth="1"/>
    <col min="6396" max="6396" width="12.08984375" style="21" bestFit="1" customWidth="1"/>
    <col min="6397" max="6397" width="14.90625" style="21" bestFit="1" customWidth="1"/>
    <col min="6398" max="6398" width="20.36328125" style="21" bestFit="1" customWidth="1"/>
    <col min="6399" max="6399" width="25.26953125" style="21" bestFit="1" customWidth="1"/>
    <col min="6400" max="6400" width="27.90625" style="21" bestFit="1" customWidth="1"/>
    <col min="6401" max="6650" width="9" style="21"/>
    <col min="6651" max="6651" width="4.453125" style="21" bestFit="1" customWidth="1"/>
    <col min="6652" max="6652" width="12.08984375" style="21" bestFit="1" customWidth="1"/>
    <col min="6653" max="6653" width="14.90625" style="21" bestFit="1" customWidth="1"/>
    <col min="6654" max="6654" width="20.36328125" style="21" bestFit="1" customWidth="1"/>
    <col min="6655" max="6655" width="25.26953125" style="21" bestFit="1" customWidth="1"/>
    <col min="6656" max="6656" width="27.90625" style="21" bestFit="1" customWidth="1"/>
    <col min="6657" max="6906" width="9" style="21"/>
    <col min="6907" max="6907" width="4.453125" style="21" bestFit="1" customWidth="1"/>
    <col min="6908" max="6908" width="12.08984375" style="21" bestFit="1" customWidth="1"/>
    <col min="6909" max="6909" width="14.90625" style="21" bestFit="1" customWidth="1"/>
    <col min="6910" max="6910" width="20.36328125" style="21" bestFit="1" customWidth="1"/>
    <col min="6911" max="6911" width="25.26953125" style="21" bestFit="1" customWidth="1"/>
    <col min="6912" max="6912" width="27.90625" style="21" bestFit="1" customWidth="1"/>
    <col min="6913" max="7162" width="9" style="21"/>
    <col min="7163" max="7163" width="4.453125" style="21" bestFit="1" customWidth="1"/>
    <col min="7164" max="7164" width="12.08984375" style="21" bestFit="1" customWidth="1"/>
    <col min="7165" max="7165" width="14.90625" style="21" bestFit="1" customWidth="1"/>
    <col min="7166" max="7166" width="20.36328125" style="21" bestFit="1" customWidth="1"/>
    <col min="7167" max="7167" width="25.26953125" style="21" bestFit="1" customWidth="1"/>
    <col min="7168" max="7168" width="27.90625" style="21" bestFit="1" customWidth="1"/>
    <col min="7169" max="7418" width="9" style="21"/>
    <col min="7419" max="7419" width="4.453125" style="21" bestFit="1" customWidth="1"/>
    <col min="7420" max="7420" width="12.08984375" style="21" bestFit="1" customWidth="1"/>
    <col min="7421" max="7421" width="14.90625" style="21" bestFit="1" customWidth="1"/>
    <col min="7422" max="7422" width="20.36328125" style="21" bestFit="1" customWidth="1"/>
    <col min="7423" max="7423" width="25.26953125" style="21" bestFit="1" customWidth="1"/>
    <col min="7424" max="7424" width="27.90625" style="21" bestFit="1" customWidth="1"/>
    <col min="7425" max="7674" width="9" style="21"/>
    <col min="7675" max="7675" width="4.453125" style="21" bestFit="1" customWidth="1"/>
    <col min="7676" max="7676" width="12.08984375" style="21" bestFit="1" customWidth="1"/>
    <col min="7677" max="7677" width="14.90625" style="21" bestFit="1" customWidth="1"/>
    <col min="7678" max="7678" width="20.36328125" style="21" bestFit="1" customWidth="1"/>
    <col min="7679" max="7679" width="25.26953125" style="21" bestFit="1" customWidth="1"/>
    <col min="7680" max="7680" width="27.90625" style="21" bestFit="1" customWidth="1"/>
    <col min="7681" max="7930" width="9" style="21"/>
    <col min="7931" max="7931" width="4.453125" style="21" bestFit="1" customWidth="1"/>
    <col min="7932" max="7932" width="12.08984375" style="21" bestFit="1" customWidth="1"/>
    <col min="7933" max="7933" width="14.90625" style="21" bestFit="1" customWidth="1"/>
    <col min="7934" max="7934" width="20.36328125" style="21" bestFit="1" customWidth="1"/>
    <col min="7935" max="7935" width="25.26953125" style="21" bestFit="1" customWidth="1"/>
    <col min="7936" max="7936" width="27.90625" style="21" bestFit="1" customWidth="1"/>
    <col min="7937" max="8186" width="9" style="21"/>
    <col min="8187" max="8187" width="4.453125" style="21" bestFit="1" customWidth="1"/>
    <col min="8188" max="8188" width="12.08984375" style="21" bestFit="1" customWidth="1"/>
    <col min="8189" max="8189" width="14.90625" style="21" bestFit="1" customWidth="1"/>
    <col min="8190" max="8190" width="20.36328125" style="21" bestFit="1" customWidth="1"/>
    <col min="8191" max="8191" width="25.26953125" style="21" bestFit="1" customWidth="1"/>
    <col min="8192" max="8192" width="27.90625" style="21" bestFit="1" customWidth="1"/>
    <col min="8193" max="8442" width="9" style="21"/>
    <col min="8443" max="8443" width="4.453125" style="21" bestFit="1" customWidth="1"/>
    <col min="8444" max="8444" width="12.08984375" style="21" bestFit="1" customWidth="1"/>
    <col min="8445" max="8445" width="14.90625" style="21" bestFit="1" customWidth="1"/>
    <col min="8446" max="8446" width="20.36328125" style="21" bestFit="1" customWidth="1"/>
    <col min="8447" max="8447" width="25.26953125" style="21" bestFit="1" customWidth="1"/>
    <col min="8448" max="8448" width="27.90625" style="21" bestFit="1" customWidth="1"/>
    <col min="8449" max="8698" width="9" style="21"/>
    <col min="8699" max="8699" width="4.453125" style="21" bestFit="1" customWidth="1"/>
    <col min="8700" max="8700" width="12.08984375" style="21" bestFit="1" customWidth="1"/>
    <col min="8701" max="8701" width="14.90625" style="21" bestFit="1" customWidth="1"/>
    <col min="8702" max="8702" width="20.36328125" style="21" bestFit="1" customWidth="1"/>
    <col min="8703" max="8703" width="25.26953125" style="21" bestFit="1" customWidth="1"/>
    <col min="8704" max="8704" width="27.90625" style="21" bestFit="1" customWidth="1"/>
    <col min="8705" max="8954" width="9" style="21"/>
    <col min="8955" max="8955" width="4.453125" style="21" bestFit="1" customWidth="1"/>
    <col min="8956" max="8956" width="12.08984375" style="21" bestFit="1" customWidth="1"/>
    <col min="8957" max="8957" width="14.90625" style="21" bestFit="1" customWidth="1"/>
    <col min="8958" max="8958" width="20.36328125" style="21" bestFit="1" customWidth="1"/>
    <col min="8959" max="8959" width="25.26953125" style="21" bestFit="1" customWidth="1"/>
    <col min="8960" max="8960" width="27.90625" style="21" bestFit="1" customWidth="1"/>
    <col min="8961" max="9210" width="9" style="21"/>
    <col min="9211" max="9211" width="4.453125" style="21" bestFit="1" customWidth="1"/>
    <col min="9212" max="9212" width="12.08984375" style="21" bestFit="1" customWidth="1"/>
    <col min="9213" max="9213" width="14.90625" style="21" bestFit="1" customWidth="1"/>
    <col min="9214" max="9214" width="20.36328125" style="21" bestFit="1" customWidth="1"/>
    <col min="9215" max="9215" width="25.26953125" style="21" bestFit="1" customWidth="1"/>
    <col min="9216" max="9216" width="27.90625" style="21" bestFit="1" customWidth="1"/>
    <col min="9217" max="9466" width="9" style="21"/>
    <col min="9467" max="9467" width="4.453125" style="21" bestFit="1" customWidth="1"/>
    <col min="9468" max="9468" width="12.08984375" style="21" bestFit="1" customWidth="1"/>
    <col min="9469" max="9469" width="14.90625" style="21" bestFit="1" customWidth="1"/>
    <col min="9470" max="9470" width="20.36328125" style="21" bestFit="1" customWidth="1"/>
    <col min="9471" max="9471" width="25.26953125" style="21" bestFit="1" customWidth="1"/>
    <col min="9472" max="9472" width="27.90625" style="21" bestFit="1" customWidth="1"/>
    <col min="9473" max="9722" width="9" style="21"/>
    <col min="9723" max="9723" width="4.453125" style="21" bestFit="1" customWidth="1"/>
    <col min="9724" max="9724" width="12.08984375" style="21" bestFit="1" customWidth="1"/>
    <col min="9725" max="9725" width="14.90625" style="21" bestFit="1" customWidth="1"/>
    <col min="9726" max="9726" width="20.36328125" style="21" bestFit="1" customWidth="1"/>
    <col min="9727" max="9727" width="25.26953125" style="21" bestFit="1" customWidth="1"/>
    <col min="9728" max="9728" width="27.90625" style="21" bestFit="1" customWidth="1"/>
    <col min="9729" max="9978" width="9" style="21"/>
    <col min="9979" max="9979" width="4.453125" style="21" bestFit="1" customWidth="1"/>
    <col min="9980" max="9980" width="12.08984375" style="21" bestFit="1" customWidth="1"/>
    <col min="9981" max="9981" width="14.90625" style="21" bestFit="1" customWidth="1"/>
    <col min="9982" max="9982" width="20.36328125" style="21" bestFit="1" customWidth="1"/>
    <col min="9983" max="9983" width="25.26953125" style="21" bestFit="1" customWidth="1"/>
    <col min="9984" max="9984" width="27.90625" style="21" bestFit="1" customWidth="1"/>
    <col min="9985" max="10234" width="9" style="21"/>
    <col min="10235" max="10235" width="4.453125" style="21" bestFit="1" customWidth="1"/>
    <col min="10236" max="10236" width="12.08984375" style="21" bestFit="1" customWidth="1"/>
    <col min="10237" max="10237" width="14.90625" style="21" bestFit="1" customWidth="1"/>
    <col min="10238" max="10238" width="20.36328125" style="21" bestFit="1" customWidth="1"/>
    <col min="10239" max="10239" width="25.26953125" style="21" bestFit="1" customWidth="1"/>
    <col min="10240" max="10240" width="27.90625" style="21" bestFit="1" customWidth="1"/>
    <col min="10241" max="10490" width="9" style="21"/>
    <col min="10491" max="10491" width="4.453125" style="21" bestFit="1" customWidth="1"/>
    <col min="10492" max="10492" width="12.08984375" style="21" bestFit="1" customWidth="1"/>
    <col min="10493" max="10493" width="14.90625" style="21" bestFit="1" customWidth="1"/>
    <col min="10494" max="10494" width="20.36328125" style="21" bestFit="1" customWidth="1"/>
    <col min="10495" max="10495" width="25.26953125" style="21" bestFit="1" customWidth="1"/>
    <col min="10496" max="10496" width="27.90625" style="21" bestFit="1" customWidth="1"/>
    <col min="10497" max="10746" width="9" style="21"/>
    <col min="10747" max="10747" width="4.453125" style="21" bestFit="1" customWidth="1"/>
    <col min="10748" max="10748" width="12.08984375" style="21" bestFit="1" customWidth="1"/>
    <col min="10749" max="10749" width="14.90625" style="21" bestFit="1" customWidth="1"/>
    <col min="10750" max="10750" width="20.36328125" style="21" bestFit="1" customWidth="1"/>
    <col min="10751" max="10751" width="25.26953125" style="21" bestFit="1" customWidth="1"/>
    <col min="10752" max="10752" width="27.90625" style="21" bestFit="1" customWidth="1"/>
    <col min="10753" max="11002" width="9" style="21"/>
    <col min="11003" max="11003" width="4.453125" style="21" bestFit="1" customWidth="1"/>
    <col min="11004" max="11004" width="12.08984375" style="21" bestFit="1" customWidth="1"/>
    <col min="11005" max="11005" width="14.90625" style="21" bestFit="1" customWidth="1"/>
    <col min="11006" max="11006" width="20.36328125" style="21" bestFit="1" customWidth="1"/>
    <col min="11007" max="11007" width="25.26953125" style="21" bestFit="1" customWidth="1"/>
    <col min="11008" max="11008" width="27.90625" style="21" bestFit="1" customWidth="1"/>
    <col min="11009" max="11258" width="9" style="21"/>
    <col min="11259" max="11259" width="4.453125" style="21" bestFit="1" customWidth="1"/>
    <col min="11260" max="11260" width="12.08984375" style="21" bestFit="1" customWidth="1"/>
    <col min="11261" max="11261" width="14.90625" style="21" bestFit="1" customWidth="1"/>
    <col min="11262" max="11262" width="20.36328125" style="21" bestFit="1" customWidth="1"/>
    <col min="11263" max="11263" width="25.26953125" style="21" bestFit="1" customWidth="1"/>
    <col min="11264" max="11264" width="27.90625" style="21" bestFit="1" customWidth="1"/>
    <col min="11265" max="11514" width="9" style="21"/>
    <col min="11515" max="11515" width="4.453125" style="21" bestFit="1" customWidth="1"/>
    <col min="11516" max="11516" width="12.08984375" style="21" bestFit="1" customWidth="1"/>
    <col min="11517" max="11517" width="14.90625" style="21" bestFit="1" customWidth="1"/>
    <col min="11518" max="11518" width="20.36328125" style="21" bestFit="1" customWidth="1"/>
    <col min="11519" max="11519" width="25.26953125" style="21" bestFit="1" customWidth="1"/>
    <col min="11520" max="11520" width="27.90625" style="21" bestFit="1" customWidth="1"/>
    <col min="11521" max="11770" width="9" style="21"/>
    <col min="11771" max="11771" width="4.453125" style="21" bestFit="1" customWidth="1"/>
    <col min="11772" max="11772" width="12.08984375" style="21" bestFit="1" customWidth="1"/>
    <col min="11773" max="11773" width="14.90625" style="21" bestFit="1" customWidth="1"/>
    <col min="11774" max="11774" width="20.36328125" style="21" bestFit="1" customWidth="1"/>
    <col min="11775" max="11775" width="25.26953125" style="21" bestFit="1" customWidth="1"/>
    <col min="11776" max="11776" width="27.90625" style="21" bestFit="1" customWidth="1"/>
    <col min="11777" max="12026" width="9" style="21"/>
    <col min="12027" max="12027" width="4.453125" style="21" bestFit="1" customWidth="1"/>
    <col min="12028" max="12028" width="12.08984375" style="21" bestFit="1" customWidth="1"/>
    <col min="12029" max="12029" width="14.90625" style="21" bestFit="1" customWidth="1"/>
    <col min="12030" max="12030" width="20.36328125" style="21" bestFit="1" customWidth="1"/>
    <col min="12031" max="12031" width="25.26953125" style="21" bestFit="1" customWidth="1"/>
    <col min="12032" max="12032" width="27.90625" style="21" bestFit="1" customWidth="1"/>
    <col min="12033" max="12282" width="9" style="21"/>
    <col min="12283" max="12283" width="4.453125" style="21" bestFit="1" customWidth="1"/>
    <col min="12284" max="12284" width="12.08984375" style="21" bestFit="1" customWidth="1"/>
    <col min="12285" max="12285" width="14.90625" style="21" bestFit="1" customWidth="1"/>
    <col min="12286" max="12286" width="20.36328125" style="21" bestFit="1" customWidth="1"/>
    <col min="12287" max="12287" width="25.26953125" style="21" bestFit="1" customWidth="1"/>
    <col min="12288" max="12288" width="27.90625" style="21" bestFit="1" customWidth="1"/>
    <col min="12289" max="12538" width="9" style="21"/>
    <col min="12539" max="12539" width="4.453125" style="21" bestFit="1" customWidth="1"/>
    <col min="12540" max="12540" width="12.08984375" style="21" bestFit="1" customWidth="1"/>
    <col min="12541" max="12541" width="14.90625" style="21" bestFit="1" customWidth="1"/>
    <col min="12542" max="12542" width="20.36328125" style="21" bestFit="1" customWidth="1"/>
    <col min="12543" max="12543" width="25.26953125" style="21" bestFit="1" customWidth="1"/>
    <col min="12544" max="12544" width="27.90625" style="21" bestFit="1" customWidth="1"/>
    <col min="12545" max="12794" width="9" style="21"/>
    <col min="12795" max="12795" width="4.453125" style="21" bestFit="1" customWidth="1"/>
    <col min="12796" max="12796" width="12.08984375" style="21" bestFit="1" customWidth="1"/>
    <col min="12797" max="12797" width="14.90625" style="21" bestFit="1" customWidth="1"/>
    <col min="12798" max="12798" width="20.36328125" style="21" bestFit="1" customWidth="1"/>
    <col min="12799" max="12799" width="25.26953125" style="21" bestFit="1" customWidth="1"/>
    <col min="12800" max="12800" width="27.90625" style="21" bestFit="1" customWidth="1"/>
    <col min="12801" max="13050" width="9" style="21"/>
    <col min="13051" max="13051" width="4.453125" style="21" bestFit="1" customWidth="1"/>
    <col min="13052" max="13052" width="12.08984375" style="21" bestFit="1" customWidth="1"/>
    <col min="13053" max="13053" width="14.90625" style="21" bestFit="1" customWidth="1"/>
    <col min="13054" max="13054" width="20.36328125" style="21" bestFit="1" customWidth="1"/>
    <col min="13055" max="13055" width="25.26953125" style="21" bestFit="1" customWidth="1"/>
    <col min="13056" max="13056" width="27.90625" style="21" bestFit="1" customWidth="1"/>
    <col min="13057" max="13306" width="9" style="21"/>
    <col min="13307" max="13307" width="4.453125" style="21" bestFit="1" customWidth="1"/>
    <col min="13308" max="13308" width="12.08984375" style="21" bestFit="1" customWidth="1"/>
    <col min="13309" max="13309" width="14.90625" style="21" bestFit="1" customWidth="1"/>
    <col min="13310" max="13310" width="20.36328125" style="21" bestFit="1" customWidth="1"/>
    <col min="13311" max="13311" width="25.26953125" style="21" bestFit="1" customWidth="1"/>
    <col min="13312" max="13312" width="27.90625" style="21" bestFit="1" customWidth="1"/>
    <col min="13313" max="13562" width="9" style="21"/>
    <col min="13563" max="13563" width="4.453125" style="21" bestFit="1" customWidth="1"/>
    <col min="13564" max="13564" width="12.08984375" style="21" bestFit="1" customWidth="1"/>
    <col min="13565" max="13565" width="14.90625" style="21" bestFit="1" customWidth="1"/>
    <col min="13566" max="13566" width="20.36328125" style="21" bestFit="1" customWidth="1"/>
    <col min="13567" max="13567" width="25.26953125" style="21" bestFit="1" customWidth="1"/>
    <col min="13568" max="13568" width="27.90625" style="21" bestFit="1" customWidth="1"/>
    <col min="13569" max="13818" width="9" style="21"/>
    <col min="13819" max="13819" width="4.453125" style="21" bestFit="1" customWidth="1"/>
    <col min="13820" max="13820" width="12.08984375" style="21" bestFit="1" customWidth="1"/>
    <col min="13821" max="13821" width="14.90625" style="21" bestFit="1" customWidth="1"/>
    <col min="13822" max="13822" width="20.36328125" style="21" bestFit="1" customWidth="1"/>
    <col min="13823" max="13823" width="25.26953125" style="21" bestFit="1" customWidth="1"/>
    <col min="13824" max="13824" width="27.90625" style="21" bestFit="1" customWidth="1"/>
    <col min="13825" max="14074" width="9" style="21"/>
    <col min="14075" max="14075" width="4.453125" style="21" bestFit="1" customWidth="1"/>
    <col min="14076" max="14076" width="12.08984375" style="21" bestFit="1" customWidth="1"/>
    <col min="14077" max="14077" width="14.90625" style="21" bestFit="1" customWidth="1"/>
    <col min="14078" max="14078" width="20.36328125" style="21" bestFit="1" customWidth="1"/>
    <col min="14079" max="14079" width="25.26953125" style="21" bestFit="1" customWidth="1"/>
    <col min="14080" max="14080" width="27.90625" style="21" bestFit="1" customWidth="1"/>
    <col min="14081" max="14330" width="9" style="21"/>
    <col min="14331" max="14331" width="4.453125" style="21" bestFit="1" customWidth="1"/>
    <col min="14332" max="14332" width="12.08984375" style="21" bestFit="1" customWidth="1"/>
    <col min="14333" max="14333" width="14.90625" style="21" bestFit="1" customWidth="1"/>
    <col min="14334" max="14334" width="20.36328125" style="21" bestFit="1" customWidth="1"/>
    <col min="14335" max="14335" width="25.26953125" style="21" bestFit="1" customWidth="1"/>
    <col min="14336" max="14336" width="27.90625" style="21" bestFit="1" customWidth="1"/>
    <col min="14337" max="14586" width="9" style="21"/>
    <col min="14587" max="14587" width="4.453125" style="21" bestFit="1" customWidth="1"/>
    <col min="14588" max="14588" width="12.08984375" style="21" bestFit="1" customWidth="1"/>
    <col min="14589" max="14589" width="14.90625" style="21" bestFit="1" customWidth="1"/>
    <col min="14590" max="14590" width="20.36328125" style="21" bestFit="1" customWidth="1"/>
    <col min="14591" max="14591" width="25.26953125" style="21" bestFit="1" customWidth="1"/>
    <col min="14592" max="14592" width="27.90625" style="21" bestFit="1" customWidth="1"/>
    <col min="14593" max="14842" width="9" style="21"/>
    <col min="14843" max="14843" width="4.453125" style="21" bestFit="1" customWidth="1"/>
    <col min="14844" max="14844" width="12.08984375" style="21" bestFit="1" customWidth="1"/>
    <col min="14845" max="14845" width="14.90625" style="21" bestFit="1" customWidth="1"/>
    <col min="14846" max="14846" width="20.36328125" style="21" bestFit="1" customWidth="1"/>
    <col min="14847" max="14847" width="25.26953125" style="21" bestFit="1" customWidth="1"/>
    <col min="14848" max="14848" width="27.90625" style="21" bestFit="1" customWidth="1"/>
    <col min="14849" max="15098" width="9" style="21"/>
    <col min="15099" max="15099" width="4.453125" style="21" bestFit="1" customWidth="1"/>
    <col min="15100" max="15100" width="12.08984375" style="21" bestFit="1" customWidth="1"/>
    <col min="15101" max="15101" width="14.90625" style="21" bestFit="1" customWidth="1"/>
    <col min="15102" max="15102" width="20.36328125" style="21" bestFit="1" customWidth="1"/>
    <col min="15103" max="15103" width="25.26953125" style="21" bestFit="1" customWidth="1"/>
    <col min="15104" max="15104" width="27.90625" style="21" bestFit="1" customWidth="1"/>
    <col min="15105" max="15354" width="9" style="21"/>
    <col min="15355" max="15355" width="4.453125" style="21" bestFit="1" customWidth="1"/>
    <col min="15356" max="15356" width="12.08984375" style="21" bestFit="1" customWidth="1"/>
    <col min="15357" max="15357" width="14.90625" style="21" bestFit="1" customWidth="1"/>
    <col min="15358" max="15358" width="20.36328125" style="21" bestFit="1" customWidth="1"/>
    <col min="15359" max="15359" width="25.26953125" style="21" bestFit="1" customWidth="1"/>
    <col min="15360" max="15360" width="27.90625" style="21" bestFit="1" customWidth="1"/>
    <col min="15361" max="15610" width="9" style="21"/>
    <col min="15611" max="15611" width="4.453125" style="21" bestFit="1" customWidth="1"/>
    <col min="15612" max="15612" width="12.08984375" style="21" bestFit="1" customWidth="1"/>
    <col min="15613" max="15613" width="14.90625" style="21" bestFit="1" customWidth="1"/>
    <col min="15614" max="15614" width="20.36328125" style="21" bestFit="1" customWidth="1"/>
    <col min="15615" max="15615" width="25.26953125" style="21" bestFit="1" customWidth="1"/>
    <col min="15616" max="15616" width="27.90625" style="21" bestFit="1" customWidth="1"/>
    <col min="15617" max="15866" width="9" style="21"/>
    <col min="15867" max="15867" width="4.453125" style="21" bestFit="1" customWidth="1"/>
    <col min="15868" max="15868" width="12.08984375" style="21" bestFit="1" customWidth="1"/>
    <col min="15869" max="15869" width="14.90625" style="21" bestFit="1" customWidth="1"/>
    <col min="15870" max="15870" width="20.36328125" style="21" bestFit="1" customWidth="1"/>
    <col min="15871" max="15871" width="25.26953125" style="21" bestFit="1" customWidth="1"/>
    <col min="15872" max="15872" width="27.90625" style="21" bestFit="1" customWidth="1"/>
    <col min="15873" max="16122" width="9" style="21"/>
    <col min="16123" max="16123" width="4.453125" style="21" bestFit="1" customWidth="1"/>
    <col min="16124" max="16124" width="12.08984375" style="21" bestFit="1" customWidth="1"/>
    <col min="16125" max="16125" width="14.90625" style="21" bestFit="1" customWidth="1"/>
    <col min="16126" max="16126" width="20.36328125" style="21" bestFit="1" customWidth="1"/>
    <col min="16127" max="16127" width="25.26953125" style="21" bestFit="1" customWidth="1"/>
    <col min="16128" max="16128" width="27.90625" style="21" bestFit="1" customWidth="1"/>
    <col min="16129" max="16384" width="9" style="21"/>
  </cols>
  <sheetData>
    <row r="1" spans="1:8" ht="20.399999999999999" x14ac:dyDescent="0.35">
      <c r="A1" s="87" t="s">
        <v>1946</v>
      </c>
      <c r="B1" s="88"/>
      <c r="C1" s="88"/>
      <c r="D1" s="88"/>
      <c r="E1" s="88"/>
      <c r="F1" s="88"/>
      <c r="G1" s="88"/>
    </row>
    <row r="2" spans="1:8" s="47" customFormat="1" ht="26.4" x14ac:dyDescent="0.25">
      <c r="A2" s="19" t="s">
        <v>1839</v>
      </c>
      <c r="B2" s="15" t="s">
        <v>1840</v>
      </c>
      <c r="C2" s="48" t="s">
        <v>1717</v>
      </c>
      <c r="D2" s="20" t="s">
        <v>1845</v>
      </c>
      <c r="E2" s="20" t="s">
        <v>1861</v>
      </c>
      <c r="F2" s="20" t="s">
        <v>1947</v>
      </c>
      <c r="G2" s="20" t="s">
        <v>1948</v>
      </c>
      <c r="H2" s="46" t="s">
        <v>1843</v>
      </c>
    </row>
    <row r="3" spans="1:8" ht="15" customHeight="1" x14ac:dyDescent="0.25">
      <c r="A3" s="25">
        <v>1</v>
      </c>
      <c r="B3" s="26" t="s">
        <v>2</v>
      </c>
      <c r="C3" s="45" t="str">
        <f>VLOOKUP(B3,'12-2023'!$B$3:$C$864,2,0)</f>
        <v>VIỆT KIỀU 3</v>
      </c>
      <c r="D3" s="28">
        <v>265</v>
      </c>
      <c r="E3" s="41">
        <v>17</v>
      </c>
      <c r="F3" s="24">
        <v>17</v>
      </c>
      <c r="G3" s="28">
        <v>18</v>
      </c>
      <c r="H3" s="34"/>
    </row>
    <row r="4" spans="1:8" ht="15" customHeight="1" x14ac:dyDescent="0.25">
      <c r="A4" s="25">
        <v>2</v>
      </c>
      <c r="B4" s="26" t="s">
        <v>4</v>
      </c>
      <c r="C4" s="45" t="str">
        <f>VLOOKUP(B4,'12-2023'!$B$3:$C$864,2,0)</f>
        <v>VIỆT KIỀU 1</v>
      </c>
      <c r="D4" s="28">
        <v>387</v>
      </c>
      <c r="E4" s="41">
        <v>17</v>
      </c>
      <c r="F4" s="24">
        <v>17</v>
      </c>
      <c r="G4" s="28">
        <v>18</v>
      </c>
      <c r="H4" s="34"/>
    </row>
    <row r="5" spans="1:8" ht="15" customHeight="1" x14ac:dyDescent="0.25">
      <c r="A5" s="25">
        <v>3</v>
      </c>
      <c r="B5" s="30" t="s">
        <v>6</v>
      </c>
      <c r="C5" s="45" t="str">
        <f>VLOOKUP(B5,'12-2023'!$B$3:$C$864,2,0)</f>
        <v>XUÂN HIỆP 2A</v>
      </c>
      <c r="D5" s="28">
        <v>152</v>
      </c>
      <c r="E5" s="41">
        <v>17</v>
      </c>
      <c r="F5" s="24">
        <v>17</v>
      </c>
      <c r="G5" s="28">
        <v>18</v>
      </c>
      <c r="H5" s="34"/>
    </row>
    <row r="6" spans="1:8" ht="15" customHeight="1" x14ac:dyDescent="0.25">
      <c r="A6" s="25">
        <v>4</v>
      </c>
      <c r="B6" s="30" t="s">
        <v>8</v>
      </c>
      <c r="C6" s="45" t="str">
        <f>VLOOKUP(B6,'12-2023'!$B$3:$C$864,2,0)</f>
        <v>VIỆT KIỀU 141</v>
      </c>
      <c r="D6" s="28">
        <v>127</v>
      </c>
      <c r="E6" s="41">
        <v>17</v>
      </c>
      <c r="F6" s="24">
        <v>17</v>
      </c>
      <c r="G6" s="28">
        <v>18</v>
      </c>
      <c r="H6" s="34"/>
    </row>
    <row r="7" spans="1:8" ht="15" customHeight="1" x14ac:dyDescent="0.25">
      <c r="A7" s="25">
        <v>5</v>
      </c>
      <c r="B7" s="30" t="s">
        <v>10</v>
      </c>
      <c r="C7" s="45" t="str">
        <f>VLOOKUP(B7,'12-2023'!$B$3:$C$864,2,0)</f>
        <v>TÂN TIẾN 1</v>
      </c>
      <c r="D7" s="28">
        <v>269</v>
      </c>
      <c r="E7" s="41">
        <v>17</v>
      </c>
      <c r="F7" s="24">
        <v>17</v>
      </c>
      <c r="G7" s="28">
        <v>18</v>
      </c>
      <c r="H7" s="34"/>
    </row>
    <row r="8" spans="1:8" ht="15" customHeight="1" x14ac:dyDescent="0.25">
      <c r="A8" s="25">
        <v>6</v>
      </c>
      <c r="B8" s="30" t="s">
        <v>12</v>
      </c>
      <c r="C8" s="45" t="str">
        <f>VLOOKUP(B8,'12-2023'!$B$3:$C$864,2,0)</f>
        <v>TÂN TIẾN 1A</v>
      </c>
      <c r="D8" s="28">
        <v>256</v>
      </c>
      <c r="E8" s="41">
        <v>17</v>
      </c>
      <c r="F8" s="24">
        <v>17</v>
      </c>
      <c r="G8" s="28">
        <v>18</v>
      </c>
      <c r="H8" s="34"/>
    </row>
    <row r="9" spans="1:8" ht="15" customHeight="1" x14ac:dyDescent="0.25">
      <c r="A9" s="25">
        <v>7</v>
      </c>
      <c r="B9" s="30" t="s">
        <v>14</v>
      </c>
      <c r="C9" s="45" t="str">
        <f>VLOOKUP(B9,'12-2023'!$B$3:$C$864,2,0)</f>
        <v>XUÂN HIỆP 2B</v>
      </c>
      <c r="D9" s="28">
        <v>178</v>
      </c>
      <c r="E9" s="41">
        <v>17</v>
      </c>
      <c r="F9" s="24">
        <v>17</v>
      </c>
      <c r="G9" s="28">
        <v>18</v>
      </c>
      <c r="H9" s="34"/>
    </row>
    <row r="10" spans="1:8" ht="15" customHeight="1" x14ac:dyDescent="0.25">
      <c r="A10" s="25">
        <v>8</v>
      </c>
      <c r="B10" s="30" t="s">
        <v>16</v>
      </c>
      <c r="C10" s="45" t="str">
        <f>VLOOKUP(B10,'12-2023'!$B$3:$C$864,2,0)</f>
        <v>NGUYỄN AN TÂM KHÔI</v>
      </c>
      <c r="D10" s="26">
        <v>18</v>
      </c>
      <c r="E10" s="41">
        <v>17</v>
      </c>
      <c r="F10" s="24">
        <v>17</v>
      </c>
      <c r="G10" s="28">
        <v>18</v>
      </c>
      <c r="H10" s="34"/>
    </row>
    <row r="11" spans="1:8" ht="15" customHeight="1" x14ac:dyDescent="0.25">
      <c r="A11" s="25">
        <v>9</v>
      </c>
      <c r="B11" s="30" t="s">
        <v>18</v>
      </c>
      <c r="C11" s="45" t="str">
        <f>VLOOKUP(B11,'12-2023'!$B$3:$C$864,2,0)</f>
        <v>VIỆT KIỀU 141B</v>
      </c>
      <c r="D11" s="33">
        <v>55</v>
      </c>
      <c r="E11" s="41">
        <v>17</v>
      </c>
      <c r="F11" s="24">
        <v>17</v>
      </c>
      <c r="G11" s="28">
        <v>18</v>
      </c>
      <c r="H11" s="34"/>
    </row>
    <row r="12" spans="1:8" ht="15" customHeight="1" x14ac:dyDescent="0.25">
      <c r="A12" s="25">
        <v>10</v>
      </c>
      <c r="B12" s="26" t="s">
        <v>20</v>
      </c>
      <c r="C12" s="45" t="str">
        <f>VLOOKUP(B12,'12-2023'!$B$3:$C$864,2,0)</f>
        <v>VIỆT KIỀU 141A</v>
      </c>
      <c r="D12" s="33">
        <v>63</v>
      </c>
      <c r="E12" s="41">
        <v>17</v>
      </c>
      <c r="F12" s="24">
        <v>17</v>
      </c>
      <c r="G12" s="28">
        <v>18</v>
      </c>
      <c r="H12" s="34"/>
    </row>
    <row r="13" spans="1:8" ht="15" customHeight="1" x14ac:dyDescent="0.25">
      <c r="A13" s="25">
        <v>11</v>
      </c>
      <c r="B13" s="26" t="s">
        <v>1746</v>
      </c>
      <c r="C13" s="49" t="s">
        <v>1747</v>
      </c>
      <c r="D13" s="40">
        <v>48</v>
      </c>
      <c r="E13" s="41">
        <v>17</v>
      </c>
      <c r="F13" s="24">
        <v>17</v>
      </c>
      <c r="G13" s="28">
        <v>18</v>
      </c>
      <c r="H13" s="34"/>
    </row>
    <row r="14" spans="1:8" ht="15" customHeight="1" x14ac:dyDescent="0.25">
      <c r="A14" s="25">
        <v>12</v>
      </c>
      <c r="B14" s="26" t="s">
        <v>22</v>
      </c>
      <c r="C14" s="45" t="str">
        <f>VLOOKUP(B14,'12-2023'!$B$3:$C$864,2,0)</f>
        <v>TAM HIỆP 2A</v>
      </c>
      <c r="D14" s="33">
        <v>258</v>
      </c>
      <c r="E14" s="41">
        <v>18</v>
      </c>
      <c r="F14" s="24">
        <v>18</v>
      </c>
      <c r="G14" s="28">
        <v>19</v>
      </c>
      <c r="H14" s="34"/>
    </row>
    <row r="15" spans="1:8" ht="15" customHeight="1" x14ac:dyDescent="0.25">
      <c r="A15" s="25">
        <v>13</v>
      </c>
      <c r="B15" s="26" t="s">
        <v>24</v>
      </c>
      <c r="C15" s="45" t="str">
        <f>VLOOKUP(B15,'12-2023'!$B$3:$C$864,2,0)</f>
        <v>TAM HIỆP 3</v>
      </c>
      <c r="D15" s="33">
        <v>210</v>
      </c>
      <c r="E15" s="41">
        <v>18</v>
      </c>
      <c r="F15" s="24">
        <v>18</v>
      </c>
      <c r="G15" s="28">
        <v>19</v>
      </c>
      <c r="H15" s="34"/>
    </row>
    <row r="16" spans="1:8" ht="15" customHeight="1" x14ac:dyDescent="0.25">
      <c r="A16" s="25">
        <v>14</v>
      </c>
      <c r="B16" s="26" t="s">
        <v>26</v>
      </c>
      <c r="C16" s="45" t="str">
        <f>VLOOKUP(B16,'12-2023'!$B$3:$C$864,2,0)</f>
        <v>TAM HIỆP 3C</v>
      </c>
      <c r="D16" s="33">
        <v>279</v>
      </c>
      <c r="E16" s="41">
        <v>18</v>
      </c>
      <c r="F16" s="24">
        <v>18</v>
      </c>
      <c r="G16" s="28">
        <v>19</v>
      </c>
      <c r="H16" s="34"/>
    </row>
    <row r="17" spans="1:8" ht="15" customHeight="1" x14ac:dyDescent="0.25">
      <c r="A17" s="25">
        <v>15</v>
      </c>
      <c r="B17" s="34" t="s">
        <v>28</v>
      </c>
      <c r="C17" s="45" t="str">
        <f>VLOOKUP(B17,'12-2023'!$B$3:$C$864,2,0)</f>
        <v>TAM HIỆP 4</v>
      </c>
      <c r="D17" s="34">
        <v>34</v>
      </c>
      <c r="E17" s="41">
        <v>18</v>
      </c>
      <c r="F17" s="24">
        <v>18</v>
      </c>
      <c r="G17" s="28">
        <v>19</v>
      </c>
      <c r="H17" s="34"/>
    </row>
    <row r="18" spans="1:8" ht="15" customHeight="1" x14ac:dyDescent="0.25">
      <c r="A18" s="25">
        <v>16</v>
      </c>
      <c r="B18" s="34" t="s">
        <v>30</v>
      </c>
      <c r="C18" s="45" t="str">
        <f>VLOOKUP(B18,'12-2023'!$B$3:$C$864,2,0)</f>
        <v>TAM HIỆP 5</v>
      </c>
      <c r="D18" s="34">
        <v>70</v>
      </c>
      <c r="E18" s="41">
        <v>18</v>
      </c>
      <c r="F18" s="24">
        <v>18</v>
      </c>
      <c r="G18" s="28">
        <v>19</v>
      </c>
      <c r="H18" s="34"/>
    </row>
    <row r="19" spans="1:8" ht="15" customHeight="1" x14ac:dyDescent="0.25">
      <c r="A19" s="25">
        <v>17</v>
      </c>
      <c r="B19" s="34" t="s">
        <v>32</v>
      </c>
      <c r="C19" s="45" t="str">
        <f>VLOOKUP(B19,'12-2023'!$B$3:$C$864,2,0)</f>
        <v>TAM HIỆP 5A</v>
      </c>
      <c r="D19" s="34">
        <v>82</v>
      </c>
      <c r="E19" s="41">
        <v>18</v>
      </c>
      <c r="F19" s="24">
        <v>18</v>
      </c>
      <c r="G19" s="28">
        <v>19</v>
      </c>
      <c r="H19" s="34"/>
    </row>
    <row r="20" spans="1:8" ht="15" customHeight="1" x14ac:dyDescent="0.25">
      <c r="A20" s="25">
        <v>18</v>
      </c>
      <c r="B20" s="34" t="s">
        <v>34</v>
      </c>
      <c r="C20" s="45" t="str">
        <f>VLOOKUP(B20,'12-2023'!$B$3:$C$864,2,0)</f>
        <v>TAM HIỆP 6</v>
      </c>
      <c r="D20" s="34">
        <v>102</v>
      </c>
      <c r="E20" s="41">
        <v>18</v>
      </c>
      <c r="F20" s="24">
        <v>18</v>
      </c>
      <c r="G20" s="28">
        <v>19</v>
      </c>
      <c r="H20" s="34"/>
    </row>
    <row r="21" spans="1:8" ht="15" customHeight="1" x14ac:dyDescent="0.25">
      <c r="A21" s="25">
        <v>19</v>
      </c>
      <c r="B21" s="34" t="s">
        <v>36</v>
      </c>
      <c r="C21" s="45" t="str">
        <f>VLOOKUP(B21,'12-2023'!$B$3:$C$864,2,0)</f>
        <v>TAM HIỆP 7</v>
      </c>
      <c r="D21" s="34">
        <v>86</v>
      </c>
      <c r="E21" s="41">
        <v>18</v>
      </c>
      <c r="F21" s="24">
        <v>18</v>
      </c>
      <c r="G21" s="28">
        <v>19</v>
      </c>
      <c r="H21" s="34"/>
    </row>
    <row r="22" spans="1:8" ht="15" customHeight="1" x14ac:dyDescent="0.25">
      <c r="A22" s="25">
        <v>20</v>
      </c>
      <c r="B22" s="34" t="s">
        <v>38</v>
      </c>
      <c r="C22" s="45" t="str">
        <f>VLOOKUP(B22,'12-2023'!$B$3:$C$864,2,0)</f>
        <v>TAM HIỆP 9</v>
      </c>
      <c r="D22" s="34">
        <v>68</v>
      </c>
      <c r="E22" s="41">
        <v>18</v>
      </c>
      <c r="F22" s="24">
        <v>18</v>
      </c>
      <c r="G22" s="28">
        <v>19</v>
      </c>
      <c r="H22" s="34"/>
    </row>
    <row r="23" spans="1:8" ht="15" customHeight="1" x14ac:dyDescent="0.25">
      <c r="A23" s="25">
        <v>21</v>
      </c>
      <c r="B23" s="34" t="s">
        <v>40</v>
      </c>
      <c r="C23" s="45" t="str">
        <f>VLOOKUP(B23,'12-2023'!$B$3:$C$864,2,0)</f>
        <v>ĐỒI GIA MĂNG</v>
      </c>
      <c r="D23" s="34">
        <v>25</v>
      </c>
      <c r="E23" s="41">
        <v>18</v>
      </c>
      <c r="F23" s="24">
        <v>18</v>
      </c>
      <c r="G23" s="28">
        <v>19</v>
      </c>
      <c r="H23" s="34"/>
    </row>
    <row r="24" spans="1:8" ht="15" customHeight="1" x14ac:dyDescent="0.25">
      <c r="A24" s="25">
        <v>22</v>
      </c>
      <c r="B24" s="34" t="s">
        <v>42</v>
      </c>
      <c r="C24" s="45" t="str">
        <f>VLOOKUP(B24,'12-2023'!$B$3:$C$864,2,0)</f>
        <v>TAM HIỆP 3A</v>
      </c>
      <c r="D24" s="34">
        <v>139</v>
      </c>
      <c r="E24" s="41">
        <v>18</v>
      </c>
      <c r="F24" s="24">
        <v>18</v>
      </c>
      <c r="G24" s="28">
        <v>19</v>
      </c>
      <c r="H24" s="34"/>
    </row>
    <row r="25" spans="1:8" ht="15" customHeight="1" x14ac:dyDescent="0.25">
      <c r="A25" s="25">
        <v>23</v>
      </c>
      <c r="B25" s="34" t="s">
        <v>44</v>
      </c>
      <c r="C25" s="45" t="str">
        <f>VLOOKUP(B25,'12-2023'!$B$3:$C$864,2,0)</f>
        <v>XUÂN HIỆP 15</v>
      </c>
      <c r="D25" s="34">
        <v>20</v>
      </c>
      <c r="E25" s="41">
        <v>18</v>
      </c>
      <c r="F25" s="24">
        <v>18</v>
      </c>
      <c r="G25" s="28">
        <v>19</v>
      </c>
      <c r="H25" s="34"/>
    </row>
    <row r="26" spans="1:8" ht="15" customHeight="1" x14ac:dyDescent="0.25">
      <c r="A26" s="25">
        <v>24</v>
      </c>
      <c r="B26" s="34" t="s">
        <v>46</v>
      </c>
      <c r="C26" s="45" t="str">
        <f>VLOOKUP(B26,'12-2023'!$B$3:$C$864,2,0)</f>
        <v>XUÂN HIỆP 17</v>
      </c>
      <c r="D26" s="34">
        <v>102</v>
      </c>
      <c r="E26" s="41">
        <v>18</v>
      </c>
      <c r="F26" s="24">
        <v>18</v>
      </c>
      <c r="G26" s="28">
        <v>19</v>
      </c>
      <c r="H26" s="34"/>
    </row>
    <row r="27" spans="1:8" ht="15" customHeight="1" x14ac:dyDescent="0.25">
      <c r="A27" s="25">
        <v>25</v>
      </c>
      <c r="B27" s="34" t="s">
        <v>48</v>
      </c>
      <c r="C27" s="45" t="str">
        <f>VLOOKUP(B27,'12-2023'!$B$3:$C$864,2,0)</f>
        <v>TAM HIỆP 2C</v>
      </c>
      <c r="D27" s="34">
        <v>140</v>
      </c>
      <c r="E27" s="41">
        <v>18</v>
      </c>
      <c r="F27" s="24">
        <v>18</v>
      </c>
      <c r="G27" s="28">
        <v>19</v>
      </c>
      <c r="H27" s="34"/>
    </row>
    <row r="28" spans="1:8" ht="15" customHeight="1" x14ac:dyDescent="0.25">
      <c r="A28" s="25">
        <v>26</v>
      </c>
      <c r="B28" s="34" t="s">
        <v>50</v>
      </c>
      <c r="C28" s="45" t="str">
        <f>VLOOKUP(B28,'12-2023'!$B$3:$C$864,2,0)</f>
        <v>TAM HIỆP 2D</v>
      </c>
      <c r="D28" s="34">
        <v>130</v>
      </c>
      <c r="E28" s="41">
        <v>18</v>
      </c>
      <c r="F28" s="24">
        <v>18</v>
      </c>
      <c r="G28" s="28">
        <v>19</v>
      </c>
      <c r="H28" s="34"/>
    </row>
    <row r="29" spans="1:8" ht="15" customHeight="1" x14ac:dyDescent="0.25">
      <c r="A29" s="25">
        <v>27</v>
      </c>
      <c r="B29" s="34" t="s">
        <v>52</v>
      </c>
      <c r="C29" s="45" t="str">
        <f>VLOOKUP(B29,'12-2023'!$B$3:$C$864,2,0)</f>
        <v>TAM HIỆP 3B</v>
      </c>
      <c r="D29" s="34">
        <v>105</v>
      </c>
      <c r="E29" s="41">
        <v>18</v>
      </c>
      <c r="F29" s="24">
        <v>18</v>
      </c>
      <c r="G29" s="28">
        <v>19</v>
      </c>
      <c r="H29" s="34"/>
    </row>
    <row r="30" spans="1:8" ht="15" customHeight="1" x14ac:dyDescent="0.25">
      <c r="A30" s="25">
        <v>28</v>
      </c>
      <c r="B30" s="34" t="s">
        <v>54</v>
      </c>
      <c r="C30" s="45" t="str">
        <f>VLOOKUP(B30,'12-2023'!$B$3:$C$864,2,0)</f>
        <v>TAM HIỆP 3D</v>
      </c>
      <c r="D30" s="34">
        <v>32</v>
      </c>
      <c r="E30" s="41">
        <v>18</v>
      </c>
      <c r="F30" s="24">
        <v>18</v>
      </c>
      <c r="G30" s="28">
        <v>19</v>
      </c>
      <c r="H30" s="34"/>
    </row>
    <row r="31" spans="1:8" ht="15" customHeight="1" x14ac:dyDescent="0.25">
      <c r="A31" s="25">
        <v>29</v>
      </c>
      <c r="B31" s="34" t="s">
        <v>56</v>
      </c>
      <c r="C31" s="45" t="str">
        <f>VLOOKUP(B31,'12-2023'!$B$3:$C$864,2,0)</f>
        <v>TAM HIỆP 3E</v>
      </c>
      <c r="D31" s="34">
        <v>23</v>
      </c>
      <c r="E31" s="41">
        <v>18</v>
      </c>
      <c r="F31" s="24">
        <v>18</v>
      </c>
      <c r="G31" s="28">
        <v>19</v>
      </c>
      <c r="H31" s="34"/>
    </row>
    <row r="32" spans="1:8" ht="15" customHeight="1" x14ac:dyDescent="0.25">
      <c r="A32" s="25">
        <v>30</v>
      </c>
      <c r="B32" s="34" t="s">
        <v>58</v>
      </c>
      <c r="C32" s="45" t="str">
        <f>VLOOKUP(B32,'12-2023'!$B$3:$C$864,2,0)</f>
        <v>TAM HIỆP</v>
      </c>
      <c r="D32" s="34">
        <v>120</v>
      </c>
      <c r="E32" s="41">
        <v>19</v>
      </c>
      <c r="F32" s="24">
        <v>19</v>
      </c>
      <c r="G32" s="28">
        <v>20</v>
      </c>
      <c r="H32" s="34"/>
    </row>
    <row r="33" spans="1:8" ht="15" customHeight="1" x14ac:dyDescent="0.25">
      <c r="A33" s="25">
        <v>31</v>
      </c>
      <c r="B33" s="34" t="s">
        <v>60</v>
      </c>
      <c r="C33" s="45" t="str">
        <f>VLOOKUP(B33,'12-2023'!$B$3:$C$864,2,0)</f>
        <v>XUÂN HIỆP 1</v>
      </c>
      <c r="D33" s="34">
        <v>159</v>
      </c>
      <c r="E33" s="41">
        <v>19</v>
      </c>
      <c r="F33" s="24">
        <v>19</v>
      </c>
      <c r="G33" s="28">
        <v>20</v>
      </c>
      <c r="H33" s="34"/>
    </row>
    <row r="34" spans="1:8" ht="15" customHeight="1" x14ac:dyDescent="0.25">
      <c r="A34" s="25">
        <v>32</v>
      </c>
      <c r="B34" s="34" t="s">
        <v>62</v>
      </c>
      <c r="C34" s="45" t="str">
        <f>VLOOKUP(B34,'12-2023'!$B$3:$C$864,2,0)</f>
        <v>TÂN TIẾN</v>
      </c>
      <c r="D34" s="34">
        <v>252</v>
      </c>
      <c r="E34" s="41">
        <v>19</v>
      </c>
      <c r="F34" s="24">
        <v>19</v>
      </c>
      <c r="G34" s="28">
        <v>20</v>
      </c>
      <c r="H34" s="34"/>
    </row>
    <row r="35" spans="1:8" ht="15" customHeight="1" x14ac:dyDescent="0.25">
      <c r="A35" s="25">
        <v>33</v>
      </c>
      <c r="B35" s="34" t="s">
        <v>64</v>
      </c>
      <c r="C35" s="45" t="str">
        <f>VLOOKUP(B35,'12-2023'!$B$3:$C$864,2,0)</f>
        <v>TAM HIỆP 2</v>
      </c>
      <c r="D35" s="34">
        <v>359</v>
      </c>
      <c r="E35" s="41">
        <v>19</v>
      </c>
      <c r="F35" s="24">
        <v>19</v>
      </c>
      <c r="G35" s="28">
        <v>20</v>
      </c>
      <c r="H35" s="34"/>
    </row>
    <row r="36" spans="1:8" ht="15" customHeight="1" x14ac:dyDescent="0.25">
      <c r="A36" s="25">
        <v>34</v>
      </c>
      <c r="B36" s="34" t="s">
        <v>66</v>
      </c>
      <c r="C36" s="45" t="str">
        <f>VLOOKUP(B36,'12-2023'!$B$3:$C$864,2,0)</f>
        <v>TAM HIỆP 2B</v>
      </c>
      <c r="D36" s="34">
        <v>167</v>
      </c>
      <c r="E36" s="41">
        <v>19</v>
      </c>
      <c r="F36" s="24">
        <v>19</v>
      </c>
      <c r="G36" s="28">
        <v>20</v>
      </c>
      <c r="H36" s="34"/>
    </row>
    <row r="37" spans="1:8" ht="15" customHeight="1" x14ac:dyDescent="0.25">
      <c r="A37" s="25">
        <v>35</v>
      </c>
      <c r="B37" s="34" t="s">
        <v>68</v>
      </c>
      <c r="C37" s="45" t="str">
        <f>VLOOKUP(B37,'12-2023'!$B$3:$C$864,2,0)</f>
        <v>TÂN TIẾN A</v>
      </c>
      <c r="D37" s="34">
        <v>74</v>
      </c>
      <c r="E37" s="41">
        <v>19</v>
      </c>
      <c r="F37" s="24">
        <v>19</v>
      </c>
      <c r="G37" s="28">
        <v>20</v>
      </c>
      <c r="H37" s="34"/>
    </row>
    <row r="38" spans="1:8" ht="15" customHeight="1" x14ac:dyDescent="0.25">
      <c r="A38" s="25">
        <v>36</v>
      </c>
      <c r="B38" s="34" t="s">
        <v>70</v>
      </c>
      <c r="C38" s="45" t="str">
        <f>VLOOKUP(B38,'12-2023'!$B$3:$C$864,2,0)</f>
        <v>HIỆP TIẾN</v>
      </c>
      <c r="D38" s="34">
        <v>49</v>
      </c>
      <c r="E38" s="41">
        <v>19</v>
      </c>
      <c r="F38" s="24">
        <v>19</v>
      </c>
      <c r="G38" s="28">
        <v>20</v>
      </c>
      <c r="H38" s="34"/>
    </row>
    <row r="39" spans="1:8" ht="15" customHeight="1" x14ac:dyDescent="0.25">
      <c r="A39" s="25">
        <v>37</v>
      </c>
      <c r="B39" s="34" t="s">
        <v>72</v>
      </c>
      <c r="C39" s="45" t="str">
        <f>VLOOKUP(B39,'12-2023'!$B$3:$C$864,2,0)</f>
        <v>HIỆP TIẾN 1</v>
      </c>
      <c r="D39" s="34">
        <v>86</v>
      </c>
      <c r="E39" s="41">
        <v>19</v>
      </c>
      <c r="F39" s="24">
        <v>19</v>
      </c>
      <c r="G39" s="28">
        <v>20</v>
      </c>
      <c r="H39" s="34"/>
    </row>
    <row r="40" spans="1:8" ht="15" customHeight="1" x14ac:dyDescent="0.25">
      <c r="A40" s="25">
        <v>38</v>
      </c>
      <c r="B40" s="34" t="s">
        <v>74</v>
      </c>
      <c r="C40" s="45" t="str">
        <f>VLOOKUP(B40,'12-2023'!$B$3:$C$864,2,0)</f>
        <v>MINH KHAI 3</v>
      </c>
      <c r="D40" s="34">
        <v>121</v>
      </c>
      <c r="E40" s="41">
        <v>20</v>
      </c>
      <c r="F40" s="24">
        <v>20</v>
      </c>
      <c r="G40" s="28">
        <v>21</v>
      </c>
      <c r="H40" s="34"/>
    </row>
    <row r="41" spans="1:8" ht="15" customHeight="1" x14ac:dyDescent="0.25">
      <c r="A41" s="25">
        <v>39</v>
      </c>
      <c r="B41" s="34" t="s">
        <v>76</v>
      </c>
      <c r="C41" s="45" t="str">
        <f>VLOOKUP(B41,'12-2023'!$B$3:$C$864,2,0)</f>
        <v>KHU C</v>
      </c>
      <c r="D41" s="34">
        <v>83</v>
      </c>
      <c r="E41" s="41">
        <v>20</v>
      </c>
      <c r="F41" s="24">
        <v>20</v>
      </c>
      <c r="G41" s="28">
        <v>21</v>
      </c>
      <c r="H41" s="34"/>
    </row>
    <row r="42" spans="1:8" ht="15" customHeight="1" x14ac:dyDescent="0.25">
      <c r="A42" s="25">
        <v>40</v>
      </c>
      <c r="B42" s="34" t="s">
        <v>78</v>
      </c>
      <c r="C42" s="45" t="str">
        <f>VLOOKUP(B42,'12-2023'!$B$3:$C$864,2,0)</f>
        <v>QUỐC LỘ 1A2</v>
      </c>
      <c r="D42" s="34">
        <v>67</v>
      </c>
      <c r="E42" s="41">
        <v>20</v>
      </c>
      <c r="F42" s="24">
        <v>20</v>
      </c>
      <c r="G42" s="28">
        <v>21</v>
      </c>
      <c r="H42" s="34"/>
    </row>
    <row r="43" spans="1:8" ht="15" customHeight="1" x14ac:dyDescent="0.25">
      <c r="A43" s="25">
        <v>41</v>
      </c>
      <c r="B43" s="34" t="s">
        <v>80</v>
      </c>
      <c r="C43" s="45" t="str">
        <f>VLOOKUP(B43,'12-2023'!$B$3:$C$864,2,0)</f>
        <v>MINH KHAI 1</v>
      </c>
      <c r="D43" s="34">
        <v>169</v>
      </c>
      <c r="E43" s="41">
        <v>20</v>
      </c>
      <c r="F43" s="24">
        <v>20</v>
      </c>
      <c r="G43" s="28">
        <v>21</v>
      </c>
      <c r="H43" s="34"/>
    </row>
    <row r="44" spans="1:8" ht="15" customHeight="1" x14ac:dyDescent="0.25">
      <c r="A44" s="25">
        <v>42</v>
      </c>
      <c r="B44" s="34" t="s">
        <v>82</v>
      </c>
      <c r="C44" s="45" t="str">
        <f>VLOOKUP(B44,'12-2023'!$B$3:$C$864,2,0)</f>
        <v>MINH KHAI 2</v>
      </c>
      <c r="D44" s="34">
        <v>115</v>
      </c>
      <c r="E44" s="41">
        <v>20</v>
      </c>
      <c r="F44" s="24">
        <v>20</v>
      </c>
      <c r="G44" s="28">
        <v>21</v>
      </c>
      <c r="H44" s="34"/>
    </row>
    <row r="45" spans="1:8" ht="15" customHeight="1" x14ac:dyDescent="0.25">
      <c r="A45" s="25">
        <v>43</v>
      </c>
      <c r="B45" s="34" t="s">
        <v>84</v>
      </c>
      <c r="C45" s="45" t="str">
        <f>VLOOKUP(B45,'12-2023'!$B$3:$C$864,2,0)</f>
        <v>QUỐC LỘ 1A1</v>
      </c>
      <c r="D45" s="34">
        <v>223</v>
      </c>
      <c r="E45" s="41">
        <v>20</v>
      </c>
      <c r="F45" s="24">
        <v>20</v>
      </c>
      <c r="G45" s="28">
        <v>21</v>
      </c>
      <c r="H45" s="34"/>
    </row>
    <row r="46" spans="1:8" ht="15" customHeight="1" x14ac:dyDescent="0.25">
      <c r="A46" s="25">
        <v>44</v>
      </c>
      <c r="B46" s="34" t="s">
        <v>86</v>
      </c>
      <c r="C46" s="45" t="str">
        <f>VLOOKUP(B46,'12-2023'!$B$3:$C$864,2,0)</f>
        <v>CHỢ GIA RAY</v>
      </c>
      <c r="D46" s="34">
        <v>126</v>
      </c>
      <c r="E46" s="41">
        <v>20</v>
      </c>
      <c r="F46" s="24">
        <v>20</v>
      </c>
      <c r="G46" s="28">
        <v>21</v>
      </c>
      <c r="H46" s="34"/>
    </row>
    <row r="47" spans="1:8" ht="15" customHeight="1" x14ac:dyDescent="0.25">
      <c r="A47" s="25">
        <v>45</v>
      </c>
      <c r="B47" s="34" t="s">
        <v>88</v>
      </c>
      <c r="C47" s="45" t="str">
        <f>VLOOKUP(B47,'12-2023'!$B$3:$C$864,2,0)</f>
        <v>CHỢ GIA RAY A</v>
      </c>
      <c r="D47" s="34">
        <v>115</v>
      </c>
      <c r="E47" s="41">
        <v>20</v>
      </c>
      <c r="F47" s="24">
        <v>20</v>
      </c>
      <c r="G47" s="28">
        <v>21</v>
      </c>
      <c r="H47" s="34"/>
    </row>
    <row r="48" spans="1:8" ht="15" customHeight="1" x14ac:dyDescent="0.25">
      <c r="A48" s="25">
        <v>46</v>
      </c>
      <c r="B48" s="34" t="s">
        <v>90</v>
      </c>
      <c r="C48" s="45" t="str">
        <f>VLOOKUP(B48,'12-2023'!$B$3:$C$864,2,0)</f>
        <v>QUỐC LỘ 1A3</v>
      </c>
      <c r="D48" s="34">
        <v>167</v>
      </c>
      <c r="E48" s="41">
        <v>20</v>
      </c>
      <c r="F48" s="24">
        <v>20</v>
      </c>
      <c r="G48" s="28">
        <v>21</v>
      </c>
      <c r="H48" s="34"/>
    </row>
    <row r="49" spans="1:8" ht="15" customHeight="1" x14ac:dyDescent="0.25">
      <c r="A49" s="25">
        <v>47</v>
      </c>
      <c r="B49" s="34" t="s">
        <v>92</v>
      </c>
      <c r="C49" s="45" t="str">
        <f>VLOOKUP(B49,'12-2023'!$B$3:$C$864,2,0)</f>
        <v>CHỢ GIA RAY C</v>
      </c>
      <c r="D49" s="34">
        <v>108</v>
      </c>
      <c r="E49" s="41">
        <v>20</v>
      </c>
      <c r="F49" s="24">
        <v>20</v>
      </c>
      <c r="G49" s="28">
        <v>21</v>
      </c>
      <c r="H49" s="34"/>
    </row>
    <row r="50" spans="1:8" ht="15" customHeight="1" x14ac:dyDescent="0.25">
      <c r="A50" s="25">
        <v>48</v>
      </c>
      <c r="B50" s="34" t="s">
        <v>94</v>
      </c>
      <c r="C50" s="45" t="str">
        <f>VLOOKUP(B50,'12-2023'!$B$3:$C$864,2,0)</f>
        <v>CHỢ GIA RAY B</v>
      </c>
      <c r="D50" s="34">
        <v>172</v>
      </c>
      <c r="E50" s="41">
        <v>20</v>
      </c>
      <c r="F50" s="24">
        <v>20</v>
      </c>
      <c r="G50" s="28">
        <v>21</v>
      </c>
      <c r="H50" s="34"/>
    </row>
    <row r="51" spans="1:8" ht="15" customHeight="1" x14ac:dyDescent="0.25">
      <c r="A51" s="25">
        <v>49</v>
      </c>
      <c r="B51" s="34" t="s">
        <v>96</v>
      </c>
      <c r="C51" s="45" t="str">
        <f>VLOOKUP(B51,'12-2023'!$B$3:$C$864,2,0)</f>
        <v>QUỐC LỘ 1A-4</v>
      </c>
      <c r="D51" s="34">
        <v>151</v>
      </c>
      <c r="E51" s="41">
        <v>20</v>
      </c>
      <c r="F51" s="24">
        <v>20</v>
      </c>
      <c r="G51" s="28">
        <v>21</v>
      </c>
      <c r="H51" s="34"/>
    </row>
    <row r="52" spans="1:8" ht="15" customHeight="1" x14ac:dyDescent="0.25">
      <c r="A52" s="25">
        <v>50</v>
      </c>
      <c r="B52" s="34" t="s">
        <v>98</v>
      </c>
      <c r="C52" s="45" t="str">
        <f>VLOOKUP(B52,'12-2023'!$B$3:$C$864,2,0)</f>
        <v>QUỐC LỘ 1A-5</v>
      </c>
      <c r="D52" s="34">
        <v>30</v>
      </c>
      <c r="E52" s="41">
        <v>20</v>
      </c>
      <c r="F52" s="24">
        <v>20</v>
      </c>
      <c r="G52" s="28">
        <v>21</v>
      </c>
      <c r="H52" s="34"/>
    </row>
    <row r="53" spans="1:8" ht="15" customHeight="1" x14ac:dyDescent="0.25">
      <c r="A53" s="25">
        <v>51</v>
      </c>
      <c r="B53" s="34" t="s">
        <v>100</v>
      </c>
      <c r="C53" s="45" t="str">
        <f>VLOOKUP(B53,'12-2023'!$B$3:$C$864,2,0)</f>
        <v>QUỐC LỘ 1A-6</v>
      </c>
      <c r="D53" s="34">
        <v>113</v>
      </c>
      <c r="E53" s="41">
        <v>20</v>
      </c>
      <c r="F53" s="24">
        <v>20</v>
      </c>
      <c r="G53" s="28">
        <v>21</v>
      </c>
      <c r="H53" s="34"/>
    </row>
    <row r="54" spans="1:8" ht="15" customHeight="1" x14ac:dyDescent="0.25">
      <c r="A54" s="25">
        <v>52</v>
      </c>
      <c r="B54" s="34" t="s">
        <v>102</v>
      </c>
      <c r="C54" s="45" t="str">
        <f>VLOOKUP(B54,'12-2023'!$B$3:$C$864,2,0)</f>
        <v>KHU C-1</v>
      </c>
      <c r="D54" s="34">
        <v>38</v>
      </c>
      <c r="E54" s="41">
        <v>20</v>
      </c>
      <c r="F54" s="24">
        <v>20</v>
      </c>
      <c r="G54" s="28">
        <v>21</v>
      </c>
      <c r="H54" s="34"/>
    </row>
    <row r="55" spans="1:8" ht="15" customHeight="1" x14ac:dyDescent="0.25">
      <c r="A55" s="25">
        <v>53</v>
      </c>
      <c r="B55" s="34" t="s">
        <v>104</v>
      </c>
      <c r="C55" s="45" t="str">
        <f>VLOOKUP(B55,'12-2023'!$B$3:$C$864,2,0)</f>
        <v>NGUYỄN AN NINH</v>
      </c>
      <c r="D55" s="34">
        <v>142</v>
      </c>
      <c r="E55" s="41">
        <v>20</v>
      </c>
      <c r="F55" s="24">
        <v>20</v>
      </c>
      <c r="G55" s="28">
        <v>21</v>
      </c>
      <c r="H55" s="34"/>
    </row>
    <row r="56" spans="1:8" ht="15" customHeight="1" x14ac:dyDescent="0.25">
      <c r="A56" s="25">
        <v>54</v>
      </c>
      <c r="B56" s="34" t="s">
        <v>198</v>
      </c>
      <c r="C56" s="45" t="str">
        <f>VLOOKUP(B56,'12-2023'!$B$3:$C$864,2,0)</f>
        <v>SUỐI CAO 3</v>
      </c>
      <c r="D56" s="34">
        <v>103</v>
      </c>
      <c r="E56" s="42">
        <v>20</v>
      </c>
      <c r="F56" s="24">
        <v>20</v>
      </c>
      <c r="G56" s="28">
        <v>21</v>
      </c>
      <c r="H56" s="34"/>
    </row>
    <row r="57" spans="1:8" ht="15" customHeight="1" x14ac:dyDescent="0.25">
      <c r="A57" s="25">
        <v>55</v>
      </c>
      <c r="B57" s="34" t="s">
        <v>200</v>
      </c>
      <c r="C57" s="45" t="str">
        <f>VLOOKUP(B57,'12-2023'!$B$3:$C$864,2,0)</f>
        <v>SUỐI CAO 3A</v>
      </c>
      <c r="D57" s="34">
        <v>112</v>
      </c>
      <c r="E57" s="42">
        <v>20</v>
      </c>
      <c r="F57" s="24">
        <v>20</v>
      </c>
      <c r="G57" s="28">
        <v>21</v>
      </c>
      <c r="H57" s="34"/>
    </row>
    <row r="58" spans="1:8" ht="15" customHeight="1" x14ac:dyDescent="0.25">
      <c r="A58" s="25">
        <v>56</v>
      </c>
      <c r="B58" s="34" t="s">
        <v>202</v>
      </c>
      <c r="C58" s="45" t="str">
        <f>VLOOKUP(B58,'12-2023'!$B$3:$C$864,2,0)</f>
        <v>SUỐI CAO 3C</v>
      </c>
      <c r="D58" s="34">
        <v>24</v>
      </c>
      <c r="E58" s="42">
        <v>20</v>
      </c>
      <c r="F58" s="24">
        <v>20</v>
      </c>
      <c r="G58" s="28">
        <v>21</v>
      </c>
      <c r="H58" s="34"/>
    </row>
    <row r="59" spans="1:8" ht="15" customHeight="1" x14ac:dyDescent="0.25">
      <c r="A59" s="25">
        <v>57</v>
      </c>
      <c r="B59" s="34" t="s">
        <v>204</v>
      </c>
      <c r="C59" s="45" t="str">
        <f>VLOOKUP(B59,'12-2023'!$B$3:$C$864,2,0)</f>
        <v>SUỐI CAO 3B</v>
      </c>
      <c r="D59" s="34">
        <v>37</v>
      </c>
      <c r="E59" s="42">
        <v>20</v>
      </c>
      <c r="F59" s="24">
        <v>20</v>
      </c>
      <c r="G59" s="28">
        <v>21</v>
      </c>
      <c r="H59" s="34"/>
    </row>
    <row r="60" spans="1:8" ht="15" customHeight="1" x14ac:dyDescent="0.25">
      <c r="A60" s="25">
        <v>58</v>
      </c>
      <c r="B60" s="34" t="s">
        <v>206</v>
      </c>
      <c r="C60" s="45" t="str">
        <f>VLOOKUP(B60,'12-2023'!$B$3:$C$864,2,0)</f>
        <v>PHƯỢNG VỸ 1</v>
      </c>
      <c r="D60" s="34">
        <v>93</v>
      </c>
      <c r="E60" s="42">
        <v>20</v>
      </c>
      <c r="F60" s="24">
        <v>20</v>
      </c>
      <c r="G60" s="28">
        <v>21</v>
      </c>
      <c r="H60" s="34"/>
    </row>
    <row r="61" spans="1:8" ht="15" customHeight="1" x14ac:dyDescent="0.25">
      <c r="A61" s="25">
        <v>59</v>
      </c>
      <c r="B61" s="34" t="s">
        <v>208</v>
      </c>
      <c r="C61" s="45" t="str">
        <f>VLOOKUP(B61,'12-2023'!$B$3:$C$864,2,0)</f>
        <v>PHƯỢNG VỸ 2</v>
      </c>
      <c r="D61" s="34">
        <v>56</v>
      </c>
      <c r="E61" s="42">
        <v>20</v>
      </c>
      <c r="F61" s="24">
        <v>20</v>
      </c>
      <c r="G61" s="28">
        <v>21</v>
      </c>
      <c r="H61" s="34"/>
    </row>
    <row r="62" spans="1:8" ht="15" customHeight="1" x14ac:dyDescent="0.25">
      <c r="A62" s="25">
        <v>60</v>
      </c>
      <c r="B62" s="34" t="s">
        <v>210</v>
      </c>
      <c r="C62" s="45" t="str">
        <f>VLOOKUP(B62,'12-2023'!$B$3:$C$864,2,0)</f>
        <v>PHƯỢNG VỸ 3</v>
      </c>
      <c r="D62" s="34">
        <v>45</v>
      </c>
      <c r="E62" s="42">
        <v>20</v>
      </c>
      <c r="F62" s="24">
        <v>20</v>
      </c>
      <c r="G62" s="28">
        <v>21</v>
      </c>
      <c r="H62" s="34"/>
    </row>
    <row r="63" spans="1:8" ht="15" customHeight="1" x14ac:dyDescent="0.25">
      <c r="A63" s="25">
        <v>61</v>
      </c>
      <c r="B63" s="34" t="s">
        <v>212</v>
      </c>
      <c r="C63" s="45" t="str">
        <f>VLOOKUP(B63,'12-2023'!$B$3:$C$864,2,0)</f>
        <v>CÂY DA 1</v>
      </c>
      <c r="D63" s="34">
        <v>46</v>
      </c>
      <c r="E63" s="42">
        <v>20</v>
      </c>
      <c r="F63" s="24">
        <v>20</v>
      </c>
      <c r="G63" s="28">
        <v>21</v>
      </c>
      <c r="H63" s="34"/>
    </row>
    <row r="64" spans="1:8" ht="15" customHeight="1" x14ac:dyDescent="0.25">
      <c r="A64" s="25">
        <v>62</v>
      </c>
      <c r="B64" s="34" t="s">
        <v>214</v>
      </c>
      <c r="C64" s="45" t="str">
        <f>VLOOKUP(B64,'12-2023'!$B$3:$C$864,2,0)</f>
        <v>CÂY DA 1A</v>
      </c>
      <c r="D64" s="34">
        <v>41</v>
      </c>
      <c r="E64" s="42">
        <v>20</v>
      </c>
      <c r="F64" s="24">
        <v>20</v>
      </c>
      <c r="G64" s="28">
        <v>21</v>
      </c>
      <c r="H64" s="34"/>
    </row>
    <row r="65" spans="1:8" ht="15" customHeight="1" x14ac:dyDescent="0.25">
      <c r="A65" s="25">
        <v>63</v>
      </c>
      <c r="B65" s="34" t="s">
        <v>216</v>
      </c>
      <c r="C65" s="45" t="str">
        <f>VLOOKUP(B65,'12-2023'!$B$3:$C$864,2,0)</f>
        <v>BẦU SÌNH 2</v>
      </c>
      <c r="D65" s="34">
        <v>44</v>
      </c>
      <c r="E65" s="42">
        <v>20</v>
      </c>
      <c r="F65" s="24">
        <v>20</v>
      </c>
      <c r="G65" s="28">
        <v>21</v>
      </c>
      <c r="H65" s="34"/>
    </row>
    <row r="66" spans="1:8" ht="15" customHeight="1" x14ac:dyDescent="0.25">
      <c r="A66" s="25">
        <v>64</v>
      </c>
      <c r="B66" s="34" t="s">
        <v>218</v>
      </c>
      <c r="C66" s="45" t="str">
        <f>VLOOKUP(B66,'12-2023'!$B$3:$C$864,2,0)</f>
        <v>BẦU SÌNH 2A</v>
      </c>
      <c r="D66" s="34">
        <v>34</v>
      </c>
      <c r="E66" s="42">
        <v>20</v>
      </c>
      <c r="F66" s="24">
        <v>20</v>
      </c>
      <c r="G66" s="28">
        <v>21</v>
      </c>
      <c r="H66" s="34"/>
    </row>
    <row r="67" spans="1:8" ht="15" customHeight="1" x14ac:dyDescent="0.25">
      <c r="A67" s="25">
        <v>65</v>
      </c>
      <c r="B67" s="34" t="s">
        <v>220</v>
      </c>
      <c r="C67" s="45" t="str">
        <f>VLOOKUP(B67,'12-2023'!$B$3:$C$864,2,0)</f>
        <v>BẦU SÌNH 1</v>
      </c>
      <c r="D67" s="34">
        <v>44</v>
      </c>
      <c r="E67" s="42">
        <v>20</v>
      </c>
      <c r="F67" s="24">
        <v>20</v>
      </c>
      <c r="G67" s="28">
        <v>21</v>
      </c>
      <c r="H67" s="34"/>
    </row>
    <row r="68" spans="1:8" ht="15" customHeight="1" x14ac:dyDescent="0.25">
      <c r="A68" s="25">
        <v>66</v>
      </c>
      <c r="B68" s="34" t="s">
        <v>222</v>
      </c>
      <c r="C68" s="45" t="str">
        <f>VLOOKUP(B68,'12-2023'!$B$3:$C$864,2,0)</f>
        <v>BẦU SÌNH 1A</v>
      </c>
      <c r="D68" s="34">
        <v>88</v>
      </c>
      <c r="E68" s="42">
        <v>20</v>
      </c>
      <c r="F68" s="24">
        <v>20</v>
      </c>
      <c r="G68" s="28">
        <v>21</v>
      </c>
      <c r="H68" s="34"/>
    </row>
    <row r="69" spans="1:8" ht="15" customHeight="1" x14ac:dyDescent="0.25">
      <c r="A69" s="25">
        <v>67</v>
      </c>
      <c r="B69" s="34" t="s">
        <v>224</v>
      </c>
      <c r="C69" s="45" t="str">
        <f>VLOOKUP(B69,'12-2023'!$B$3:$C$864,2,0)</f>
        <v>CLB XOÀI PHƯỢNG VỸ</v>
      </c>
      <c r="D69" s="34">
        <v>8</v>
      </c>
      <c r="E69" s="42">
        <v>20</v>
      </c>
      <c r="F69" s="24">
        <v>20</v>
      </c>
      <c r="G69" s="28">
        <v>21</v>
      </c>
      <c r="H69" s="34"/>
    </row>
    <row r="70" spans="1:8" ht="15" customHeight="1" x14ac:dyDescent="0.25">
      <c r="A70" s="25">
        <v>68</v>
      </c>
      <c r="B70" s="34" t="s">
        <v>226</v>
      </c>
      <c r="C70" s="45" t="str">
        <f>VLOOKUP(B70,'12-2023'!$B$3:$C$864,2,0)</f>
        <v>CÂY DA</v>
      </c>
      <c r="D70" s="34">
        <v>74</v>
      </c>
      <c r="E70" s="42">
        <v>20</v>
      </c>
      <c r="F70" s="24">
        <v>20</v>
      </c>
      <c r="G70" s="28">
        <v>21</v>
      </c>
      <c r="H70" s="34"/>
    </row>
    <row r="71" spans="1:8" ht="15" customHeight="1" x14ac:dyDescent="0.25">
      <c r="A71" s="25">
        <v>69</v>
      </c>
      <c r="B71" s="34" t="s">
        <v>228</v>
      </c>
      <c r="C71" s="45" t="str">
        <f>VLOOKUP(B71,'12-2023'!$B$3:$C$864,2,0)</f>
        <v>BẦU SÌNH 1B</v>
      </c>
      <c r="D71" s="34">
        <v>29</v>
      </c>
      <c r="E71" s="42">
        <v>20</v>
      </c>
      <c r="F71" s="24">
        <v>20</v>
      </c>
      <c r="G71" s="28">
        <v>21</v>
      </c>
      <c r="H71" s="34"/>
    </row>
    <row r="72" spans="1:8" ht="15" customHeight="1" x14ac:dyDescent="0.25">
      <c r="A72" s="25">
        <v>70</v>
      </c>
      <c r="B72" s="34" t="s">
        <v>230</v>
      </c>
      <c r="C72" s="45" t="str">
        <f>VLOOKUP(B72,'12-2023'!$B$3:$C$864,2,0)</f>
        <v>BẦU SÌNH 1C</v>
      </c>
      <c r="D72" s="34">
        <v>16</v>
      </c>
      <c r="E72" s="42">
        <v>20</v>
      </c>
      <c r="F72" s="24">
        <v>20</v>
      </c>
      <c r="G72" s="28">
        <v>21</v>
      </c>
      <c r="H72" s="34"/>
    </row>
    <row r="73" spans="1:8" ht="15" customHeight="1" x14ac:dyDescent="0.25">
      <c r="A73" s="25">
        <v>71</v>
      </c>
      <c r="B73" s="34" t="s">
        <v>232</v>
      </c>
      <c r="C73" s="45" t="str">
        <f>VLOOKUP(B73,'12-2023'!$B$3:$C$864,2,0)</f>
        <v>BẦU SÌNH 3B</v>
      </c>
      <c r="D73" s="34">
        <v>21</v>
      </c>
      <c r="E73" s="42">
        <v>20</v>
      </c>
      <c r="F73" s="24">
        <v>20</v>
      </c>
      <c r="G73" s="28">
        <v>21</v>
      </c>
      <c r="H73" s="34"/>
    </row>
    <row r="74" spans="1:8" ht="15" customHeight="1" x14ac:dyDescent="0.25">
      <c r="A74" s="25">
        <v>72</v>
      </c>
      <c r="B74" s="34" t="s">
        <v>234</v>
      </c>
      <c r="C74" s="45" t="str">
        <f>VLOOKUP(B74,'12-2023'!$B$3:$C$864,2,0)</f>
        <v>BẦU SÌNH 3C</v>
      </c>
      <c r="D74" s="34">
        <v>38</v>
      </c>
      <c r="E74" s="42">
        <v>20</v>
      </c>
      <c r="F74" s="24">
        <v>20</v>
      </c>
      <c r="G74" s="28">
        <v>21</v>
      </c>
      <c r="H74" s="34"/>
    </row>
    <row r="75" spans="1:8" ht="15" customHeight="1" x14ac:dyDescent="0.25">
      <c r="A75" s="25">
        <v>73</v>
      </c>
      <c r="B75" s="34" t="s">
        <v>236</v>
      </c>
      <c r="C75" s="45" t="str">
        <f>VLOOKUP(B75,'12-2023'!$B$3:$C$864,2,0)</f>
        <v>BẦU SÌNH 3D</v>
      </c>
      <c r="D75" s="34">
        <v>31</v>
      </c>
      <c r="E75" s="42">
        <v>20</v>
      </c>
      <c r="F75" s="24">
        <v>20</v>
      </c>
      <c r="G75" s="28">
        <v>21</v>
      </c>
      <c r="H75" s="34"/>
    </row>
    <row r="76" spans="1:8" ht="15" customHeight="1" x14ac:dyDescent="0.25">
      <c r="A76" s="25">
        <v>74</v>
      </c>
      <c r="B76" s="34" t="s">
        <v>238</v>
      </c>
      <c r="C76" s="45" t="str">
        <f>VLOOKUP(B76,'12-2023'!$B$3:$C$864,2,0)</f>
        <v>THỌ LỘC 6A</v>
      </c>
      <c r="D76" s="34">
        <v>39</v>
      </c>
      <c r="E76" s="42">
        <v>20</v>
      </c>
      <c r="F76" s="24">
        <v>20</v>
      </c>
      <c r="G76" s="28">
        <v>21</v>
      </c>
      <c r="H76" s="34"/>
    </row>
    <row r="77" spans="1:8" ht="15" customHeight="1" x14ac:dyDescent="0.25">
      <c r="A77" s="25">
        <v>75</v>
      </c>
      <c r="B77" s="34" t="s">
        <v>240</v>
      </c>
      <c r="C77" s="45" t="str">
        <f>VLOOKUP(B77,'12-2023'!$B$3:$C$864,2,0)</f>
        <v>THỌ LỘC 3</v>
      </c>
      <c r="D77" s="34">
        <v>148</v>
      </c>
      <c r="E77" s="42">
        <v>20</v>
      </c>
      <c r="F77" s="24">
        <v>20</v>
      </c>
      <c r="G77" s="28">
        <v>21</v>
      </c>
      <c r="H77" s="34"/>
    </row>
    <row r="78" spans="1:8" ht="15" customHeight="1" x14ac:dyDescent="0.25">
      <c r="A78" s="25">
        <v>76</v>
      </c>
      <c r="B78" s="34" t="s">
        <v>242</v>
      </c>
      <c r="C78" s="45" t="str">
        <f>VLOOKUP(B78,'12-2023'!$B$3:$C$864,2,0)</f>
        <v>THỌ LỘC 4</v>
      </c>
      <c r="D78" s="34">
        <v>57</v>
      </c>
      <c r="E78" s="42">
        <v>20</v>
      </c>
      <c r="F78" s="24">
        <v>20</v>
      </c>
      <c r="G78" s="28">
        <v>21</v>
      </c>
      <c r="H78" s="34"/>
    </row>
    <row r="79" spans="1:8" ht="15" customHeight="1" x14ac:dyDescent="0.25">
      <c r="A79" s="25">
        <v>77</v>
      </c>
      <c r="B79" s="34" t="s">
        <v>244</v>
      </c>
      <c r="C79" s="45" t="str">
        <f>VLOOKUP(B79,'12-2023'!$B$3:$C$864,2,0)</f>
        <v>THỌ LỘC 5</v>
      </c>
      <c r="D79" s="34">
        <v>130</v>
      </c>
      <c r="E79" s="42">
        <v>20</v>
      </c>
      <c r="F79" s="24">
        <v>20</v>
      </c>
      <c r="G79" s="28">
        <v>21</v>
      </c>
      <c r="H79" s="34"/>
    </row>
    <row r="80" spans="1:8" ht="15" customHeight="1" x14ac:dyDescent="0.25">
      <c r="A80" s="25">
        <v>78</v>
      </c>
      <c r="B80" s="34" t="s">
        <v>246</v>
      </c>
      <c r="C80" s="45" t="str">
        <f>VLOOKUP(B80,'12-2023'!$B$3:$C$864,2,0)</f>
        <v>THỌ LỘC 6</v>
      </c>
      <c r="D80" s="34">
        <v>120</v>
      </c>
      <c r="E80" s="42">
        <v>20</v>
      </c>
      <c r="F80" s="24">
        <v>20</v>
      </c>
      <c r="G80" s="28">
        <v>21</v>
      </c>
      <c r="H80" s="34"/>
    </row>
    <row r="81" spans="1:8" ht="15" customHeight="1" x14ac:dyDescent="0.25">
      <c r="A81" s="25">
        <v>79</v>
      </c>
      <c r="B81" s="34" t="s">
        <v>248</v>
      </c>
      <c r="C81" s="45" t="str">
        <f>VLOOKUP(B81,'12-2023'!$B$3:$C$864,2,0)</f>
        <v>THỌ LỘC 1</v>
      </c>
      <c r="D81" s="34">
        <v>197</v>
      </c>
      <c r="E81" s="42">
        <v>20</v>
      </c>
      <c r="F81" s="24">
        <v>20</v>
      </c>
      <c r="G81" s="28">
        <v>21</v>
      </c>
      <c r="H81" s="34"/>
    </row>
    <row r="82" spans="1:8" ht="15" customHeight="1" x14ac:dyDescent="0.25">
      <c r="A82" s="25">
        <v>80</v>
      </c>
      <c r="B82" s="34" t="s">
        <v>250</v>
      </c>
      <c r="C82" s="45" t="str">
        <f>VLOOKUP(B82,'12-2023'!$B$3:$C$864,2,0)</f>
        <v>THỌ LỘC 4A</v>
      </c>
      <c r="D82" s="34">
        <v>61</v>
      </c>
      <c r="E82" s="42">
        <v>20</v>
      </c>
      <c r="F82" s="24">
        <v>20</v>
      </c>
      <c r="G82" s="28">
        <v>21</v>
      </c>
      <c r="H82" s="34"/>
    </row>
    <row r="83" spans="1:8" ht="15" customHeight="1" x14ac:dyDescent="0.25">
      <c r="A83" s="25">
        <v>81</v>
      </c>
      <c r="B83" s="34" t="s">
        <v>252</v>
      </c>
      <c r="C83" s="45" t="str">
        <f>VLOOKUP(B83,'12-2023'!$B$3:$C$864,2,0)</f>
        <v>THỌ LỘC 7</v>
      </c>
      <c r="D83" s="34">
        <v>37</v>
      </c>
      <c r="E83" s="42">
        <v>20</v>
      </c>
      <c r="F83" s="24">
        <v>20</v>
      </c>
      <c r="G83" s="28">
        <v>21</v>
      </c>
      <c r="H83" s="34"/>
    </row>
    <row r="84" spans="1:8" ht="15" customHeight="1" x14ac:dyDescent="0.25">
      <c r="A84" s="25">
        <v>82</v>
      </c>
      <c r="B84" s="34" t="s">
        <v>254</v>
      </c>
      <c r="C84" s="45" t="str">
        <f>VLOOKUP(B84,'12-2023'!$B$3:$C$864,2,0)</f>
        <v>THỌ LỘC 4B</v>
      </c>
      <c r="D84" s="34">
        <v>42</v>
      </c>
      <c r="E84" s="42">
        <v>20</v>
      </c>
      <c r="F84" s="24">
        <v>20</v>
      </c>
      <c r="G84" s="28">
        <v>21</v>
      </c>
      <c r="H84" s="34"/>
    </row>
    <row r="85" spans="1:8" ht="15" customHeight="1" x14ac:dyDescent="0.25">
      <c r="A85" s="25">
        <v>83</v>
      </c>
      <c r="B85" s="34" t="s">
        <v>256</v>
      </c>
      <c r="C85" s="45" t="str">
        <f>VLOOKUP(B85,'12-2023'!$B$3:$C$864,2,0)</f>
        <v>THỌ LỘC 3A</v>
      </c>
      <c r="D85" s="34">
        <v>103</v>
      </c>
      <c r="E85" s="42">
        <v>20</v>
      </c>
      <c r="F85" s="24">
        <v>20</v>
      </c>
      <c r="G85" s="28">
        <v>21</v>
      </c>
      <c r="H85" s="34"/>
    </row>
    <row r="86" spans="1:8" ht="15" customHeight="1" x14ac:dyDescent="0.25">
      <c r="A86" s="25">
        <v>84</v>
      </c>
      <c r="B86" s="34" t="s">
        <v>258</v>
      </c>
      <c r="C86" s="45" t="str">
        <f>VLOOKUP(B86,'12-2023'!$B$3:$C$864,2,0)</f>
        <v>THỌ LỘC 5A</v>
      </c>
      <c r="D86" s="34">
        <v>79</v>
      </c>
      <c r="E86" s="42">
        <v>20</v>
      </c>
      <c r="F86" s="24">
        <v>20</v>
      </c>
      <c r="G86" s="28">
        <v>21</v>
      </c>
      <c r="H86" s="34"/>
    </row>
    <row r="87" spans="1:8" ht="15" customHeight="1" x14ac:dyDescent="0.25">
      <c r="A87" s="25">
        <v>85</v>
      </c>
      <c r="B87" s="34" t="s">
        <v>260</v>
      </c>
      <c r="C87" s="45" t="str">
        <f>VLOOKUP(B87,'12-2023'!$B$3:$C$864,2,0)</f>
        <v>THỌ LỘC 4C</v>
      </c>
      <c r="D87" s="34">
        <v>18</v>
      </c>
      <c r="E87" s="42">
        <v>20</v>
      </c>
      <c r="F87" s="24">
        <v>20</v>
      </c>
      <c r="G87" s="28">
        <v>21</v>
      </c>
      <c r="H87" s="34"/>
    </row>
    <row r="88" spans="1:8" ht="15" customHeight="1" x14ac:dyDescent="0.25">
      <c r="A88" s="25">
        <v>86</v>
      </c>
      <c r="B88" s="34" t="s">
        <v>262</v>
      </c>
      <c r="C88" s="45" t="str">
        <f>VLOOKUP(B88,'12-2023'!$B$3:$C$864,2,0)</f>
        <v>THỌ LỘC 2B</v>
      </c>
      <c r="D88" s="34">
        <v>248</v>
      </c>
      <c r="E88" s="42">
        <v>20</v>
      </c>
      <c r="F88" s="24">
        <v>20</v>
      </c>
      <c r="G88" s="28">
        <v>21</v>
      </c>
      <c r="H88" s="34"/>
    </row>
    <row r="89" spans="1:8" ht="15" customHeight="1" x14ac:dyDescent="0.25">
      <c r="A89" s="25">
        <v>87</v>
      </c>
      <c r="B89" s="34" t="s">
        <v>264</v>
      </c>
      <c r="C89" s="45" t="str">
        <f>VLOOKUP(B89,'12-2023'!$B$3:$C$864,2,0)</f>
        <v>THỌ LỘC 1B</v>
      </c>
      <c r="D89" s="34">
        <v>107</v>
      </c>
      <c r="E89" s="42">
        <v>20</v>
      </c>
      <c r="F89" s="24">
        <v>20</v>
      </c>
      <c r="G89" s="28">
        <v>21</v>
      </c>
      <c r="H89" s="34"/>
    </row>
    <row r="90" spans="1:8" ht="15" customHeight="1" x14ac:dyDescent="0.25">
      <c r="A90" s="25">
        <v>88</v>
      </c>
      <c r="B90" s="34" t="s">
        <v>266</v>
      </c>
      <c r="C90" s="45" t="str">
        <f>VLOOKUP(B90,'12-2023'!$B$3:$C$864,2,0)</f>
        <v>THỌ LỘC 1A</v>
      </c>
      <c r="D90" s="34">
        <v>72</v>
      </c>
      <c r="E90" s="42">
        <v>20</v>
      </c>
      <c r="F90" s="24">
        <v>20</v>
      </c>
      <c r="G90" s="28">
        <v>21</v>
      </c>
      <c r="H90" s="34"/>
    </row>
    <row r="91" spans="1:8" ht="15" customHeight="1" x14ac:dyDescent="0.25">
      <c r="A91" s="25">
        <v>89</v>
      </c>
      <c r="B91" s="34" t="s">
        <v>268</v>
      </c>
      <c r="C91" s="45" t="str">
        <f>VLOOKUP(B91,'12-2023'!$B$3:$C$864,2,0)</f>
        <v>SUỐI CÁT 1</v>
      </c>
      <c r="D91" s="34">
        <v>270</v>
      </c>
      <c r="E91" s="42">
        <v>20</v>
      </c>
      <c r="F91" s="24">
        <v>20</v>
      </c>
      <c r="G91" s="28">
        <v>21</v>
      </c>
      <c r="H91" s="34"/>
    </row>
    <row r="92" spans="1:8" ht="15" customHeight="1" x14ac:dyDescent="0.25">
      <c r="A92" s="25">
        <v>90</v>
      </c>
      <c r="B92" s="34" t="s">
        <v>270</v>
      </c>
      <c r="C92" s="45" t="str">
        <f>VLOOKUP(B92,'12-2023'!$B$3:$C$864,2,0)</f>
        <v>SUỐI CÁT 1A</v>
      </c>
      <c r="D92" s="34">
        <v>118</v>
      </c>
      <c r="E92" s="42">
        <v>20</v>
      </c>
      <c r="F92" s="24">
        <v>20</v>
      </c>
      <c r="G92" s="28">
        <v>21</v>
      </c>
      <c r="H92" s="34"/>
    </row>
    <row r="93" spans="1:8" ht="15" customHeight="1" x14ac:dyDescent="0.25">
      <c r="A93" s="25">
        <v>91</v>
      </c>
      <c r="B93" s="34" t="s">
        <v>272</v>
      </c>
      <c r="C93" s="45" t="str">
        <f>VLOOKUP(B93,'12-2023'!$B$3:$C$864,2,0)</f>
        <v>SUỐI CÁT 1B</v>
      </c>
      <c r="D93" s="34">
        <v>88</v>
      </c>
      <c r="E93" s="42">
        <v>20</v>
      </c>
      <c r="F93" s="24">
        <v>20</v>
      </c>
      <c r="G93" s="28">
        <v>21</v>
      </c>
      <c r="H93" s="34"/>
    </row>
    <row r="94" spans="1:8" ht="15" customHeight="1" x14ac:dyDescent="0.25">
      <c r="A94" s="25">
        <v>92</v>
      </c>
      <c r="B94" s="34" t="s">
        <v>274</v>
      </c>
      <c r="C94" s="45" t="str">
        <f>VLOOKUP(B94,'12-2023'!$B$3:$C$864,2,0)</f>
        <v>SUỐI CÁT 1C</v>
      </c>
      <c r="D94" s="34">
        <v>66</v>
      </c>
      <c r="E94" s="42">
        <v>20</v>
      </c>
      <c r="F94" s="24">
        <v>20</v>
      </c>
      <c r="G94" s="28">
        <v>21</v>
      </c>
      <c r="H94" s="34"/>
    </row>
    <row r="95" spans="1:8" ht="15" customHeight="1" x14ac:dyDescent="0.25">
      <c r="A95" s="25">
        <v>93</v>
      </c>
      <c r="B95" s="34" t="s">
        <v>276</v>
      </c>
      <c r="C95" s="45" t="str">
        <f>VLOOKUP(B95,'12-2023'!$B$3:$C$864,2,0)</f>
        <v>NÚI LE 2</v>
      </c>
      <c r="D95" s="34">
        <v>30</v>
      </c>
      <c r="E95" s="42">
        <v>20</v>
      </c>
      <c r="F95" s="24">
        <v>20</v>
      </c>
      <c r="G95" s="28">
        <v>21</v>
      </c>
      <c r="H95" s="34"/>
    </row>
    <row r="96" spans="1:8" ht="15" customHeight="1" x14ac:dyDescent="0.25">
      <c r="A96" s="25">
        <v>94</v>
      </c>
      <c r="B96" s="34" t="s">
        <v>278</v>
      </c>
      <c r="C96" s="45" t="str">
        <f>VLOOKUP(B96,'12-2023'!$B$3:$C$864,2,0)</f>
        <v>NÚI LE 1</v>
      </c>
      <c r="D96" s="34">
        <v>49</v>
      </c>
      <c r="E96" s="42">
        <v>20</v>
      </c>
      <c r="F96" s="24">
        <v>20</v>
      </c>
      <c r="G96" s="28">
        <v>21</v>
      </c>
      <c r="H96" s="34"/>
    </row>
    <row r="97" spans="1:8" ht="15" customHeight="1" x14ac:dyDescent="0.25">
      <c r="A97" s="25">
        <v>95</v>
      </c>
      <c r="B97" s="34" t="s">
        <v>280</v>
      </c>
      <c r="C97" s="45" t="str">
        <f>VLOOKUP(B97,'12-2023'!$B$3:$C$864,2,0)</f>
        <v>KHU 7-3</v>
      </c>
      <c r="D97" s="34">
        <v>54</v>
      </c>
      <c r="E97" s="42">
        <v>20</v>
      </c>
      <c r="F97" s="24">
        <v>20</v>
      </c>
      <c r="G97" s="28">
        <v>21</v>
      </c>
      <c r="H97" s="34"/>
    </row>
    <row r="98" spans="1:8" ht="15" customHeight="1" x14ac:dyDescent="0.25">
      <c r="A98" s="25">
        <v>96</v>
      </c>
      <c r="B98" s="34" t="s">
        <v>282</v>
      </c>
      <c r="C98" s="45" t="str">
        <f>VLOOKUP(B98,'12-2023'!$B$3:$C$864,2,0)</f>
        <v>KHU 7-1</v>
      </c>
      <c r="D98" s="34">
        <v>61</v>
      </c>
      <c r="E98" s="42">
        <v>20</v>
      </c>
      <c r="F98" s="24">
        <v>20</v>
      </c>
      <c r="G98" s="28">
        <v>21</v>
      </c>
      <c r="H98" s="34"/>
    </row>
    <row r="99" spans="1:8" ht="15" customHeight="1" x14ac:dyDescent="0.25">
      <c r="A99" s="25">
        <v>97</v>
      </c>
      <c r="B99" s="34" t="s">
        <v>284</v>
      </c>
      <c r="C99" s="45" t="str">
        <f>VLOOKUP(B99,'12-2023'!$B$3:$C$864,2,0)</f>
        <v>GIA RAY 4</v>
      </c>
      <c r="D99" s="34">
        <v>184</v>
      </c>
      <c r="E99" s="42">
        <v>20</v>
      </c>
      <c r="F99" s="24">
        <v>20</v>
      </c>
      <c r="G99" s="28">
        <v>21</v>
      </c>
      <c r="H99" s="34"/>
    </row>
    <row r="100" spans="1:8" ht="15" customHeight="1" x14ac:dyDescent="0.25">
      <c r="A100" s="25">
        <v>98</v>
      </c>
      <c r="B100" s="34" t="s">
        <v>286</v>
      </c>
      <c r="C100" s="45" t="str">
        <f>VLOOKUP(B100,'12-2023'!$B$3:$C$864,2,0)</f>
        <v>NÚI LE</v>
      </c>
      <c r="D100" s="34">
        <v>209</v>
      </c>
      <c r="E100" s="42">
        <v>20</v>
      </c>
      <c r="F100" s="24">
        <v>20</v>
      </c>
      <c r="G100" s="28">
        <v>21</v>
      </c>
      <c r="H100" s="34"/>
    </row>
    <row r="101" spans="1:8" ht="15" customHeight="1" x14ac:dyDescent="0.25">
      <c r="A101" s="25">
        <v>99</v>
      </c>
      <c r="B101" s="34" t="s">
        <v>288</v>
      </c>
      <c r="C101" s="45" t="str">
        <f>VLOOKUP(B101,'12-2023'!$B$3:$C$864,2,0)</f>
        <v>KHU 7-2</v>
      </c>
      <c r="D101" s="34">
        <v>30</v>
      </c>
      <c r="E101" s="42">
        <v>20</v>
      </c>
      <c r="F101" s="24">
        <v>20</v>
      </c>
      <c r="G101" s="28">
        <v>21</v>
      </c>
      <c r="H101" s="34"/>
    </row>
    <row r="102" spans="1:8" ht="15" customHeight="1" x14ac:dyDescent="0.25">
      <c r="A102" s="25">
        <v>100</v>
      </c>
      <c r="B102" s="34" t="s">
        <v>290</v>
      </c>
      <c r="C102" s="45" t="str">
        <f>VLOOKUP(B102,'12-2023'!$B$3:$C$864,2,0)</f>
        <v>XUÂN TRƯỜNG 118</v>
      </c>
      <c r="D102" s="34">
        <v>205</v>
      </c>
      <c r="E102" s="42">
        <v>20</v>
      </c>
      <c r="F102" s="24">
        <v>20</v>
      </c>
      <c r="G102" s="28">
        <v>21</v>
      </c>
      <c r="H102" s="34"/>
    </row>
    <row r="103" spans="1:8" ht="15" customHeight="1" x14ac:dyDescent="0.25">
      <c r="A103" s="25">
        <v>101</v>
      </c>
      <c r="B103" s="34" t="s">
        <v>292</v>
      </c>
      <c r="C103" s="45" t="str">
        <f>VLOOKUP(B103,'12-2023'!$B$3:$C$864,2,0)</f>
        <v>GIA RAY 5</v>
      </c>
      <c r="D103" s="34">
        <v>104</v>
      </c>
      <c r="E103" s="42">
        <v>20</v>
      </c>
      <c r="F103" s="24">
        <v>20</v>
      </c>
      <c r="G103" s="28">
        <v>21</v>
      </c>
      <c r="H103" s="34"/>
    </row>
    <row r="104" spans="1:8" ht="15" customHeight="1" x14ac:dyDescent="0.25">
      <c r="A104" s="25">
        <v>102</v>
      </c>
      <c r="B104" s="34" t="s">
        <v>294</v>
      </c>
      <c r="C104" s="45" t="str">
        <f>VLOOKUP(B104,'12-2023'!$B$3:$C$864,2,0)</f>
        <v>GIA RAY 3</v>
      </c>
      <c r="D104" s="34">
        <v>323</v>
      </c>
      <c r="E104" s="42">
        <v>20</v>
      </c>
      <c r="F104" s="24">
        <v>20</v>
      </c>
      <c r="G104" s="28">
        <v>21</v>
      </c>
      <c r="H104" s="34"/>
    </row>
    <row r="105" spans="1:8" ht="15" customHeight="1" x14ac:dyDescent="0.25">
      <c r="A105" s="25">
        <v>103</v>
      </c>
      <c r="B105" s="34" t="s">
        <v>296</v>
      </c>
      <c r="C105" s="45" t="str">
        <f>VLOOKUP(B105,'12-2023'!$B$3:$C$864,2,0)</f>
        <v>KHU 2-35</v>
      </c>
      <c r="D105" s="34">
        <v>93</v>
      </c>
      <c r="E105" s="42">
        <v>20</v>
      </c>
      <c r="F105" s="24">
        <v>20</v>
      </c>
      <c r="G105" s="28">
        <v>21</v>
      </c>
      <c r="H105" s="34"/>
    </row>
    <row r="106" spans="1:8" ht="15" customHeight="1" x14ac:dyDescent="0.25">
      <c r="A106" s="25">
        <v>104</v>
      </c>
      <c r="B106" s="34" t="s">
        <v>298</v>
      </c>
      <c r="C106" s="45" t="str">
        <f>VLOOKUP(B106,'12-2023'!$B$3:$C$864,2,0)</f>
        <v>NÚI LE 3</v>
      </c>
      <c r="D106" s="34">
        <v>67</v>
      </c>
      <c r="E106" s="42">
        <v>20</v>
      </c>
      <c r="F106" s="24">
        <v>20</v>
      </c>
      <c r="G106" s="28">
        <v>21</v>
      </c>
      <c r="H106" s="34"/>
    </row>
    <row r="107" spans="1:8" ht="15" customHeight="1" x14ac:dyDescent="0.25">
      <c r="A107" s="25">
        <v>105</v>
      </c>
      <c r="B107" s="34" t="s">
        <v>300</v>
      </c>
      <c r="C107" s="45" t="str">
        <f>VLOOKUP(B107,'12-2023'!$B$3:$C$864,2,0)</f>
        <v>KHU 7-3A</v>
      </c>
      <c r="D107" s="34">
        <v>78</v>
      </c>
      <c r="E107" s="42">
        <v>20</v>
      </c>
      <c r="F107" s="24">
        <v>20</v>
      </c>
      <c r="G107" s="28">
        <v>21</v>
      </c>
      <c r="H107" s="34"/>
    </row>
    <row r="108" spans="1:8" ht="15" customHeight="1" x14ac:dyDescent="0.25">
      <c r="A108" s="25">
        <v>106</v>
      </c>
      <c r="B108" s="34" t="s">
        <v>302</v>
      </c>
      <c r="C108" s="45" t="str">
        <f>VLOOKUP(B108,'12-2023'!$B$3:$C$864,2,0)</f>
        <v>KHU 7-1A</v>
      </c>
      <c r="D108" s="34">
        <v>101</v>
      </c>
      <c r="E108" s="42">
        <v>20</v>
      </c>
      <c r="F108" s="24">
        <v>20</v>
      </c>
      <c r="G108" s="28">
        <v>21</v>
      </c>
      <c r="H108" s="34"/>
    </row>
    <row r="109" spans="1:8" ht="15" customHeight="1" x14ac:dyDescent="0.25">
      <c r="A109" s="25">
        <v>107</v>
      </c>
      <c r="B109" s="34" t="s">
        <v>304</v>
      </c>
      <c r="C109" s="45" t="str">
        <f>VLOOKUP(B109,'12-2023'!$B$3:$C$864,2,0)</f>
        <v>NÚI LE A</v>
      </c>
      <c r="D109" s="34">
        <v>97</v>
      </c>
      <c r="E109" s="42">
        <v>20</v>
      </c>
      <c r="F109" s="24">
        <v>20</v>
      </c>
      <c r="G109" s="28">
        <v>21</v>
      </c>
      <c r="H109" s="34"/>
    </row>
    <row r="110" spans="1:8" ht="15" customHeight="1" x14ac:dyDescent="0.25">
      <c r="A110" s="25">
        <v>108</v>
      </c>
      <c r="B110" s="34" t="s">
        <v>306</v>
      </c>
      <c r="C110" s="45" t="str">
        <f>VLOOKUP(B110,'12-2023'!$B$3:$C$864,2,0)</f>
        <v>XUÂN TRƯỜNG 118A</v>
      </c>
      <c r="D110" s="34">
        <v>138</v>
      </c>
      <c r="E110" s="42">
        <v>20</v>
      </c>
      <c r="F110" s="24">
        <v>20</v>
      </c>
      <c r="G110" s="28">
        <v>21</v>
      </c>
      <c r="H110" s="34"/>
    </row>
    <row r="111" spans="1:8" ht="15" customHeight="1" x14ac:dyDescent="0.25">
      <c r="A111" s="25">
        <v>109</v>
      </c>
      <c r="B111" s="34" t="s">
        <v>308</v>
      </c>
      <c r="C111" s="45" t="str">
        <f>VLOOKUP(B111,'12-2023'!$B$3:$C$864,2,0)</f>
        <v>XUÂN TRƯỜNG 118B</v>
      </c>
      <c r="D111" s="34">
        <v>177</v>
      </c>
      <c r="E111" s="42">
        <v>20</v>
      </c>
      <c r="F111" s="24">
        <v>20</v>
      </c>
      <c r="G111" s="28">
        <v>21</v>
      </c>
      <c r="H111" s="34"/>
    </row>
    <row r="112" spans="1:8" ht="15" customHeight="1" x14ac:dyDescent="0.25">
      <c r="A112" s="25">
        <v>110</v>
      </c>
      <c r="B112" s="34" t="s">
        <v>310</v>
      </c>
      <c r="C112" s="45" t="str">
        <f>VLOOKUP(B112,'12-2023'!$B$3:$C$864,2,0)</f>
        <v>BẢO CHÁNH 1A</v>
      </c>
      <c r="D112" s="34">
        <v>134</v>
      </c>
      <c r="E112" s="42">
        <v>20</v>
      </c>
      <c r="F112" s="24">
        <v>20</v>
      </c>
      <c r="G112" s="28">
        <v>21</v>
      </c>
      <c r="H112" s="34"/>
    </row>
    <row r="113" spans="1:8" ht="15" customHeight="1" x14ac:dyDescent="0.25">
      <c r="A113" s="25">
        <v>111</v>
      </c>
      <c r="B113" s="34" t="s">
        <v>312</v>
      </c>
      <c r="C113" s="45" t="str">
        <f>VLOOKUP(B113,'12-2023'!$B$3:$C$864,2,0)</f>
        <v>SUỐI CÁT</v>
      </c>
      <c r="D113" s="34">
        <v>152</v>
      </c>
      <c r="E113" s="42">
        <v>20</v>
      </c>
      <c r="F113" s="24">
        <v>20</v>
      </c>
      <c r="G113" s="28">
        <v>21</v>
      </c>
      <c r="H113" s="34"/>
    </row>
    <row r="114" spans="1:8" ht="15" customHeight="1" x14ac:dyDescent="0.25">
      <c r="A114" s="25">
        <v>112</v>
      </c>
      <c r="B114" s="34" t="s">
        <v>314</v>
      </c>
      <c r="C114" s="45" t="str">
        <f>VLOOKUP(B114,'12-2023'!$B$3:$C$864,2,0)</f>
        <v>BẢO CHÁNH 1</v>
      </c>
      <c r="D114" s="34">
        <v>182</v>
      </c>
      <c r="E114" s="42">
        <v>20</v>
      </c>
      <c r="F114" s="24">
        <v>20</v>
      </c>
      <c r="G114" s="28">
        <v>21</v>
      </c>
      <c r="H114" s="34"/>
    </row>
    <row r="115" spans="1:8" ht="15" customHeight="1" x14ac:dyDescent="0.25">
      <c r="A115" s="25">
        <v>113</v>
      </c>
      <c r="B115" s="34" t="s">
        <v>316</v>
      </c>
      <c r="C115" s="45" t="str">
        <f>VLOOKUP(B115,'12-2023'!$B$3:$C$864,2,0)</f>
        <v>SUỐI CÁT 45</v>
      </c>
      <c r="D115" s="34">
        <v>242</v>
      </c>
      <c r="E115" s="42">
        <v>20</v>
      </c>
      <c r="F115" s="24">
        <v>20</v>
      </c>
      <c r="G115" s="28">
        <v>21</v>
      </c>
      <c r="H115" s="34"/>
    </row>
    <row r="116" spans="1:8" ht="15" customHeight="1" x14ac:dyDescent="0.25">
      <c r="A116" s="25">
        <v>114</v>
      </c>
      <c r="B116" s="34" t="s">
        <v>318</v>
      </c>
      <c r="C116" s="45" t="str">
        <f>VLOOKUP(B116,'12-2023'!$B$3:$C$864,2,0)</f>
        <v>CLB RAU SUỐI CÁT</v>
      </c>
      <c r="D116" s="34">
        <v>54</v>
      </c>
      <c r="E116" s="42">
        <v>20</v>
      </c>
      <c r="F116" s="24">
        <v>20</v>
      </c>
      <c r="G116" s="28">
        <v>21</v>
      </c>
      <c r="H116" s="34"/>
    </row>
    <row r="117" spans="1:8" ht="15" customHeight="1" x14ac:dyDescent="0.25">
      <c r="A117" s="25">
        <v>115</v>
      </c>
      <c r="B117" s="34" t="s">
        <v>320</v>
      </c>
      <c r="C117" s="45" t="str">
        <f>VLOOKUP(B117,'12-2023'!$B$3:$C$864,2,0)</f>
        <v>CĐ SUỐI CÁT</v>
      </c>
      <c r="D117" s="34">
        <v>54</v>
      </c>
      <c r="E117" s="42">
        <v>20</v>
      </c>
      <c r="F117" s="24">
        <v>20</v>
      </c>
      <c r="G117" s="28">
        <v>21</v>
      </c>
      <c r="H117" s="34"/>
    </row>
    <row r="118" spans="1:8" ht="15" customHeight="1" x14ac:dyDescent="0.25">
      <c r="A118" s="25">
        <v>116</v>
      </c>
      <c r="B118" s="34" t="s">
        <v>324</v>
      </c>
      <c r="C118" s="45" t="str">
        <f>VLOOKUP(B118,'12-2023'!$B$3:$C$864,2,0)</f>
        <v>THỌ VỰC 8</v>
      </c>
      <c r="D118" s="34">
        <v>41</v>
      </c>
      <c r="E118" s="42">
        <v>20</v>
      </c>
      <c r="F118" s="36">
        <v>20</v>
      </c>
      <c r="G118" s="28">
        <v>22</v>
      </c>
      <c r="H118" s="34"/>
    </row>
    <row r="119" spans="1:8" ht="15" customHeight="1" x14ac:dyDescent="0.25">
      <c r="A119" s="25">
        <v>117</v>
      </c>
      <c r="B119" s="34" t="s">
        <v>326</v>
      </c>
      <c r="C119" s="45" t="str">
        <f>VLOOKUP(B119,'12-2023'!$B$3:$C$864,2,0)</f>
        <v>THỌ VỰC 9</v>
      </c>
      <c r="D119" s="34">
        <v>55</v>
      </c>
      <c r="E119" s="42">
        <v>20</v>
      </c>
      <c r="F119" s="36">
        <v>20</v>
      </c>
      <c r="G119" s="28">
        <v>22</v>
      </c>
      <c r="H119" s="34"/>
    </row>
    <row r="120" spans="1:8" ht="15" customHeight="1" x14ac:dyDescent="0.25">
      <c r="A120" s="25">
        <v>118</v>
      </c>
      <c r="B120" s="34" t="s">
        <v>328</v>
      </c>
      <c r="C120" s="45" t="str">
        <f>VLOOKUP(B120,'12-2023'!$B$3:$C$864,2,0)</f>
        <v>THỌ VỰC 9A</v>
      </c>
      <c r="D120" s="34">
        <v>51</v>
      </c>
      <c r="E120" s="42">
        <v>20</v>
      </c>
      <c r="F120" s="36">
        <v>20</v>
      </c>
      <c r="G120" s="28">
        <v>22</v>
      </c>
      <c r="H120" s="34"/>
    </row>
    <row r="121" spans="1:8" ht="15" customHeight="1" x14ac:dyDescent="0.25">
      <c r="A121" s="25">
        <v>119</v>
      </c>
      <c r="B121" s="34" t="s">
        <v>330</v>
      </c>
      <c r="C121" s="45" t="str">
        <f>VLOOKUP(B121,'12-2023'!$B$3:$C$864,2,0)</f>
        <v>THỌ VỰC 8A</v>
      </c>
      <c r="D121" s="34">
        <v>24</v>
      </c>
      <c r="E121" s="42">
        <v>20</v>
      </c>
      <c r="F121" s="36">
        <v>20</v>
      </c>
      <c r="G121" s="28">
        <v>22</v>
      </c>
      <c r="H121" s="34"/>
    </row>
    <row r="122" spans="1:8" ht="15" customHeight="1" x14ac:dyDescent="0.25">
      <c r="A122" s="25">
        <v>120</v>
      </c>
      <c r="B122" s="34" t="s">
        <v>332</v>
      </c>
      <c r="C122" s="45" t="str">
        <f>VLOOKUP(B122,'12-2023'!$B$3:$C$864,2,0)</f>
        <v>THỌ VỰC 10</v>
      </c>
      <c r="D122" s="34">
        <v>17</v>
      </c>
      <c r="E122" s="42">
        <v>20</v>
      </c>
      <c r="F122" s="36">
        <v>20</v>
      </c>
      <c r="G122" s="28">
        <v>22</v>
      </c>
      <c r="H122" s="34"/>
    </row>
    <row r="123" spans="1:8" ht="15" customHeight="1" x14ac:dyDescent="0.25">
      <c r="A123" s="25">
        <v>121</v>
      </c>
      <c r="B123" s="34" t="s">
        <v>334</v>
      </c>
      <c r="C123" s="45" t="str">
        <f>VLOOKUP(B123,'12-2023'!$B$3:$C$864,2,0)</f>
        <v>THỌ VỰC 3</v>
      </c>
      <c r="D123" s="34">
        <v>105</v>
      </c>
      <c r="E123" s="42">
        <v>20</v>
      </c>
      <c r="F123" s="36">
        <v>20</v>
      </c>
      <c r="G123" s="28">
        <v>22</v>
      </c>
      <c r="H123" s="34"/>
    </row>
    <row r="124" spans="1:8" ht="15" customHeight="1" x14ac:dyDescent="0.25">
      <c r="A124" s="25">
        <v>122</v>
      </c>
      <c r="B124" s="34" t="s">
        <v>336</v>
      </c>
      <c r="C124" s="45" t="str">
        <f>VLOOKUP(B124,'12-2023'!$B$3:$C$864,2,0)</f>
        <v>THỌ VỰC 2</v>
      </c>
      <c r="D124" s="34">
        <v>92</v>
      </c>
      <c r="E124" s="42">
        <v>20</v>
      </c>
      <c r="F124" s="36">
        <v>20</v>
      </c>
      <c r="G124" s="28">
        <v>22</v>
      </c>
      <c r="H124" s="34"/>
    </row>
    <row r="125" spans="1:8" ht="15" customHeight="1" x14ac:dyDescent="0.25">
      <c r="A125" s="25">
        <v>123</v>
      </c>
      <c r="B125" s="34" t="s">
        <v>338</v>
      </c>
      <c r="C125" s="45" t="str">
        <f>VLOOKUP(B125,'12-2023'!$B$3:$C$864,2,0)</f>
        <v>THỌ VỰC 1</v>
      </c>
      <c r="D125" s="34">
        <v>84</v>
      </c>
      <c r="E125" s="42">
        <v>20</v>
      </c>
      <c r="F125" s="36">
        <v>20</v>
      </c>
      <c r="G125" s="28">
        <v>22</v>
      </c>
      <c r="H125" s="34"/>
    </row>
    <row r="126" spans="1:8" ht="15" customHeight="1" x14ac:dyDescent="0.25">
      <c r="A126" s="25">
        <v>124</v>
      </c>
      <c r="B126" s="34" t="s">
        <v>340</v>
      </c>
      <c r="C126" s="45" t="str">
        <f>VLOOKUP(B126,'12-2023'!$B$3:$C$864,2,0)</f>
        <v>THỌ VỰC 2A</v>
      </c>
      <c r="D126" s="34">
        <v>88</v>
      </c>
      <c r="E126" s="42">
        <v>20</v>
      </c>
      <c r="F126" s="36">
        <v>20</v>
      </c>
      <c r="G126" s="28">
        <v>22</v>
      </c>
      <c r="H126" s="34"/>
    </row>
    <row r="127" spans="1:8" ht="15" customHeight="1" x14ac:dyDescent="0.25">
      <c r="A127" s="25">
        <v>125</v>
      </c>
      <c r="B127" s="34" t="s">
        <v>342</v>
      </c>
      <c r="C127" s="45" t="str">
        <f>VLOOKUP(B127,'12-2023'!$B$3:$C$864,2,0)</f>
        <v>THỌ VỰC 9B</v>
      </c>
      <c r="D127" s="34">
        <v>33</v>
      </c>
      <c r="E127" s="42">
        <v>20</v>
      </c>
      <c r="F127" s="36">
        <v>20</v>
      </c>
      <c r="G127" s="28">
        <v>22</v>
      </c>
      <c r="H127" s="34"/>
    </row>
    <row r="128" spans="1:8" ht="15" customHeight="1" x14ac:dyDescent="0.25">
      <c r="A128" s="25">
        <v>126</v>
      </c>
      <c r="B128" s="34" t="s">
        <v>344</v>
      </c>
      <c r="C128" s="45" t="str">
        <f>VLOOKUP(B128,'12-2023'!$B$3:$C$864,2,0)</f>
        <v>THỌ VỰC 1A</v>
      </c>
      <c r="D128" s="34">
        <v>54</v>
      </c>
      <c r="E128" s="42">
        <v>20</v>
      </c>
      <c r="F128" s="36">
        <v>20</v>
      </c>
      <c r="G128" s="28">
        <v>22</v>
      </c>
      <c r="H128" s="34"/>
    </row>
    <row r="129" spans="1:8" ht="15" customHeight="1" x14ac:dyDescent="0.25">
      <c r="A129" s="25">
        <v>127</v>
      </c>
      <c r="B129" s="34" t="s">
        <v>346</v>
      </c>
      <c r="C129" s="45" t="str">
        <f>VLOOKUP(B129,'12-2023'!$B$3:$C$864,2,0)</f>
        <v>THỌ VỰC 3A</v>
      </c>
      <c r="D129" s="34">
        <v>56</v>
      </c>
      <c r="E129" s="42">
        <v>20</v>
      </c>
      <c r="F129" s="36">
        <v>20</v>
      </c>
      <c r="G129" s="28">
        <v>22</v>
      </c>
      <c r="H129" s="34"/>
    </row>
    <row r="130" spans="1:8" ht="15" customHeight="1" x14ac:dyDescent="0.25">
      <c r="A130" s="25">
        <v>128</v>
      </c>
      <c r="B130" s="34" t="s">
        <v>348</v>
      </c>
      <c r="C130" s="45" t="str">
        <f>VLOOKUP(B130,'12-2023'!$B$3:$C$864,2,0)</f>
        <v>THỌ VỰC 7</v>
      </c>
      <c r="D130" s="34">
        <v>61</v>
      </c>
      <c r="E130" s="42">
        <v>20</v>
      </c>
      <c r="F130" s="36">
        <v>20</v>
      </c>
      <c r="G130" s="28">
        <v>22</v>
      </c>
      <c r="H130" s="34"/>
    </row>
    <row r="131" spans="1:8" ht="15" customHeight="1" x14ac:dyDescent="0.25">
      <c r="A131" s="25">
        <v>129</v>
      </c>
      <c r="B131" s="34" t="s">
        <v>350</v>
      </c>
      <c r="C131" s="45" t="str">
        <f>VLOOKUP(B131,'12-2023'!$B$3:$C$864,2,0)</f>
        <v>THỌ VỰC 6</v>
      </c>
      <c r="D131" s="34">
        <v>22</v>
      </c>
      <c r="E131" s="42">
        <v>20</v>
      </c>
      <c r="F131" s="36">
        <v>20</v>
      </c>
      <c r="G131" s="28">
        <v>22</v>
      </c>
      <c r="H131" s="34"/>
    </row>
    <row r="132" spans="1:8" ht="15" customHeight="1" x14ac:dyDescent="0.25">
      <c r="A132" s="25">
        <v>130</v>
      </c>
      <c r="B132" s="34" t="s">
        <v>352</v>
      </c>
      <c r="C132" s="45" t="str">
        <f>VLOOKUP(B132,'12-2023'!$B$3:$C$864,2,0)</f>
        <v>THỌ VỰC 7A</v>
      </c>
      <c r="D132" s="34">
        <v>39</v>
      </c>
      <c r="E132" s="42">
        <v>20</v>
      </c>
      <c r="F132" s="36">
        <v>20</v>
      </c>
      <c r="G132" s="28">
        <v>22</v>
      </c>
      <c r="H132" s="34"/>
    </row>
    <row r="133" spans="1:8" ht="15" customHeight="1" x14ac:dyDescent="0.25">
      <c r="A133" s="25">
        <v>131</v>
      </c>
      <c r="B133" s="34" t="s">
        <v>354</v>
      </c>
      <c r="C133" s="45" t="str">
        <f>VLOOKUP(B133,'12-2023'!$B$3:$C$864,2,0)</f>
        <v>THỌ VỰC 6A</v>
      </c>
      <c r="D133" s="34">
        <v>47</v>
      </c>
      <c r="E133" s="42">
        <v>20</v>
      </c>
      <c r="F133" s="36">
        <v>20</v>
      </c>
      <c r="G133" s="28">
        <v>22</v>
      </c>
      <c r="H133" s="34"/>
    </row>
    <row r="134" spans="1:8" ht="15" customHeight="1" x14ac:dyDescent="0.25">
      <c r="A134" s="25">
        <v>132</v>
      </c>
      <c r="B134" s="34" t="s">
        <v>356</v>
      </c>
      <c r="C134" s="45" t="str">
        <f>VLOOKUP(B134,'12-2023'!$B$3:$C$864,2,0)</f>
        <v>THỌ VỰC 6B</v>
      </c>
      <c r="D134" s="34">
        <v>18</v>
      </c>
      <c r="E134" s="42">
        <v>20</v>
      </c>
      <c r="F134" s="36">
        <v>20</v>
      </c>
      <c r="G134" s="28">
        <v>22</v>
      </c>
      <c r="H134" s="34"/>
    </row>
    <row r="135" spans="1:8" ht="15" customHeight="1" x14ac:dyDescent="0.25">
      <c r="A135" s="25">
        <v>133</v>
      </c>
      <c r="B135" s="34" t="s">
        <v>358</v>
      </c>
      <c r="C135" s="45" t="str">
        <f>VLOOKUP(B135,'12-2023'!$B$3:$C$864,2,0)</f>
        <v>THỌ VỰC 6C</v>
      </c>
      <c r="D135" s="34">
        <v>25</v>
      </c>
      <c r="E135" s="42">
        <v>20</v>
      </c>
      <c r="F135" s="36">
        <v>20</v>
      </c>
      <c r="G135" s="28">
        <v>22</v>
      </c>
      <c r="H135" s="34"/>
    </row>
    <row r="136" spans="1:8" ht="15" customHeight="1" x14ac:dyDescent="0.25">
      <c r="A136" s="25">
        <v>134</v>
      </c>
      <c r="B136" s="34" t="s">
        <v>360</v>
      </c>
      <c r="C136" s="45" t="str">
        <f>VLOOKUP(B136,'12-2023'!$B$3:$C$864,2,0)</f>
        <v>THỌ VỰC 7B</v>
      </c>
      <c r="D136" s="34">
        <v>26</v>
      </c>
      <c r="E136" s="42">
        <v>20</v>
      </c>
      <c r="F136" s="36">
        <v>20</v>
      </c>
      <c r="G136" s="28">
        <v>22</v>
      </c>
      <c r="H136" s="34"/>
    </row>
    <row r="137" spans="1:8" ht="15" customHeight="1" x14ac:dyDescent="0.25">
      <c r="A137" s="25">
        <v>135</v>
      </c>
      <c r="B137" s="34" t="s">
        <v>362</v>
      </c>
      <c r="C137" s="45" t="str">
        <f>VLOOKUP(B137,'12-2023'!$B$3:$C$864,2,0)</f>
        <v>THỌ VỰC 10A</v>
      </c>
      <c r="D137" s="34">
        <v>21</v>
      </c>
      <c r="E137" s="42">
        <v>20</v>
      </c>
      <c r="F137" s="36">
        <v>20</v>
      </c>
      <c r="G137" s="28">
        <v>22</v>
      </c>
      <c r="H137" s="34"/>
    </row>
    <row r="138" spans="1:8" ht="15" customHeight="1" x14ac:dyDescent="0.25">
      <c r="A138" s="25">
        <v>136</v>
      </c>
      <c r="B138" s="34" t="s">
        <v>364</v>
      </c>
      <c r="C138" s="45" t="str">
        <f>VLOOKUP(B138,'12-2023'!$B$3:$C$864,2,0)</f>
        <v>THỌ VỰC 6D</v>
      </c>
      <c r="D138" s="34">
        <v>43</v>
      </c>
      <c r="E138" s="42">
        <v>20</v>
      </c>
      <c r="F138" s="36">
        <v>20</v>
      </c>
      <c r="G138" s="28">
        <v>22</v>
      </c>
      <c r="H138" s="34"/>
    </row>
    <row r="139" spans="1:8" ht="15" customHeight="1" x14ac:dyDescent="0.25">
      <c r="A139" s="25">
        <v>137</v>
      </c>
      <c r="B139" s="34" t="s">
        <v>366</v>
      </c>
      <c r="C139" s="45" t="str">
        <f>VLOOKUP(B139,'12-2023'!$B$3:$C$864,2,0)</f>
        <v>THỌ VỰC 3B</v>
      </c>
      <c r="D139" s="34">
        <v>37</v>
      </c>
      <c r="E139" s="42">
        <v>20</v>
      </c>
      <c r="F139" s="36">
        <v>20</v>
      </c>
      <c r="G139" s="28">
        <v>22</v>
      </c>
      <c r="H139" s="34"/>
    </row>
    <row r="140" spans="1:8" ht="15" customHeight="1" x14ac:dyDescent="0.25">
      <c r="A140" s="25">
        <v>138</v>
      </c>
      <c r="B140" s="34" t="s">
        <v>368</v>
      </c>
      <c r="C140" s="45" t="str">
        <f>VLOOKUP(B140,'12-2023'!$B$3:$C$864,2,0)</f>
        <v>THỌ VỰC 6E</v>
      </c>
      <c r="D140" s="34">
        <v>19</v>
      </c>
      <c r="E140" s="42">
        <v>20</v>
      </c>
      <c r="F140" s="36">
        <v>20</v>
      </c>
      <c r="G140" s="28">
        <v>22</v>
      </c>
      <c r="H140" s="34"/>
    </row>
    <row r="141" spans="1:8" ht="15" customHeight="1" x14ac:dyDescent="0.25">
      <c r="A141" s="25">
        <v>139</v>
      </c>
      <c r="B141" s="34" t="s">
        <v>370</v>
      </c>
      <c r="C141" s="45" t="str">
        <f>VLOOKUP(B141,'12-2023'!$B$3:$C$864,2,0)</f>
        <v>THỌ VỰC 7C</v>
      </c>
      <c r="D141" s="34">
        <v>4</v>
      </c>
      <c r="E141" s="42">
        <v>20</v>
      </c>
      <c r="F141" s="36">
        <v>20</v>
      </c>
      <c r="G141" s="28">
        <v>22</v>
      </c>
      <c r="H141" s="34"/>
    </row>
    <row r="142" spans="1:8" ht="15" customHeight="1" x14ac:dyDescent="0.25">
      <c r="A142" s="25">
        <v>140</v>
      </c>
      <c r="B142" s="34" t="s">
        <v>372</v>
      </c>
      <c r="C142" s="45" t="str">
        <f>VLOOKUP(B142,'12-2023'!$B$3:$C$864,2,0)</f>
        <v>ĐỒI ĐÁ 2</v>
      </c>
      <c r="D142" s="34">
        <v>55</v>
      </c>
      <c r="E142" s="42">
        <v>20</v>
      </c>
      <c r="F142" s="36">
        <v>20</v>
      </c>
      <c r="G142" s="28">
        <v>22</v>
      </c>
      <c r="H142" s="34"/>
    </row>
    <row r="143" spans="1:8" ht="15" customHeight="1" x14ac:dyDescent="0.25">
      <c r="A143" s="25">
        <v>141</v>
      </c>
      <c r="B143" s="34" t="s">
        <v>374</v>
      </c>
      <c r="C143" s="45" t="str">
        <f>VLOOKUP(B143,'12-2023'!$B$3:$C$864,2,0)</f>
        <v>ĐỒI ĐÁ 1</v>
      </c>
      <c r="D143" s="34">
        <v>18</v>
      </c>
      <c r="E143" s="42">
        <v>20</v>
      </c>
      <c r="F143" s="36">
        <v>20</v>
      </c>
      <c r="G143" s="28">
        <v>22</v>
      </c>
      <c r="H143" s="34"/>
    </row>
    <row r="144" spans="1:8" ht="15" customHeight="1" x14ac:dyDescent="0.25">
      <c r="A144" s="25">
        <v>142</v>
      </c>
      <c r="B144" s="34" t="s">
        <v>376</v>
      </c>
      <c r="C144" s="45" t="str">
        <f>VLOOKUP(B144,'12-2023'!$B$3:$C$864,2,0)</f>
        <v>BẦU SEN 5</v>
      </c>
      <c r="D144" s="34">
        <v>99</v>
      </c>
      <c r="E144" s="42">
        <v>20</v>
      </c>
      <c r="F144" s="36">
        <v>20</v>
      </c>
      <c r="G144" s="28">
        <v>22</v>
      </c>
      <c r="H144" s="34"/>
    </row>
    <row r="145" spans="1:8" ht="15" customHeight="1" x14ac:dyDescent="0.25">
      <c r="A145" s="25">
        <v>143</v>
      </c>
      <c r="B145" s="34" t="s">
        <v>378</v>
      </c>
      <c r="C145" s="45" t="str">
        <f>VLOOKUP(B145,'12-2023'!$B$3:$C$864,2,0)</f>
        <v>BẦU SEN 4</v>
      </c>
      <c r="D145" s="34">
        <v>52</v>
      </c>
      <c r="E145" s="42">
        <v>20</v>
      </c>
      <c r="F145" s="36">
        <v>20</v>
      </c>
      <c r="G145" s="28">
        <v>22</v>
      </c>
      <c r="H145" s="34"/>
    </row>
    <row r="146" spans="1:8" ht="15" customHeight="1" x14ac:dyDescent="0.25">
      <c r="A146" s="25">
        <v>144</v>
      </c>
      <c r="B146" s="34" t="s">
        <v>380</v>
      </c>
      <c r="C146" s="45" t="str">
        <f>VLOOKUP(B146,'12-2023'!$B$3:$C$864,2,0)</f>
        <v>BẾN ĐÒ</v>
      </c>
      <c r="D146" s="34">
        <v>49</v>
      </c>
      <c r="E146" s="42">
        <v>20</v>
      </c>
      <c r="F146" s="36">
        <v>20</v>
      </c>
      <c r="G146" s="28">
        <v>22</v>
      </c>
      <c r="H146" s="34"/>
    </row>
    <row r="147" spans="1:8" ht="15" customHeight="1" x14ac:dyDescent="0.25">
      <c r="A147" s="25">
        <v>145</v>
      </c>
      <c r="B147" s="34" t="s">
        <v>382</v>
      </c>
      <c r="C147" s="45" t="str">
        <f>VLOOKUP(B147,'12-2023'!$B$3:$C$864,2,0)</f>
        <v>BẦU SEN 7</v>
      </c>
      <c r="D147" s="34">
        <v>61</v>
      </c>
      <c r="E147" s="42">
        <v>20</v>
      </c>
      <c r="F147" s="36">
        <v>20</v>
      </c>
      <c r="G147" s="28">
        <v>22</v>
      </c>
      <c r="H147" s="34"/>
    </row>
    <row r="148" spans="1:8" ht="15" customHeight="1" x14ac:dyDescent="0.25">
      <c r="A148" s="25">
        <v>146</v>
      </c>
      <c r="B148" s="34" t="s">
        <v>384</v>
      </c>
      <c r="C148" s="45" t="str">
        <f>VLOOKUP(B148,'12-2023'!$B$3:$C$864,2,0)</f>
        <v>BẦU SEN 6</v>
      </c>
      <c r="D148" s="34">
        <v>106</v>
      </c>
      <c r="E148" s="42">
        <v>20</v>
      </c>
      <c r="F148" s="36">
        <v>20</v>
      </c>
      <c r="G148" s="28">
        <v>22</v>
      </c>
      <c r="H148" s="34"/>
    </row>
    <row r="149" spans="1:8" ht="15" customHeight="1" x14ac:dyDescent="0.25">
      <c r="A149" s="25">
        <v>147</v>
      </c>
      <c r="B149" s="34" t="s">
        <v>386</v>
      </c>
      <c r="C149" s="45" t="str">
        <f>VLOOKUP(B149,'12-2023'!$B$3:$C$864,2,0)</f>
        <v>CĐ SUỐI KHỈ</v>
      </c>
      <c r="D149" s="34">
        <v>12</v>
      </c>
      <c r="E149" s="42">
        <v>20</v>
      </c>
      <c r="F149" s="36">
        <v>20</v>
      </c>
      <c r="G149" s="28">
        <v>22</v>
      </c>
      <c r="H149" s="34"/>
    </row>
    <row r="150" spans="1:8" ht="15" customHeight="1" x14ac:dyDescent="0.25">
      <c r="A150" s="25">
        <v>148</v>
      </c>
      <c r="B150" s="34" t="s">
        <v>388</v>
      </c>
      <c r="C150" s="45" t="str">
        <f>VLOOKUP(B150,'12-2023'!$B$3:$C$864,2,0)</f>
        <v>BẦU SEN 1</v>
      </c>
      <c r="D150" s="34">
        <v>111</v>
      </c>
      <c r="E150" s="42">
        <v>20</v>
      </c>
      <c r="F150" s="36">
        <v>20</v>
      </c>
      <c r="G150" s="28">
        <v>22</v>
      </c>
      <c r="H150" s="34"/>
    </row>
    <row r="151" spans="1:8" ht="15" customHeight="1" x14ac:dyDescent="0.25">
      <c r="A151" s="25">
        <v>149</v>
      </c>
      <c r="B151" s="34" t="s">
        <v>390</v>
      </c>
      <c r="C151" s="45" t="str">
        <f>VLOOKUP(B151,'12-2023'!$B$3:$C$864,2,0)</f>
        <v>BẦU SEN 2</v>
      </c>
      <c r="D151" s="34">
        <v>166</v>
      </c>
      <c r="E151" s="42">
        <v>20</v>
      </c>
      <c r="F151" s="36">
        <v>20</v>
      </c>
      <c r="G151" s="28">
        <v>22</v>
      </c>
      <c r="H151" s="34"/>
    </row>
    <row r="152" spans="1:8" ht="15" customHeight="1" x14ac:dyDescent="0.25">
      <c r="A152" s="25">
        <v>150</v>
      </c>
      <c r="B152" s="34" t="s">
        <v>392</v>
      </c>
      <c r="C152" s="45" t="str">
        <f>VLOOKUP(B152,'12-2023'!$B$3:$C$864,2,0)</f>
        <v>BẦU SEN 3</v>
      </c>
      <c r="D152" s="34">
        <v>65</v>
      </c>
      <c r="E152" s="42">
        <v>20</v>
      </c>
      <c r="F152" s="36">
        <v>20</v>
      </c>
      <c r="G152" s="28">
        <v>22</v>
      </c>
      <c r="H152" s="34"/>
    </row>
    <row r="153" spans="1:8" ht="15" customHeight="1" x14ac:dyDescent="0.25">
      <c r="A153" s="25">
        <v>151</v>
      </c>
      <c r="B153" s="34" t="s">
        <v>394</v>
      </c>
      <c r="C153" s="45" t="str">
        <f>VLOOKUP(B153,'12-2023'!$B$3:$C$864,2,0)</f>
        <v>ĐỒI ĐÁ 3</v>
      </c>
      <c r="D153" s="34">
        <v>23</v>
      </c>
      <c r="E153" s="42">
        <v>20</v>
      </c>
      <c r="F153" s="36">
        <v>20</v>
      </c>
      <c r="G153" s="28">
        <v>22</v>
      </c>
      <c r="H153" s="34"/>
    </row>
    <row r="154" spans="1:8" ht="15" customHeight="1" x14ac:dyDescent="0.25">
      <c r="A154" s="25">
        <v>152</v>
      </c>
      <c r="B154" s="34" t="s">
        <v>396</v>
      </c>
      <c r="C154" s="45" t="str">
        <f>VLOOKUP(B154,'12-2023'!$B$3:$C$864,2,0)</f>
        <v>BẦU SEN 1A</v>
      </c>
      <c r="D154" s="34">
        <v>127</v>
      </c>
      <c r="E154" s="42">
        <v>20</v>
      </c>
      <c r="F154" s="36">
        <v>20</v>
      </c>
      <c r="G154" s="28">
        <v>22</v>
      </c>
      <c r="H154" s="34"/>
    </row>
    <row r="155" spans="1:8" ht="15" customHeight="1" x14ac:dyDescent="0.25">
      <c r="A155" s="25">
        <v>153</v>
      </c>
      <c r="B155" s="34" t="s">
        <v>398</v>
      </c>
      <c r="C155" s="45" t="str">
        <f>VLOOKUP(B155,'12-2023'!$B$3:$C$864,2,0)</f>
        <v>BẦU SEN 3A</v>
      </c>
      <c r="D155" s="34">
        <v>55</v>
      </c>
      <c r="E155" s="42">
        <v>20</v>
      </c>
      <c r="F155" s="36">
        <v>20</v>
      </c>
      <c r="G155" s="28">
        <v>22</v>
      </c>
      <c r="H155" s="34"/>
    </row>
    <row r="156" spans="1:8" ht="15" customHeight="1" x14ac:dyDescent="0.25">
      <c r="A156" s="25">
        <v>154</v>
      </c>
      <c r="B156" s="34" t="s">
        <v>400</v>
      </c>
      <c r="C156" s="45" t="str">
        <f>VLOOKUP(B156,'12-2023'!$B$3:$C$864,2,0)</f>
        <v>CĐ CÂY ME 1</v>
      </c>
      <c r="D156" s="34">
        <v>15</v>
      </c>
      <c r="E156" s="42">
        <v>20</v>
      </c>
      <c r="F156" s="36">
        <v>20</v>
      </c>
      <c r="G156" s="28">
        <v>22</v>
      </c>
      <c r="H156" s="34"/>
    </row>
    <row r="157" spans="1:8" ht="15" customHeight="1" x14ac:dyDescent="0.25">
      <c r="A157" s="25">
        <v>155</v>
      </c>
      <c r="B157" s="34" t="s">
        <v>402</v>
      </c>
      <c r="C157" s="45" t="str">
        <f>VLOOKUP(B157,'12-2023'!$B$3:$C$864,2,0)</f>
        <v>CĐ CÂY ME 2</v>
      </c>
      <c r="D157" s="34">
        <v>39</v>
      </c>
      <c r="E157" s="42">
        <v>20</v>
      </c>
      <c r="F157" s="36">
        <v>20</v>
      </c>
      <c r="G157" s="28">
        <v>22</v>
      </c>
      <c r="H157" s="34"/>
    </row>
    <row r="158" spans="1:8" ht="15" customHeight="1" x14ac:dyDescent="0.25">
      <c r="A158" s="25">
        <v>156</v>
      </c>
      <c r="B158" s="34" t="s">
        <v>404</v>
      </c>
      <c r="C158" s="45" t="str">
        <f>VLOOKUP(B158,'12-2023'!$B$3:$C$864,2,0)</f>
        <v>XUÂN PHÚ 3B</v>
      </c>
      <c r="D158" s="34">
        <v>92</v>
      </c>
      <c r="E158" s="42">
        <v>20</v>
      </c>
      <c r="F158" s="36">
        <v>20</v>
      </c>
      <c r="G158" s="28">
        <v>22</v>
      </c>
      <c r="H158" s="34"/>
    </row>
    <row r="159" spans="1:8" ht="15" customHeight="1" x14ac:dyDescent="0.25">
      <c r="A159" s="25">
        <v>157</v>
      </c>
      <c r="B159" s="34" t="s">
        <v>406</v>
      </c>
      <c r="C159" s="45" t="str">
        <f>VLOOKUP(B159,'12-2023'!$B$3:$C$864,2,0)</f>
        <v>CLB XUÂN TIẾN</v>
      </c>
      <c r="D159" s="34">
        <v>40</v>
      </c>
      <c r="E159" s="42">
        <v>20</v>
      </c>
      <c r="F159" s="36">
        <v>20</v>
      </c>
      <c r="G159" s="28">
        <v>22</v>
      </c>
      <c r="H159" s="34"/>
    </row>
    <row r="160" spans="1:8" ht="15" customHeight="1" x14ac:dyDescent="0.25">
      <c r="A160" s="25">
        <v>158</v>
      </c>
      <c r="B160" s="34" t="s">
        <v>408</v>
      </c>
      <c r="C160" s="45" t="str">
        <f>VLOOKUP(B160,'12-2023'!$B$3:$C$864,2,0)</f>
        <v>CLB XUÂN TIẾN 1A</v>
      </c>
      <c r="D160" s="34">
        <v>18</v>
      </c>
      <c r="E160" s="42">
        <v>20</v>
      </c>
      <c r="F160" s="36">
        <v>20</v>
      </c>
      <c r="G160" s="28">
        <v>22</v>
      </c>
      <c r="H160" s="34"/>
    </row>
    <row r="161" spans="1:8" ht="15" customHeight="1" x14ac:dyDescent="0.25">
      <c r="A161" s="25">
        <v>159</v>
      </c>
      <c r="B161" s="34" t="s">
        <v>410</v>
      </c>
      <c r="C161" s="45" t="str">
        <f>VLOOKUP(B161,'12-2023'!$B$3:$C$864,2,0)</f>
        <v>XUÂN PHÚ 2</v>
      </c>
      <c r="D161" s="34">
        <v>195</v>
      </c>
      <c r="E161" s="42">
        <v>20</v>
      </c>
      <c r="F161" s="36">
        <v>20</v>
      </c>
      <c r="G161" s="28">
        <v>22</v>
      </c>
      <c r="H161" s="34"/>
    </row>
    <row r="162" spans="1:8" ht="15" customHeight="1" x14ac:dyDescent="0.25">
      <c r="A162" s="25">
        <v>160</v>
      </c>
      <c r="B162" s="34" t="s">
        <v>412</v>
      </c>
      <c r="C162" s="45" t="str">
        <f>VLOOKUP(B162,'12-2023'!$B$3:$C$864,2,0)</f>
        <v>XUÂN PHÚ 3A</v>
      </c>
      <c r="D162" s="34">
        <v>172</v>
      </c>
      <c r="E162" s="42">
        <v>20</v>
      </c>
      <c r="F162" s="36">
        <v>20</v>
      </c>
      <c r="G162" s="28">
        <v>22</v>
      </c>
      <c r="H162" s="34"/>
    </row>
    <row r="163" spans="1:8" ht="15" customHeight="1" x14ac:dyDescent="0.25">
      <c r="A163" s="25">
        <v>161</v>
      </c>
      <c r="B163" s="34" t="s">
        <v>414</v>
      </c>
      <c r="C163" s="45" t="str">
        <f>VLOOKUP(B163,'12-2023'!$B$3:$C$864,2,0)</f>
        <v>XUÂN PHÚ 4</v>
      </c>
      <c r="D163" s="34">
        <v>68</v>
      </c>
      <c r="E163" s="42">
        <v>20</v>
      </c>
      <c r="F163" s="36">
        <v>20</v>
      </c>
      <c r="G163" s="28">
        <v>22</v>
      </c>
      <c r="H163" s="34"/>
    </row>
    <row r="164" spans="1:8" ht="15" customHeight="1" x14ac:dyDescent="0.25">
      <c r="A164" s="25">
        <v>162</v>
      </c>
      <c r="B164" s="34" t="s">
        <v>416</v>
      </c>
      <c r="C164" s="45" t="str">
        <f>VLOOKUP(B164,'12-2023'!$B$3:$C$864,2,0)</f>
        <v>XUÂN PHÚ 3</v>
      </c>
      <c r="D164" s="34">
        <v>102</v>
      </c>
      <c r="E164" s="42">
        <v>20</v>
      </c>
      <c r="F164" s="36">
        <v>20</v>
      </c>
      <c r="G164" s="28">
        <v>22</v>
      </c>
      <c r="H164" s="34"/>
    </row>
    <row r="165" spans="1:8" ht="15" customHeight="1" x14ac:dyDescent="0.25">
      <c r="A165" s="25">
        <v>163</v>
      </c>
      <c r="B165" s="34" t="s">
        <v>418</v>
      </c>
      <c r="C165" s="45" t="str">
        <f>VLOOKUP(B165,'12-2023'!$B$3:$C$864,2,0)</f>
        <v>XUÂN PHÚ 3C</v>
      </c>
      <c r="D165" s="34">
        <v>115</v>
      </c>
      <c r="E165" s="42">
        <v>20</v>
      </c>
      <c r="F165" s="36">
        <v>20</v>
      </c>
      <c r="G165" s="28">
        <v>22</v>
      </c>
      <c r="H165" s="34"/>
    </row>
    <row r="166" spans="1:8" ht="15" customHeight="1" x14ac:dyDescent="0.25">
      <c r="A166" s="25">
        <v>164</v>
      </c>
      <c r="B166" s="34" t="s">
        <v>420</v>
      </c>
      <c r="C166" s="45" t="str">
        <f>VLOOKUP(B166,'12-2023'!$B$3:$C$864,2,0)</f>
        <v>XUÂN PHÚ 4B</v>
      </c>
      <c r="D166" s="34">
        <v>71</v>
      </c>
      <c r="E166" s="42">
        <v>20</v>
      </c>
      <c r="F166" s="36">
        <v>20</v>
      </c>
      <c r="G166" s="28">
        <v>22</v>
      </c>
      <c r="H166" s="34"/>
    </row>
    <row r="167" spans="1:8" ht="15" customHeight="1" x14ac:dyDescent="0.25">
      <c r="A167" s="25">
        <v>165</v>
      </c>
      <c r="B167" s="34" t="s">
        <v>422</v>
      </c>
      <c r="C167" s="45" t="str">
        <f>VLOOKUP(B167,'12-2023'!$B$3:$C$864,2,0)</f>
        <v>BÌNH XUÂN 3</v>
      </c>
      <c r="D167" s="34">
        <v>155</v>
      </c>
      <c r="E167" s="42">
        <v>20</v>
      </c>
      <c r="F167" s="36">
        <v>20</v>
      </c>
      <c r="G167" s="28">
        <v>22</v>
      </c>
      <c r="H167" s="34"/>
    </row>
    <row r="168" spans="1:8" ht="15" customHeight="1" x14ac:dyDescent="0.25">
      <c r="A168" s="25">
        <v>166</v>
      </c>
      <c r="B168" s="34" t="s">
        <v>424</v>
      </c>
      <c r="C168" s="45" t="str">
        <f>VLOOKUP(B168,'12-2023'!$B$3:$C$864,2,0)</f>
        <v>XUÂN PHÚ 4C</v>
      </c>
      <c r="D168" s="34">
        <v>83</v>
      </c>
      <c r="E168" s="42">
        <v>20</v>
      </c>
      <c r="F168" s="36">
        <v>20</v>
      </c>
      <c r="G168" s="28">
        <v>22</v>
      </c>
      <c r="H168" s="34"/>
    </row>
    <row r="169" spans="1:8" ht="15" customHeight="1" x14ac:dyDescent="0.25">
      <c r="A169" s="25">
        <v>167</v>
      </c>
      <c r="B169" s="34" t="s">
        <v>426</v>
      </c>
      <c r="C169" s="45" t="str">
        <f>VLOOKUP(B169,'12-2023'!$B$3:$C$864,2,0)</f>
        <v>XUÂN PHÚ 4D</v>
      </c>
      <c r="D169" s="34">
        <v>83</v>
      </c>
      <c r="E169" s="42">
        <v>20</v>
      </c>
      <c r="F169" s="36">
        <v>20</v>
      </c>
      <c r="G169" s="28">
        <v>22</v>
      </c>
      <c r="H169" s="34"/>
    </row>
    <row r="170" spans="1:8" ht="15" customHeight="1" x14ac:dyDescent="0.25">
      <c r="A170" s="25">
        <v>168</v>
      </c>
      <c r="B170" s="34" t="s">
        <v>428</v>
      </c>
      <c r="C170" s="45" t="str">
        <f>VLOOKUP(B170,'12-2023'!$B$3:$C$864,2,0)</f>
        <v>CĐ CÂY ME 1A</v>
      </c>
      <c r="D170" s="34">
        <v>46</v>
      </c>
      <c r="E170" s="42">
        <v>20</v>
      </c>
      <c r="F170" s="36">
        <v>20</v>
      </c>
      <c r="G170" s="28">
        <v>22</v>
      </c>
      <c r="H170" s="34"/>
    </row>
    <row r="171" spans="1:8" ht="15" customHeight="1" x14ac:dyDescent="0.25">
      <c r="A171" s="25">
        <v>169</v>
      </c>
      <c r="B171" s="34" t="s">
        <v>430</v>
      </c>
      <c r="C171" s="45" t="str">
        <f>VLOOKUP(B171,'12-2023'!$B$3:$C$864,2,0)</f>
        <v>CĐ CÂY ME 2A</v>
      </c>
      <c r="D171" s="34">
        <v>27</v>
      </c>
      <c r="E171" s="42">
        <v>20</v>
      </c>
      <c r="F171" s="36">
        <v>20</v>
      </c>
      <c r="G171" s="28">
        <v>22</v>
      </c>
      <c r="H171" s="34"/>
    </row>
    <row r="172" spans="1:8" ht="15" customHeight="1" x14ac:dyDescent="0.25">
      <c r="A172" s="25">
        <v>170</v>
      </c>
      <c r="B172" s="34" t="s">
        <v>432</v>
      </c>
      <c r="C172" s="45" t="str">
        <f>VLOOKUP(B172,'12-2023'!$B$3:$C$864,2,0)</f>
        <v>CLB Xuân Tiến 2</v>
      </c>
      <c r="D172" s="34">
        <v>33</v>
      </c>
      <c r="E172" s="42">
        <v>20</v>
      </c>
      <c r="F172" s="36">
        <v>20</v>
      </c>
      <c r="G172" s="28">
        <v>22</v>
      </c>
      <c r="H172" s="34"/>
    </row>
    <row r="173" spans="1:8" ht="15" customHeight="1" x14ac:dyDescent="0.25">
      <c r="A173" s="25">
        <v>171</v>
      </c>
      <c r="B173" s="34" t="s">
        <v>434</v>
      </c>
      <c r="C173" s="45" t="str">
        <f>VLOOKUP(B173,'12-2023'!$B$3:$C$864,2,0)</f>
        <v>LANG MINH 1</v>
      </c>
      <c r="D173" s="34">
        <v>70</v>
      </c>
      <c r="E173" s="42">
        <v>20</v>
      </c>
      <c r="F173" s="36">
        <v>20</v>
      </c>
      <c r="G173" s="28">
        <v>22</v>
      </c>
      <c r="H173" s="34"/>
    </row>
    <row r="174" spans="1:8" ht="15" customHeight="1" x14ac:dyDescent="0.25">
      <c r="A174" s="25">
        <v>172</v>
      </c>
      <c r="B174" s="34" t="s">
        <v>436</v>
      </c>
      <c r="C174" s="45" t="str">
        <f>VLOOKUP(B174,'12-2023'!$B$3:$C$864,2,0)</f>
        <v>SUỐI CÁT 3</v>
      </c>
      <c r="D174" s="34">
        <v>131</v>
      </c>
      <c r="E174" s="42">
        <v>20</v>
      </c>
      <c r="F174" s="36">
        <v>20</v>
      </c>
      <c r="G174" s="28">
        <v>22</v>
      </c>
      <c r="H174" s="34"/>
    </row>
    <row r="175" spans="1:8" ht="15" customHeight="1" x14ac:dyDescent="0.25">
      <c r="A175" s="25">
        <v>173</v>
      </c>
      <c r="B175" s="34" t="s">
        <v>438</v>
      </c>
      <c r="C175" s="45" t="str">
        <f>VLOOKUP(B175,'12-2023'!$B$3:$C$864,2,0)</f>
        <v>SUỐI CÁT 4</v>
      </c>
      <c r="D175" s="34">
        <v>184</v>
      </c>
      <c r="E175" s="42">
        <v>20</v>
      </c>
      <c r="F175" s="36">
        <v>20</v>
      </c>
      <c r="G175" s="28">
        <v>22</v>
      </c>
      <c r="H175" s="34"/>
    </row>
    <row r="176" spans="1:8" ht="15" customHeight="1" x14ac:dyDescent="0.25">
      <c r="A176" s="25">
        <v>174</v>
      </c>
      <c r="B176" s="34" t="s">
        <v>440</v>
      </c>
      <c r="C176" s="45" t="str">
        <f>VLOOKUP(B176,'12-2023'!$B$3:$C$864,2,0)</f>
        <v>CĐ LANG MINH</v>
      </c>
      <c r="D176" s="34">
        <v>25</v>
      </c>
      <c r="E176" s="42">
        <v>20</v>
      </c>
      <c r="F176" s="36">
        <v>20</v>
      </c>
      <c r="G176" s="28">
        <v>22</v>
      </c>
      <c r="H176" s="34"/>
    </row>
    <row r="177" spans="1:8" ht="15" customHeight="1" x14ac:dyDescent="0.25">
      <c r="A177" s="25">
        <v>175</v>
      </c>
      <c r="B177" s="34" t="s">
        <v>442</v>
      </c>
      <c r="C177" s="45" t="str">
        <f>VLOOKUP(B177,'12-2023'!$B$3:$C$864,2,0)</f>
        <v>LANG MINH 1A</v>
      </c>
      <c r="D177" s="34">
        <v>43</v>
      </c>
      <c r="E177" s="42">
        <v>20</v>
      </c>
      <c r="F177" s="36">
        <v>20</v>
      </c>
      <c r="G177" s="28">
        <v>22</v>
      </c>
      <c r="H177" s="34"/>
    </row>
    <row r="178" spans="1:8" ht="15" customHeight="1" x14ac:dyDescent="0.25">
      <c r="A178" s="25">
        <v>176</v>
      </c>
      <c r="B178" s="34" t="s">
        <v>444</v>
      </c>
      <c r="C178" s="45" t="str">
        <f>VLOOKUP(B178,'12-2023'!$B$3:$C$864,2,0)</f>
        <v>CĐ BẢO LIỆT</v>
      </c>
      <c r="D178" s="34">
        <v>16</v>
      </c>
      <c r="E178" s="42">
        <v>20</v>
      </c>
      <c r="F178" s="36">
        <v>20</v>
      </c>
      <c r="G178" s="28">
        <v>22</v>
      </c>
      <c r="H178" s="34"/>
    </row>
    <row r="179" spans="1:8" ht="15" customHeight="1" x14ac:dyDescent="0.25">
      <c r="A179" s="25">
        <v>177</v>
      </c>
      <c r="B179" s="34" t="s">
        <v>446</v>
      </c>
      <c r="C179" s="45" t="str">
        <f>VLOOKUP(B179,'12-2023'!$B$3:$C$864,2,0)</f>
        <v>TẬP ĐOÀN 7-ẤP BÌNH MINH</v>
      </c>
      <c r="D179" s="34">
        <v>1</v>
      </c>
      <c r="E179" s="42">
        <v>20</v>
      </c>
      <c r="F179" s="36">
        <v>20</v>
      </c>
      <c r="G179" s="28">
        <v>22</v>
      </c>
      <c r="H179" s="34"/>
    </row>
    <row r="180" spans="1:8" ht="15" customHeight="1" x14ac:dyDescent="0.25">
      <c r="A180" s="25">
        <v>178</v>
      </c>
      <c r="B180" s="34" t="s">
        <v>448</v>
      </c>
      <c r="C180" s="45" t="str">
        <f>VLOOKUP(B180,'12-2023'!$B$3:$C$864,2,0)</f>
        <v>GIA RAY C</v>
      </c>
      <c r="D180" s="34">
        <v>384</v>
      </c>
      <c r="E180" s="42">
        <v>20</v>
      </c>
      <c r="F180" s="36">
        <v>20</v>
      </c>
      <c r="G180" s="28">
        <v>22</v>
      </c>
      <c r="H180" s="34"/>
    </row>
    <row r="181" spans="1:8" ht="15" customHeight="1" x14ac:dyDescent="0.25">
      <c r="A181" s="25">
        <v>179</v>
      </c>
      <c r="B181" s="34" t="s">
        <v>450</v>
      </c>
      <c r="C181" s="45" t="str">
        <f>VLOOKUP(B181,'12-2023'!$B$3:$C$864,2,0)</f>
        <v>PHƯỚC HƯNG</v>
      </c>
      <c r="D181" s="34">
        <v>109</v>
      </c>
      <c r="E181" s="42">
        <v>20</v>
      </c>
      <c r="F181" s="36">
        <v>20</v>
      </c>
      <c r="G181" s="28">
        <v>22</v>
      </c>
      <c r="H181" s="34"/>
    </row>
    <row r="182" spans="1:8" ht="15" customHeight="1" x14ac:dyDescent="0.25">
      <c r="A182" s="25">
        <v>180</v>
      </c>
      <c r="B182" s="34" t="s">
        <v>452</v>
      </c>
      <c r="C182" s="45" t="str">
        <f>VLOOKUP(B182,'12-2023'!$B$3:$C$864,2,0)</f>
        <v>XUÂN TRƯỜNG 102A</v>
      </c>
      <c r="D182" s="34">
        <v>95</v>
      </c>
      <c r="E182" s="42">
        <v>20</v>
      </c>
      <c r="F182" s="36">
        <v>20</v>
      </c>
      <c r="G182" s="28">
        <v>22</v>
      </c>
      <c r="H182" s="34"/>
    </row>
    <row r="183" spans="1:8" ht="15" customHeight="1" x14ac:dyDescent="0.25">
      <c r="A183" s="25">
        <v>181</v>
      </c>
      <c r="B183" s="34" t="s">
        <v>454</v>
      </c>
      <c r="C183" s="45" t="str">
        <f>VLOOKUP(B183,'12-2023'!$B$3:$C$864,2,0)</f>
        <v>XUÂN TRƯỜNG 102</v>
      </c>
      <c r="D183" s="34">
        <v>200</v>
      </c>
      <c r="E183" s="42">
        <v>20</v>
      </c>
      <c r="F183" s="36">
        <v>20</v>
      </c>
      <c r="G183" s="28">
        <v>22</v>
      </c>
      <c r="H183" s="34"/>
    </row>
    <row r="184" spans="1:8" ht="15" customHeight="1" x14ac:dyDescent="0.25">
      <c r="A184" s="25">
        <v>182</v>
      </c>
      <c r="B184" s="34" t="s">
        <v>456</v>
      </c>
      <c r="C184" s="45" t="str">
        <f>VLOOKUP(B184,'12-2023'!$B$3:$C$864,2,0)</f>
        <v>PHƯỚC HƯNG B</v>
      </c>
      <c r="D184" s="34">
        <v>59</v>
      </c>
      <c r="E184" s="42">
        <v>20</v>
      </c>
      <c r="F184" s="36">
        <v>20</v>
      </c>
      <c r="G184" s="28">
        <v>22</v>
      </c>
      <c r="H184" s="34"/>
    </row>
    <row r="185" spans="1:8" ht="15" customHeight="1" x14ac:dyDescent="0.25">
      <c r="A185" s="25">
        <v>183</v>
      </c>
      <c r="B185" s="34" t="s">
        <v>458</v>
      </c>
      <c r="C185" s="45" t="str">
        <f>VLOOKUP(B185,'12-2023'!$B$3:$C$864,2,0)</f>
        <v>XUÂN TRƯỜNG 102B</v>
      </c>
      <c r="D185" s="34">
        <v>120</v>
      </c>
      <c r="E185" s="42">
        <v>20</v>
      </c>
      <c r="F185" s="36">
        <v>20</v>
      </c>
      <c r="G185" s="28">
        <v>22</v>
      </c>
      <c r="H185" s="34"/>
    </row>
    <row r="186" spans="1:8" ht="15" customHeight="1" x14ac:dyDescent="0.25">
      <c r="A186" s="25">
        <v>184</v>
      </c>
      <c r="B186" s="34" t="s">
        <v>460</v>
      </c>
      <c r="C186" s="45" t="str">
        <f>VLOOKUP(B186,'12-2023'!$B$3:$C$864,2,0)</f>
        <v>XUÂN TRƯỜNG 102C</v>
      </c>
      <c r="D186" s="34">
        <v>67</v>
      </c>
      <c r="E186" s="42">
        <v>20</v>
      </c>
      <c r="F186" s="36">
        <v>20</v>
      </c>
      <c r="G186" s="28">
        <v>22</v>
      </c>
      <c r="H186" s="34"/>
    </row>
    <row r="187" spans="1:8" ht="15" customHeight="1" x14ac:dyDescent="0.25">
      <c r="A187" s="25">
        <v>185</v>
      </c>
      <c r="B187" s="34" t="s">
        <v>462</v>
      </c>
      <c r="C187" s="45" t="str">
        <f>VLOOKUP(B187,'12-2023'!$B$3:$C$864,2,0)</f>
        <v>GIA RAY B</v>
      </c>
      <c r="D187" s="34">
        <v>138</v>
      </c>
      <c r="E187" s="42">
        <v>20</v>
      </c>
      <c r="F187" s="36">
        <v>20</v>
      </c>
      <c r="G187" s="28">
        <v>22</v>
      </c>
      <c r="H187" s="34"/>
    </row>
    <row r="188" spans="1:8" ht="15" customHeight="1" x14ac:dyDescent="0.25">
      <c r="A188" s="25">
        <v>186</v>
      </c>
      <c r="B188" s="34" t="s">
        <v>464</v>
      </c>
      <c r="C188" s="45" t="str">
        <f>VLOOKUP(B188,'12-2023'!$B$3:$C$864,2,0)</f>
        <v>THỌ PHƯỚC</v>
      </c>
      <c r="D188" s="34">
        <v>84</v>
      </c>
      <c r="E188" s="42">
        <v>20</v>
      </c>
      <c r="F188" s="36">
        <v>20</v>
      </c>
      <c r="G188" s="28">
        <v>22</v>
      </c>
      <c r="H188" s="34"/>
    </row>
    <row r="189" spans="1:8" ht="15" customHeight="1" x14ac:dyDescent="0.25">
      <c r="A189" s="25">
        <v>187</v>
      </c>
      <c r="B189" s="34" t="s">
        <v>466</v>
      </c>
      <c r="C189" s="45" t="str">
        <f>VLOOKUP(B189,'12-2023'!$B$3:$C$864,2,0)</f>
        <v>THỌ LỘC 2</v>
      </c>
      <c r="D189" s="34">
        <v>117</v>
      </c>
      <c r="E189" s="42">
        <v>20</v>
      </c>
      <c r="F189" s="36">
        <v>20</v>
      </c>
      <c r="G189" s="28">
        <v>22</v>
      </c>
      <c r="H189" s="34"/>
    </row>
    <row r="190" spans="1:8" ht="15" customHeight="1" x14ac:dyDescent="0.25">
      <c r="A190" s="25">
        <v>188</v>
      </c>
      <c r="B190" s="34" t="s">
        <v>468</v>
      </c>
      <c r="C190" s="45" t="str">
        <f>VLOOKUP(B190,'12-2023'!$B$3:$C$864,2,0)</f>
        <v>THỌ LỘC 2A</v>
      </c>
      <c r="D190" s="34">
        <v>228</v>
      </c>
      <c r="E190" s="42">
        <v>20</v>
      </c>
      <c r="F190" s="36">
        <v>20</v>
      </c>
      <c r="G190" s="28">
        <v>22</v>
      </c>
      <c r="H190" s="34"/>
    </row>
    <row r="191" spans="1:8" ht="15" customHeight="1" x14ac:dyDescent="0.25">
      <c r="A191" s="25">
        <v>189</v>
      </c>
      <c r="B191" s="34" t="s">
        <v>470</v>
      </c>
      <c r="C191" s="45" t="str">
        <f>VLOOKUP(B191,'12-2023'!$B$3:$C$864,2,0)</f>
        <v>CĐ THỌ CHÁNH 2</v>
      </c>
      <c r="D191" s="34">
        <v>18</v>
      </c>
      <c r="E191" s="42">
        <v>20</v>
      </c>
      <c r="F191" s="36">
        <v>20</v>
      </c>
      <c r="G191" s="28">
        <v>22</v>
      </c>
      <c r="H191" s="34"/>
    </row>
    <row r="192" spans="1:8" ht="15" customHeight="1" x14ac:dyDescent="0.25">
      <c r="A192" s="25">
        <v>190</v>
      </c>
      <c r="B192" s="34" t="s">
        <v>1791</v>
      </c>
      <c r="C192" s="49" t="s">
        <v>1792</v>
      </c>
      <c r="D192" s="40">
        <v>22</v>
      </c>
      <c r="E192" s="42">
        <v>20</v>
      </c>
      <c r="F192" s="36">
        <v>20</v>
      </c>
      <c r="G192" s="28">
        <v>22</v>
      </c>
      <c r="H192" s="34"/>
    </row>
    <row r="193" spans="1:8" ht="15" customHeight="1" x14ac:dyDescent="0.25">
      <c r="A193" s="25">
        <v>191</v>
      </c>
      <c r="B193" s="34" t="s">
        <v>472</v>
      </c>
      <c r="C193" s="45" t="str">
        <f>VLOOKUP(B193,'12-2023'!$B$3:$C$864,2,0)</f>
        <v>THỌ TRUNG 1</v>
      </c>
      <c r="D193" s="34">
        <v>47</v>
      </c>
      <c r="E193" s="42">
        <v>20</v>
      </c>
      <c r="F193" s="36">
        <v>20</v>
      </c>
      <c r="G193" s="28">
        <v>22</v>
      </c>
      <c r="H193" s="34"/>
    </row>
    <row r="194" spans="1:8" ht="15" customHeight="1" x14ac:dyDescent="0.25">
      <c r="A194" s="25">
        <v>192</v>
      </c>
      <c r="B194" s="34" t="s">
        <v>474</v>
      </c>
      <c r="C194" s="45" t="str">
        <f>VLOOKUP(B194,'12-2023'!$B$3:$C$864,2,0)</f>
        <v>THỌ TRUNG 2</v>
      </c>
      <c r="D194" s="34">
        <v>63</v>
      </c>
      <c r="E194" s="42">
        <v>20</v>
      </c>
      <c r="F194" s="36">
        <v>20</v>
      </c>
      <c r="G194" s="28">
        <v>22</v>
      </c>
      <c r="H194" s="34"/>
    </row>
    <row r="195" spans="1:8" ht="15" customHeight="1" x14ac:dyDescent="0.25">
      <c r="A195" s="25">
        <v>193</v>
      </c>
      <c r="B195" s="34" t="s">
        <v>476</v>
      </c>
      <c r="C195" s="45" t="str">
        <f>VLOOKUP(B195,'12-2023'!$B$3:$C$864,2,0)</f>
        <v>THỌ TRUNG 3</v>
      </c>
      <c r="D195" s="34">
        <v>60</v>
      </c>
      <c r="E195" s="42">
        <v>20</v>
      </c>
      <c r="F195" s="36">
        <v>20</v>
      </c>
      <c r="G195" s="28">
        <v>22</v>
      </c>
      <c r="H195" s="34"/>
    </row>
    <row r="196" spans="1:8" ht="15" customHeight="1" x14ac:dyDescent="0.25">
      <c r="A196" s="25">
        <v>194</v>
      </c>
      <c r="B196" s="34" t="s">
        <v>478</v>
      </c>
      <c r="C196" s="45" t="str">
        <f>VLOOKUP(B196,'12-2023'!$B$3:$C$864,2,0)</f>
        <v>THỌ TRUNG 2A</v>
      </c>
      <c r="D196" s="34">
        <v>77</v>
      </c>
      <c r="E196" s="42">
        <v>20</v>
      </c>
      <c r="F196" s="36">
        <v>20</v>
      </c>
      <c r="G196" s="28">
        <v>22</v>
      </c>
      <c r="H196" s="34"/>
    </row>
    <row r="197" spans="1:8" ht="15" customHeight="1" x14ac:dyDescent="0.25">
      <c r="A197" s="25">
        <v>195</v>
      </c>
      <c r="B197" s="34" t="s">
        <v>480</v>
      </c>
      <c r="C197" s="45" t="str">
        <f>VLOOKUP(B197,'12-2023'!$B$3:$C$864,2,0)</f>
        <v>THỌ TRUNG 1A</v>
      </c>
      <c r="D197" s="34">
        <v>58</v>
      </c>
      <c r="E197" s="42">
        <v>20</v>
      </c>
      <c r="F197" s="36">
        <v>20</v>
      </c>
      <c r="G197" s="28">
        <v>22</v>
      </c>
      <c r="H197" s="34"/>
    </row>
    <row r="198" spans="1:8" ht="15" customHeight="1" x14ac:dyDescent="0.25">
      <c r="A198" s="25">
        <v>196</v>
      </c>
      <c r="B198" s="34" t="s">
        <v>482</v>
      </c>
      <c r="C198" s="45" t="str">
        <f>VLOOKUP(B198,'12-2023'!$B$3:$C$864,2,0)</f>
        <v>THỌ PHƯỚC A</v>
      </c>
      <c r="D198" s="34">
        <v>99</v>
      </c>
      <c r="E198" s="42">
        <v>20</v>
      </c>
      <c r="F198" s="36">
        <v>20</v>
      </c>
      <c r="G198" s="28">
        <v>22</v>
      </c>
      <c r="H198" s="34"/>
    </row>
    <row r="199" spans="1:8" ht="15" customHeight="1" x14ac:dyDescent="0.25">
      <c r="A199" s="25">
        <v>197</v>
      </c>
      <c r="B199" s="34" t="s">
        <v>484</v>
      </c>
      <c r="C199" s="45" t="str">
        <f>VLOOKUP(B199,'12-2023'!$B$3:$C$864,2,0)</f>
        <v>CĐ THỌ CHÁNH 6</v>
      </c>
      <c r="D199" s="34">
        <v>25</v>
      </c>
      <c r="E199" s="42">
        <v>20</v>
      </c>
      <c r="F199" s="36">
        <v>20</v>
      </c>
      <c r="G199" s="28">
        <v>22</v>
      </c>
      <c r="H199" s="34"/>
    </row>
    <row r="200" spans="1:8" ht="15" customHeight="1" x14ac:dyDescent="0.25">
      <c r="A200" s="25">
        <v>198</v>
      </c>
      <c r="B200" s="34" t="s">
        <v>486</v>
      </c>
      <c r="C200" s="45" t="str">
        <f>VLOOKUP(B200,'12-2023'!$B$3:$C$864,2,0)</f>
        <v>THỌ TRUNG 1C</v>
      </c>
      <c r="D200" s="34">
        <v>35</v>
      </c>
      <c r="E200" s="42">
        <v>20</v>
      </c>
      <c r="F200" s="36">
        <v>20</v>
      </c>
      <c r="G200" s="28">
        <v>22</v>
      </c>
      <c r="H200" s="34"/>
    </row>
    <row r="201" spans="1:8" ht="15" customHeight="1" x14ac:dyDescent="0.25">
      <c r="A201" s="25">
        <v>199</v>
      </c>
      <c r="B201" s="34" t="s">
        <v>488</v>
      </c>
      <c r="C201" s="45" t="str">
        <f>VLOOKUP(B201,'12-2023'!$B$3:$C$864,2,0)</f>
        <v>THỌ TRUNG 2B</v>
      </c>
      <c r="D201" s="34">
        <v>28</v>
      </c>
      <c r="E201" s="42">
        <v>20</v>
      </c>
      <c r="F201" s="36">
        <v>20</v>
      </c>
      <c r="G201" s="28">
        <v>22</v>
      </c>
      <c r="H201" s="34"/>
    </row>
    <row r="202" spans="1:8" ht="15" customHeight="1" x14ac:dyDescent="0.25">
      <c r="A202" s="25">
        <v>200</v>
      </c>
      <c r="B202" s="34" t="s">
        <v>490</v>
      </c>
      <c r="C202" s="45" t="str">
        <f>VLOOKUP(B202,'12-2023'!$B$3:$C$864,2,0)</f>
        <v>THỌ PHƯỚC B</v>
      </c>
      <c r="D202" s="34">
        <v>35</v>
      </c>
      <c r="E202" s="42">
        <v>20</v>
      </c>
      <c r="F202" s="36">
        <v>20</v>
      </c>
      <c r="G202" s="28">
        <v>22</v>
      </c>
      <c r="H202" s="34"/>
    </row>
    <row r="203" spans="1:8" ht="15" customHeight="1" x14ac:dyDescent="0.25">
      <c r="A203" s="25">
        <v>201</v>
      </c>
      <c r="B203" s="34" t="s">
        <v>108</v>
      </c>
      <c r="C203" s="45" t="str">
        <f>VLOOKUP(B203,'12-2023'!$B$3:$C$864,2,0)</f>
        <v>BẦU SÌNH 6</v>
      </c>
      <c r="D203" s="34">
        <v>4</v>
      </c>
      <c r="E203" s="41">
        <v>21</v>
      </c>
      <c r="F203" s="24">
        <v>21</v>
      </c>
      <c r="G203" s="28">
        <v>23</v>
      </c>
      <c r="H203" s="34"/>
    </row>
    <row r="204" spans="1:8" ht="15" customHeight="1" x14ac:dyDescent="0.25">
      <c r="A204" s="25">
        <v>202</v>
      </c>
      <c r="B204" s="34" t="s">
        <v>110</v>
      </c>
      <c r="C204" s="45" t="str">
        <f>VLOOKUP(B204,'12-2023'!$B$3:$C$864,2,0)</f>
        <v>BẦU SÌNH 7</v>
      </c>
      <c r="D204" s="34">
        <v>4</v>
      </c>
      <c r="E204" s="41">
        <v>21</v>
      </c>
      <c r="F204" s="24">
        <v>21</v>
      </c>
      <c r="G204" s="28">
        <v>23</v>
      </c>
      <c r="H204" s="34"/>
    </row>
    <row r="205" spans="1:8" ht="15" customHeight="1" x14ac:dyDescent="0.25">
      <c r="A205" s="25">
        <v>203</v>
      </c>
      <c r="B205" s="34" t="s">
        <v>112</v>
      </c>
      <c r="C205" s="45" t="str">
        <f>VLOOKUP(B205,'12-2023'!$B$3:$C$864,2,0)</f>
        <v>BẦU SÌNH 8</v>
      </c>
      <c r="D205" s="34">
        <v>11</v>
      </c>
      <c r="E205" s="41">
        <v>21</v>
      </c>
      <c r="F205" s="24">
        <v>21</v>
      </c>
      <c r="G205" s="28">
        <v>23</v>
      </c>
      <c r="H205" s="34"/>
    </row>
    <row r="206" spans="1:8" ht="15" customHeight="1" x14ac:dyDescent="0.25">
      <c r="A206" s="25">
        <v>204</v>
      </c>
      <c r="B206" s="34" t="s">
        <v>114</v>
      </c>
      <c r="C206" s="45" t="str">
        <f>VLOOKUP(B206,'12-2023'!$B$3:$C$864,2,0)</f>
        <v>BẦU SÌNH 8A</v>
      </c>
      <c r="D206" s="34">
        <v>10</v>
      </c>
      <c r="E206" s="41">
        <v>21</v>
      </c>
      <c r="F206" s="24">
        <v>21</v>
      </c>
      <c r="G206" s="28">
        <v>23</v>
      </c>
      <c r="H206" s="34"/>
    </row>
    <row r="207" spans="1:8" ht="15" customHeight="1" x14ac:dyDescent="0.25">
      <c r="A207" s="25">
        <v>205</v>
      </c>
      <c r="B207" s="34" t="s">
        <v>116</v>
      </c>
      <c r="C207" s="45" t="str">
        <f>VLOOKUP(B207,'12-2023'!$B$3:$C$864,2,0)</f>
        <v>CHÀ RANG 1</v>
      </c>
      <c r="D207" s="34">
        <v>48</v>
      </c>
      <c r="E207" s="41">
        <v>21</v>
      </c>
      <c r="F207" s="24">
        <v>21</v>
      </c>
      <c r="G207" s="28">
        <v>23</v>
      </c>
      <c r="H207" s="34"/>
    </row>
    <row r="208" spans="1:8" ht="15" customHeight="1" x14ac:dyDescent="0.25">
      <c r="A208" s="25">
        <v>206</v>
      </c>
      <c r="B208" s="34" t="s">
        <v>118</v>
      </c>
      <c r="C208" s="45" t="str">
        <f>VLOOKUP(B208,'12-2023'!$B$3:$C$864,2,0)</f>
        <v>CHÀ RANG 2</v>
      </c>
      <c r="D208" s="34">
        <v>49</v>
      </c>
      <c r="E208" s="41">
        <v>21</v>
      </c>
      <c r="F208" s="24">
        <v>21</v>
      </c>
      <c r="G208" s="28">
        <v>23</v>
      </c>
      <c r="H208" s="34"/>
    </row>
    <row r="209" spans="1:8" ht="15" customHeight="1" x14ac:dyDescent="0.25">
      <c r="A209" s="25">
        <v>207</v>
      </c>
      <c r="B209" s="34" t="s">
        <v>120</v>
      </c>
      <c r="C209" s="45" t="str">
        <f>VLOOKUP(B209,'12-2023'!$B$3:$C$864,2,0)</f>
        <v>CHÀ RANG 3</v>
      </c>
      <c r="D209" s="34">
        <v>73</v>
      </c>
      <c r="E209" s="41">
        <v>21</v>
      </c>
      <c r="F209" s="24">
        <v>21</v>
      </c>
      <c r="G209" s="28">
        <v>23</v>
      </c>
      <c r="H209" s="34"/>
    </row>
    <row r="210" spans="1:8" ht="15" customHeight="1" x14ac:dyDescent="0.25">
      <c r="A210" s="25">
        <v>208</v>
      </c>
      <c r="B210" s="34" t="s">
        <v>122</v>
      </c>
      <c r="C210" s="45" t="str">
        <f>VLOOKUP(B210,'12-2023'!$B$3:$C$864,2,0)</f>
        <v>CHÀ RANG 4</v>
      </c>
      <c r="D210" s="34">
        <v>34</v>
      </c>
      <c r="E210" s="41">
        <v>21</v>
      </c>
      <c r="F210" s="24">
        <v>21</v>
      </c>
      <c r="G210" s="28">
        <v>23</v>
      </c>
      <c r="H210" s="34"/>
    </row>
    <row r="211" spans="1:8" ht="15" customHeight="1" x14ac:dyDescent="0.25">
      <c r="A211" s="25">
        <v>209</v>
      </c>
      <c r="B211" s="34" t="s">
        <v>124</v>
      </c>
      <c r="C211" s="45" t="str">
        <f>VLOOKUP(B211,'12-2023'!$B$3:$C$864,2,0)</f>
        <v>CHÀ RANG 5</v>
      </c>
      <c r="D211" s="34">
        <v>17</v>
      </c>
      <c r="E211" s="41">
        <v>21</v>
      </c>
      <c r="F211" s="24">
        <v>21</v>
      </c>
      <c r="G211" s="28">
        <v>23</v>
      </c>
      <c r="H211" s="34"/>
    </row>
    <row r="212" spans="1:8" ht="15" customHeight="1" x14ac:dyDescent="0.25">
      <c r="A212" s="25">
        <v>210</v>
      </c>
      <c r="B212" s="34" t="s">
        <v>126</v>
      </c>
      <c r="C212" s="45" t="str">
        <f>VLOOKUP(B212,'12-2023'!$B$3:$C$864,2,0)</f>
        <v>CHÀ RANG 6</v>
      </c>
      <c r="D212" s="34">
        <v>19</v>
      </c>
      <c r="E212" s="41">
        <v>21</v>
      </c>
      <c r="F212" s="24">
        <v>21</v>
      </c>
      <c r="G212" s="28">
        <v>23</v>
      </c>
      <c r="H212" s="34"/>
    </row>
    <row r="213" spans="1:8" ht="15" customHeight="1" x14ac:dyDescent="0.25">
      <c r="A213" s="25">
        <v>211</v>
      </c>
      <c r="B213" s="34" t="s">
        <v>128</v>
      </c>
      <c r="C213" s="45" t="str">
        <f>VLOOKUP(B213,'12-2023'!$B$3:$C$864,2,0)</f>
        <v>BẦU SÌNH 3</v>
      </c>
      <c r="D213" s="34">
        <v>107</v>
      </c>
      <c r="E213" s="41">
        <v>21</v>
      </c>
      <c r="F213" s="24">
        <v>21</v>
      </c>
      <c r="G213" s="28">
        <v>23</v>
      </c>
      <c r="H213" s="34"/>
    </row>
    <row r="214" spans="1:8" ht="15" customHeight="1" x14ac:dyDescent="0.25">
      <c r="A214" s="25">
        <v>212</v>
      </c>
      <c r="B214" s="34" t="s">
        <v>130</v>
      </c>
      <c r="C214" s="45" t="str">
        <f>VLOOKUP(B214,'12-2023'!$B$3:$C$864,2,0)</f>
        <v>BẦU SÌNH 3A</v>
      </c>
      <c r="D214" s="34">
        <v>36</v>
      </c>
      <c r="E214" s="41">
        <v>21</v>
      </c>
      <c r="F214" s="24">
        <v>21</v>
      </c>
      <c r="G214" s="28">
        <v>23</v>
      </c>
      <c r="H214" s="34"/>
    </row>
    <row r="215" spans="1:8" ht="15" customHeight="1" x14ac:dyDescent="0.25">
      <c r="A215" s="25">
        <v>213</v>
      </c>
      <c r="B215" s="34" t="s">
        <v>132</v>
      </c>
      <c r="C215" s="45" t="str">
        <f>VLOOKUP(B215,'12-2023'!$B$3:$C$864,2,0)</f>
        <v>BẦU SÌNH 4</v>
      </c>
      <c r="D215" s="34">
        <v>43</v>
      </c>
      <c r="E215" s="41">
        <v>21</v>
      </c>
      <c r="F215" s="24">
        <v>21</v>
      </c>
      <c r="G215" s="28">
        <v>23</v>
      </c>
      <c r="H215" s="34"/>
    </row>
    <row r="216" spans="1:8" ht="15" customHeight="1" x14ac:dyDescent="0.25">
      <c r="A216" s="25">
        <v>214</v>
      </c>
      <c r="B216" s="34" t="s">
        <v>134</v>
      </c>
      <c r="C216" s="45" t="str">
        <f>VLOOKUP(B216,'12-2023'!$B$3:$C$864,2,0)</f>
        <v>BẦU SÌNH 5</v>
      </c>
      <c r="D216" s="34">
        <v>42</v>
      </c>
      <c r="E216" s="41">
        <v>21</v>
      </c>
      <c r="F216" s="24">
        <v>21</v>
      </c>
      <c r="G216" s="28">
        <v>23</v>
      </c>
      <c r="H216" s="34"/>
    </row>
    <row r="217" spans="1:8" ht="15" customHeight="1" x14ac:dyDescent="0.25">
      <c r="A217" s="25">
        <v>215</v>
      </c>
      <c r="B217" s="34" t="s">
        <v>136</v>
      </c>
      <c r="C217" s="45" t="str">
        <f>VLOOKUP(B217,'12-2023'!$B$3:$C$864,2,0)</f>
        <v>BẦU SÌNH 5A</v>
      </c>
      <c r="D217" s="34">
        <v>27</v>
      </c>
      <c r="E217" s="41">
        <v>21</v>
      </c>
      <c r="F217" s="24">
        <v>21</v>
      </c>
      <c r="G217" s="28">
        <v>23</v>
      </c>
      <c r="H217" s="34"/>
    </row>
    <row r="218" spans="1:8" ht="15" customHeight="1" x14ac:dyDescent="0.25">
      <c r="A218" s="25">
        <v>216</v>
      </c>
      <c r="B218" s="34" t="s">
        <v>138</v>
      </c>
      <c r="C218" s="45" t="str">
        <f>VLOOKUP(B218,'12-2023'!$B$3:$C$864,2,0)</f>
        <v>THỌ TÂN 1</v>
      </c>
      <c r="D218" s="34">
        <v>50</v>
      </c>
      <c r="E218" s="41">
        <v>21</v>
      </c>
      <c r="F218" s="24">
        <v>21</v>
      </c>
      <c r="G218" s="28">
        <v>23</v>
      </c>
      <c r="H218" s="34"/>
    </row>
    <row r="219" spans="1:8" ht="15" customHeight="1" x14ac:dyDescent="0.25">
      <c r="A219" s="25">
        <v>217</v>
      </c>
      <c r="B219" s="34" t="s">
        <v>140</v>
      </c>
      <c r="C219" s="45" t="str">
        <f>VLOOKUP(B219,'12-2023'!$B$3:$C$864,2,0)</f>
        <v>THỌ TÂN 2</v>
      </c>
      <c r="D219" s="34">
        <v>79</v>
      </c>
      <c r="E219" s="41">
        <v>21</v>
      </c>
      <c r="F219" s="24">
        <v>21</v>
      </c>
      <c r="G219" s="28">
        <v>23</v>
      </c>
      <c r="H219" s="34"/>
    </row>
    <row r="220" spans="1:8" ht="15" customHeight="1" x14ac:dyDescent="0.25">
      <c r="A220" s="25">
        <v>218</v>
      </c>
      <c r="B220" s="34" t="s">
        <v>142</v>
      </c>
      <c r="C220" s="45" t="str">
        <f>VLOOKUP(B220,'12-2023'!$B$3:$C$864,2,0)</f>
        <v>THỌ TÂN 4</v>
      </c>
      <c r="D220" s="34">
        <v>36</v>
      </c>
      <c r="E220" s="41">
        <v>21</v>
      </c>
      <c r="F220" s="24">
        <v>21</v>
      </c>
      <c r="G220" s="28">
        <v>23</v>
      </c>
      <c r="H220" s="34"/>
    </row>
    <row r="221" spans="1:8" ht="15" customHeight="1" x14ac:dyDescent="0.25">
      <c r="A221" s="25">
        <v>219</v>
      </c>
      <c r="B221" s="34" t="s">
        <v>144</v>
      </c>
      <c r="C221" s="45" t="str">
        <f>VLOOKUP(B221,'12-2023'!$B$3:$C$864,2,0)</f>
        <v>THỌ TÂN 5</v>
      </c>
      <c r="D221" s="34">
        <v>54</v>
      </c>
      <c r="E221" s="41">
        <v>21</v>
      </c>
      <c r="F221" s="24">
        <v>21</v>
      </c>
      <c r="G221" s="28">
        <v>23</v>
      </c>
      <c r="H221" s="34"/>
    </row>
    <row r="222" spans="1:8" ht="15" customHeight="1" x14ac:dyDescent="0.25">
      <c r="A222" s="25">
        <v>220</v>
      </c>
      <c r="B222" s="34" t="s">
        <v>146</v>
      </c>
      <c r="C222" s="45" t="str">
        <f>VLOOKUP(B222,'12-2023'!$B$3:$C$864,2,0)</f>
        <v>THỌ TÂN 3</v>
      </c>
      <c r="D222" s="34">
        <v>63</v>
      </c>
      <c r="E222" s="41">
        <v>21</v>
      </c>
      <c r="F222" s="24">
        <v>21</v>
      </c>
      <c r="G222" s="28">
        <v>23</v>
      </c>
      <c r="H222" s="34"/>
    </row>
    <row r="223" spans="1:8" ht="15" customHeight="1" x14ac:dyDescent="0.25">
      <c r="A223" s="25">
        <v>221</v>
      </c>
      <c r="B223" s="34" t="s">
        <v>148</v>
      </c>
      <c r="C223" s="45" t="str">
        <f>VLOOKUP(B223,'12-2023'!$B$3:$C$864,2,0)</f>
        <v>THỌ TÂN 2A</v>
      </c>
      <c r="D223" s="34">
        <v>43</v>
      </c>
      <c r="E223" s="41">
        <v>21</v>
      </c>
      <c r="F223" s="24">
        <v>21</v>
      </c>
      <c r="G223" s="28">
        <v>23</v>
      </c>
      <c r="H223" s="34"/>
    </row>
    <row r="224" spans="1:8" ht="15" customHeight="1" x14ac:dyDescent="0.25">
      <c r="A224" s="25">
        <v>222</v>
      </c>
      <c r="B224" s="34" t="s">
        <v>150</v>
      </c>
      <c r="C224" s="45" t="str">
        <f>VLOOKUP(B224,'12-2023'!$B$3:$C$864,2,0)</f>
        <v>THỌ TÂN 2C</v>
      </c>
      <c r="D224" s="34">
        <v>43</v>
      </c>
      <c r="E224" s="41">
        <v>21</v>
      </c>
      <c r="F224" s="24">
        <v>21</v>
      </c>
      <c r="G224" s="28">
        <v>23</v>
      </c>
      <c r="H224" s="34"/>
    </row>
    <row r="225" spans="1:8" ht="15" customHeight="1" x14ac:dyDescent="0.25">
      <c r="A225" s="25">
        <v>223</v>
      </c>
      <c r="B225" s="34" t="s">
        <v>152</v>
      </c>
      <c r="C225" s="45" t="str">
        <f>VLOOKUP(B225,'12-2023'!$B$3:$C$864,2,0)</f>
        <v>THỌ TÂN 1A</v>
      </c>
      <c r="D225" s="34">
        <v>30</v>
      </c>
      <c r="E225" s="41">
        <v>21</v>
      </c>
      <c r="F225" s="24">
        <v>21</v>
      </c>
      <c r="G225" s="28">
        <v>23</v>
      </c>
      <c r="H225" s="34"/>
    </row>
    <row r="226" spans="1:8" ht="15" customHeight="1" x14ac:dyDescent="0.25">
      <c r="A226" s="25">
        <v>224</v>
      </c>
      <c r="B226" s="34" t="s">
        <v>154</v>
      </c>
      <c r="C226" s="45" t="str">
        <f>VLOOKUP(B226,'12-2023'!$B$3:$C$864,2,0)</f>
        <v>THỌ TÂN 1B</v>
      </c>
      <c r="D226" s="34">
        <v>49</v>
      </c>
      <c r="E226" s="41">
        <v>21</v>
      </c>
      <c r="F226" s="24">
        <v>21</v>
      </c>
      <c r="G226" s="28">
        <v>23</v>
      </c>
      <c r="H226" s="34"/>
    </row>
    <row r="227" spans="1:8" ht="15" customHeight="1" x14ac:dyDescent="0.25">
      <c r="A227" s="25">
        <v>225</v>
      </c>
      <c r="B227" s="34" t="s">
        <v>156</v>
      </c>
      <c r="C227" s="45" t="str">
        <f>VLOOKUP(B227,'12-2023'!$B$3:$C$864,2,0)</f>
        <v>THỌ TÂN 3A</v>
      </c>
      <c r="D227" s="34">
        <v>38</v>
      </c>
      <c r="E227" s="41">
        <v>21</v>
      </c>
      <c r="F227" s="24">
        <v>21</v>
      </c>
      <c r="G227" s="28">
        <v>23</v>
      </c>
      <c r="H227" s="34"/>
    </row>
    <row r="228" spans="1:8" ht="15" customHeight="1" x14ac:dyDescent="0.25">
      <c r="A228" s="25">
        <v>226</v>
      </c>
      <c r="B228" s="34" t="s">
        <v>158</v>
      </c>
      <c r="C228" s="45" t="str">
        <f>VLOOKUP(B228,'12-2023'!$B$3:$C$864,2,0)</f>
        <v>BẢO CHÁNH 6B</v>
      </c>
      <c r="D228" s="34">
        <v>83</v>
      </c>
      <c r="E228" s="41">
        <v>21</v>
      </c>
      <c r="F228" s="24">
        <v>21</v>
      </c>
      <c r="G228" s="28">
        <v>23</v>
      </c>
      <c r="H228" s="34"/>
    </row>
    <row r="229" spans="1:8" ht="15" customHeight="1" x14ac:dyDescent="0.25">
      <c r="A229" s="25">
        <v>227</v>
      </c>
      <c r="B229" s="34" t="s">
        <v>160</v>
      </c>
      <c r="C229" s="45" t="str">
        <f>VLOOKUP(B229,'12-2023'!$B$3:$C$864,2,0)</f>
        <v>BẢO CHÁNH 6</v>
      </c>
      <c r="D229" s="34">
        <v>74</v>
      </c>
      <c r="E229" s="41">
        <v>21</v>
      </c>
      <c r="F229" s="24">
        <v>21</v>
      </c>
      <c r="G229" s="28">
        <v>23</v>
      </c>
      <c r="H229" s="34"/>
    </row>
    <row r="230" spans="1:8" ht="15" customHeight="1" x14ac:dyDescent="0.25">
      <c r="A230" s="25">
        <v>228</v>
      </c>
      <c r="B230" s="34" t="s">
        <v>162</v>
      </c>
      <c r="C230" s="45" t="str">
        <f>VLOOKUP(B230,'12-2023'!$B$3:$C$864,2,0)</f>
        <v>BẢO CHÁNH 6A</v>
      </c>
      <c r="D230" s="34">
        <v>61</v>
      </c>
      <c r="E230" s="41">
        <v>21</v>
      </c>
      <c r="F230" s="24">
        <v>21</v>
      </c>
      <c r="G230" s="28">
        <v>23</v>
      </c>
      <c r="H230" s="34"/>
    </row>
    <row r="231" spans="1:8" ht="15" customHeight="1" x14ac:dyDescent="0.25">
      <c r="A231" s="25">
        <v>229</v>
      </c>
      <c r="B231" s="34" t="s">
        <v>164</v>
      </c>
      <c r="C231" s="45" t="str">
        <f>VLOOKUP(B231,'12-2023'!$B$3:$C$864,2,0)</f>
        <v>CĐ THỌ TÂN</v>
      </c>
      <c r="D231" s="34">
        <v>27</v>
      </c>
      <c r="E231" s="41">
        <v>21</v>
      </c>
      <c r="F231" s="24">
        <v>21</v>
      </c>
      <c r="G231" s="28">
        <v>23</v>
      </c>
      <c r="H231" s="34"/>
    </row>
    <row r="232" spans="1:8" ht="15" customHeight="1" x14ac:dyDescent="0.25">
      <c r="A232" s="25">
        <v>230</v>
      </c>
      <c r="B232" s="34" t="s">
        <v>166</v>
      </c>
      <c r="C232" s="45" t="str">
        <f>VLOOKUP(B232,'12-2023'!$B$3:$C$864,2,0)</f>
        <v>THỌ TRUNG 1B</v>
      </c>
      <c r="D232" s="34">
        <v>100</v>
      </c>
      <c r="E232" s="41">
        <v>21</v>
      </c>
      <c r="F232" s="24">
        <v>21</v>
      </c>
      <c r="G232" s="28">
        <v>23</v>
      </c>
      <c r="H232" s="34"/>
    </row>
    <row r="233" spans="1:8" ht="15" customHeight="1" x14ac:dyDescent="0.25">
      <c r="A233" s="25">
        <v>231</v>
      </c>
      <c r="B233" s="34" t="s">
        <v>168</v>
      </c>
      <c r="C233" s="45" t="str">
        <f>VLOOKUP(B233,'12-2023'!$B$3:$C$864,2,0)</f>
        <v>THỌ TÂN 5A</v>
      </c>
      <c r="D233" s="34">
        <v>75</v>
      </c>
      <c r="E233" s="41">
        <v>21</v>
      </c>
      <c r="F233" s="24">
        <v>21</v>
      </c>
      <c r="G233" s="28">
        <v>23</v>
      </c>
      <c r="H233" s="34"/>
    </row>
    <row r="234" spans="1:8" ht="15" customHeight="1" x14ac:dyDescent="0.25">
      <c r="A234" s="25">
        <v>232</v>
      </c>
      <c r="B234" s="34" t="s">
        <v>170</v>
      </c>
      <c r="C234" s="45" t="str">
        <f>VLOOKUP(B234,'12-2023'!$B$3:$C$864,2,0)</f>
        <v>THỌ TÂN 4A</v>
      </c>
      <c r="D234" s="34">
        <v>36</v>
      </c>
      <c r="E234" s="41">
        <v>21</v>
      </c>
      <c r="F234" s="24">
        <v>21</v>
      </c>
      <c r="G234" s="28">
        <v>23</v>
      </c>
      <c r="H234" s="34"/>
    </row>
    <row r="235" spans="1:8" ht="15" customHeight="1" x14ac:dyDescent="0.25">
      <c r="A235" s="25">
        <v>233</v>
      </c>
      <c r="B235" s="34" t="s">
        <v>172</v>
      </c>
      <c r="C235" s="45" t="str">
        <f>VLOOKUP(B235,'12-2023'!$B$3:$C$864,2,0)</f>
        <v>THỌ TÂN 3B</v>
      </c>
      <c r="D235" s="34">
        <v>47</v>
      </c>
      <c r="E235" s="41">
        <v>21</v>
      </c>
      <c r="F235" s="24">
        <v>21</v>
      </c>
      <c r="G235" s="28">
        <v>23</v>
      </c>
      <c r="H235" s="34"/>
    </row>
    <row r="236" spans="1:8" ht="15" customHeight="1" x14ac:dyDescent="0.25">
      <c r="A236" s="25">
        <v>234</v>
      </c>
      <c r="B236" s="34" t="s">
        <v>174</v>
      </c>
      <c r="C236" s="45" t="str">
        <f>VLOOKUP(B236,'12-2023'!$B$3:$C$864,2,0)</f>
        <v>THỌ TÂN 3C</v>
      </c>
      <c r="D236" s="34">
        <v>34</v>
      </c>
      <c r="E236" s="41">
        <v>21</v>
      </c>
      <c r="F236" s="24">
        <v>21</v>
      </c>
      <c r="G236" s="28">
        <v>23</v>
      </c>
      <c r="H236" s="34"/>
    </row>
    <row r="237" spans="1:8" ht="15" customHeight="1" x14ac:dyDescent="0.25">
      <c r="A237" s="25">
        <v>235</v>
      </c>
      <c r="B237" s="34" t="s">
        <v>176</v>
      </c>
      <c r="C237" s="45" t="str">
        <f>VLOOKUP(B237,'12-2023'!$B$3:$C$864,2,0)</f>
        <v>GIA RAY 6</v>
      </c>
      <c r="D237" s="34">
        <v>59</v>
      </c>
      <c r="E237" s="41">
        <v>21</v>
      </c>
      <c r="F237" s="24">
        <v>21</v>
      </c>
      <c r="G237" s="28">
        <v>23</v>
      </c>
      <c r="H237" s="34"/>
    </row>
    <row r="238" spans="1:8" ht="15" customHeight="1" x14ac:dyDescent="0.25">
      <c r="A238" s="25">
        <v>236</v>
      </c>
      <c r="B238" s="34" t="s">
        <v>178</v>
      </c>
      <c r="C238" s="45" t="str">
        <f>VLOOKUP(B238,'12-2023'!$B$3:$C$864,2,0)</f>
        <v>HUYỆN ỦY</v>
      </c>
      <c r="D238" s="34">
        <v>55</v>
      </c>
      <c r="E238" s="41">
        <v>21</v>
      </c>
      <c r="F238" s="24">
        <v>21</v>
      </c>
      <c r="G238" s="28">
        <v>23</v>
      </c>
      <c r="H238" s="34"/>
    </row>
    <row r="239" spans="1:8" ht="15" customHeight="1" x14ac:dyDescent="0.25">
      <c r="A239" s="25">
        <v>237</v>
      </c>
      <c r="B239" s="34" t="s">
        <v>180</v>
      </c>
      <c r="C239" s="45" t="str">
        <f>VLOOKUP(B239,'12-2023'!$B$3:$C$864,2,0)</f>
        <v>GIA RAY 2</v>
      </c>
      <c r="D239" s="34">
        <v>184</v>
      </c>
      <c r="E239" s="41">
        <v>21</v>
      </c>
      <c r="F239" s="24">
        <v>21</v>
      </c>
      <c r="G239" s="28">
        <v>23</v>
      </c>
      <c r="H239" s="34"/>
    </row>
    <row r="240" spans="1:8" ht="15" customHeight="1" x14ac:dyDescent="0.25">
      <c r="A240" s="25">
        <v>238</v>
      </c>
      <c r="B240" s="34" t="s">
        <v>182</v>
      </c>
      <c r="C240" s="45" t="str">
        <f>VLOOKUP(B240,'12-2023'!$B$3:$C$864,2,0)</f>
        <v>GIA RAY 2B</v>
      </c>
      <c r="D240" s="34">
        <v>180</v>
      </c>
      <c r="E240" s="41">
        <v>21</v>
      </c>
      <c r="F240" s="24">
        <v>21</v>
      </c>
      <c r="G240" s="28">
        <v>23</v>
      </c>
      <c r="H240" s="34"/>
    </row>
    <row r="241" spans="1:8" ht="15" customHeight="1" x14ac:dyDescent="0.25">
      <c r="A241" s="25">
        <v>239</v>
      </c>
      <c r="B241" s="34" t="s">
        <v>184</v>
      </c>
      <c r="C241" s="45" t="str">
        <f>VLOOKUP(B241,'12-2023'!$B$3:$C$864,2,0)</f>
        <v>GIA RAY 2A</v>
      </c>
      <c r="D241" s="34">
        <v>148</v>
      </c>
      <c r="E241" s="41">
        <v>21</v>
      </c>
      <c r="F241" s="24">
        <v>21</v>
      </c>
      <c r="G241" s="28">
        <v>23</v>
      </c>
      <c r="H241" s="34"/>
    </row>
    <row r="242" spans="1:8" ht="15" customHeight="1" x14ac:dyDescent="0.25">
      <c r="A242" s="25">
        <v>240</v>
      </c>
      <c r="B242" s="34" t="s">
        <v>186</v>
      </c>
      <c r="C242" s="45" t="str">
        <f>VLOOKUP(B242,'12-2023'!$B$3:$C$864,2,0)</f>
        <v>GIA RAY 1</v>
      </c>
      <c r="D242" s="34">
        <v>356</v>
      </c>
      <c r="E242" s="41">
        <v>21</v>
      </c>
      <c r="F242" s="24">
        <v>21</v>
      </c>
      <c r="G242" s="28">
        <v>23</v>
      </c>
      <c r="H242" s="34"/>
    </row>
    <row r="243" spans="1:8" ht="15" customHeight="1" x14ac:dyDescent="0.25">
      <c r="A243" s="25">
        <v>241</v>
      </c>
      <c r="B243" s="34" t="s">
        <v>188</v>
      </c>
      <c r="C243" s="45" t="str">
        <f>VLOOKUP(B243,'12-2023'!$B$3:$C$864,2,0)</f>
        <v>GIA RAY 1A</v>
      </c>
      <c r="D243" s="34">
        <v>333</v>
      </c>
      <c r="E243" s="41">
        <v>21</v>
      </c>
      <c r="F243" s="24">
        <v>21</v>
      </c>
      <c r="G243" s="28">
        <v>23</v>
      </c>
      <c r="H243" s="34"/>
    </row>
    <row r="244" spans="1:8" ht="15" customHeight="1" x14ac:dyDescent="0.25">
      <c r="A244" s="25">
        <v>242</v>
      </c>
      <c r="B244" s="34" t="s">
        <v>190</v>
      </c>
      <c r="C244" s="45" t="str">
        <f>VLOOKUP(B244,'12-2023'!$B$3:$C$864,2,0)</f>
        <v>GIA RAY 2C</v>
      </c>
      <c r="D244" s="34">
        <v>193</v>
      </c>
      <c r="E244" s="41">
        <v>21</v>
      </c>
      <c r="F244" s="24">
        <v>21</v>
      </c>
      <c r="G244" s="28">
        <v>23</v>
      </c>
      <c r="H244" s="34"/>
    </row>
    <row r="245" spans="1:8" ht="15" customHeight="1" x14ac:dyDescent="0.25">
      <c r="A245" s="25">
        <v>243</v>
      </c>
      <c r="B245" s="34" t="s">
        <v>192</v>
      </c>
      <c r="C245" s="45" t="str">
        <f>VLOOKUP(B245,'12-2023'!$B$3:$C$864,2,0)</f>
        <v>GIA RAY 2D</v>
      </c>
      <c r="D245" s="34">
        <v>132</v>
      </c>
      <c r="E245" s="41">
        <v>21</v>
      </c>
      <c r="F245" s="24">
        <v>21</v>
      </c>
      <c r="G245" s="28">
        <v>23</v>
      </c>
      <c r="H245" s="34"/>
    </row>
    <row r="246" spans="1:8" ht="15" customHeight="1" x14ac:dyDescent="0.25">
      <c r="A246" s="25">
        <v>244</v>
      </c>
      <c r="B246" s="34" t="s">
        <v>194</v>
      </c>
      <c r="C246" s="45" t="str">
        <f>VLOOKUP(B246,'12-2023'!$B$3:$C$864,2,0)</f>
        <v>GIA RAY 1B</v>
      </c>
      <c r="D246" s="34">
        <v>144</v>
      </c>
      <c r="E246" s="41">
        <v>21</v>
      </c>
      <c r="F246" s="24">
        <v>21</v>
      </c>
      <c r="G246" s="28">
        <v>23</v>
      </c>
      <c r="H246" s="34"/>
    </row>
    <row r="247" spans="1:8" ht="15" customHeight="1" x14ac:dyDescent="0.25">
      <c r="A247" s="25">
        <v>245</v>
      </c>
      <c r="B247" s="34" t="s">
        <v>494</v>
      </c>
      <c r="C247" s="45" t="str">
        <f>VLOOKUP(B247,'12-2023'!$B$3:$C$864,2,0)</f>
        <v>BẢO CHÁNH 2</v>
      </c>
      <c r="D247" s="34">
        <v>376</v>
      </c>
      <c r="E247" s="42">
        <v>21</v>
      </c>
      <c r="F247" s="36">
        <v>21</v>
      </c>
      <c r="G247" s="28">
        <v>23</v>
      </c>
      <c r="H247" s="34"/>
    </row>
    <row r="248" spans="1:8" ht="15" customHeight="1" x14ac:dyDescent="0.25">
      <c r="A248" s="25">
        <v>246</v>
      </c>
      <c r="B248" s="34" t="s">
        <v>496</v>
      </c>
      <c r="C248" s="45" t="str">
        <f>VLOOKUP(B248,'12-2023'!$B$3:$C$864,2,0)</f>
        <v>BẢO CHÁNH 3</v>
      </c>
      <c r="D248" s="34">
        <v>119</v>
      </c>
      <c r="E248" s="42">
        <v>21</v>
      </c>
      <c r="F248" s="36">
        <v>21</v>
      </c>
      <c r="G248" s="28">
        <v>23</v>
      </c>
      <c r="H248" s="34"/>
    </row>
    <row r="249" spans="1:8" ht="15" customHeight="1" x14ac:dyDescent="0.25">
      <c r="A249" s="25">
        <v>247</v>
      </c>
      <c r="B249" s="34" t="s">
        <v>498</v>
      </c>
      <c r="C249" s="45" t="str">
        <f>VLOOKUP(B249,'12-2023'!$B$3:$C$864,2,0)</f>
        <v>BẢO CHÁNH 4A</v>
      </c>
      <c r="D249" s="34">
        <v>98</v>
      </c>
      <c r="E249" s="42">
        <v>21</v>
      </c>
      <c r="F249" s="36">
        <v>21</v>
      </c>
      <c r="G249" s="28">
        <v>23</v>
      </c>
      <c r="H249" s="34"/>
    </row>
    <row r="250" spans="1:8" ht="15" customHeight="1" x14ac:dyDescent="0.25">
      <c r="A250" s="25">
        <v>248</v>
      </c>
      <c r="B250" s="34" t="s">
        <v>500</v>
      </c>
      <c r="C250" s="45" t="str">
        <f>VLOOKUP(B250,'12-2023'!$B$3:$C$864,2,0)</f>
        <v>BẢO CHÁNH 3A</v>
      </c>
      <c r="D250" s="34">
        <v>220</v>
      </c>
      <c r="E250" s="42">
        <v>21</v>
      </c>
      <c r="F250" s="36">
        <v>21</v>
      </c>
      <c r="G250" s="28">
        <v>23</v>
      </c>
      <c r="H250" s="34"/>
    </row>
    <row r="251" spans="1:8" ht="15" customHeight="1" x14ac:dyDescent="0.25">
      <c r="A251" s="25">
        <v>249</v>
      </c>
      <c r="B251" s="34" t="s">
        <v>502</v>
      </c>
      <c r="C251" s="45" t="str">
        <f>VLOOKUP(B251,'12-2023'!$B$3:$C$864,2,0)</f>
        <v>CĐ THỌ CHÁNH 5</v>
      </c>
      <c r="D251" s="34">
        <v>27</v>
      </c>
      <c r="E251" s="42">
        <v>21</v>
      </c>
      <c r="F251" s="36">
        <v>21</v>
      </c>
      <c r="G251" s="28">
        <v>23</v>
      </c>
      <c r="H251" s="34"/>
    </row>
    <row r="252" spans="1:8" ht="15" customHeight="1" x14ac:dyDescent="0.25">
      <c r="A252" s="25">
        <v>250</v>
      </c>
      <c r="B252" s="34" t="s">
        <v>504</v>
      </c>
      <c r="C252" s="45" t="str">
        <f>VLOOKUP(B252,'12-2023'!$B$3:$C$864,2,0)</f>
        <v>BẢO CHÁNH 5</v>
      </c>
      <c r="D252" s="34">
        <v>97</v>
      </c>
      <c r="E252" s="42">
        <v>21</v>
      </c>
      <c r="F252" s="36">
        <v>21</v>
      </c>
      <c r="G252" s="28">
        <v>23</v>
      </c>
      <c r="H252" s="34"/>
    </row>
    <row r="253" spans="1:8" ht="15" customHeight="1" x14ac:dyDescent="0.25">
      <c r="A253" s="25">
        <v>251</v>
      </c>
      <c r="B253" s="34" t="s">
        <v>506</v>
      </c>
      <c r="C253" s="45" t="str">
        <f>VLOOKUP(B253,'12-2023'!$B$3:$C$864,2,0)</f>
        <v>CĐ THỌ CHÁNH 4</v>
      </c>
      <c r="D253" s="34">
        <v>98</v>
      </c>
      <c r="E253" s="42">
        <v>21</v>
      </c>
      <c r="F253" s="36">
        <v>21</v>
      </c>
      <c r="G253" s="28">
        <v>23</v>
      </c>
      <c r="H253" s="34"/>
    </row>
    <row r="254" spans="1:8" ht="15" customHeight="1" x14ac:dyDescent="0.25">
      <c r="A254" s="25">
        <v>252</v>
      </c>
      <c r="B254" s="34" t="s">
        <v>508</v>
      </c>
      <c r="C254" s="45" t="str">
        <f>VLOOKUP(B254,'12-2023'!$B$3:$C$864,2,0)</f>
        <v>CĐ THỌ CHÁNH 3</v>
      </c>
      <c r="D254" s="34">
        <v>51</v>
      </c>
      <c r="E254" s="42">
        <v>21</v>
      </c>
      <c r="F254" s="36">
        <v>21</v>
      </c>
      <c r="G254" s="28">
        <v>23</v>
      </c>
      <c r="H254" s="34"/>
    </row>
    <row r="255" spans="1:8" ht="15" customHeight="1" x14ac:dyDescent="0.25">
      <c r="A255" s="25">
        <v>253</v>
      </c>
      <c r="B255" s="34" t="s">
        <v>510</v>
      </c>
      <c r="C255" s="45" t="str">
        <f>VLOOKUP(B255,'12-2023'!$B$3:$C$864,2,0)</f>
        <v>CĐ THỌ BÌNH</v>
      </c>
      <c r="D255" s="34">
        <v>49</v>
      </c>
      <c r="E255" s="42">
        <v>21</v>
      </c>
      <c r="F255" s="36">
        <v>21</v>
      </c>
      <c r="G255" s="28">
        <v>23</v>
      </c>
      <c r="H255" s="34"/>
    </row>
    <row r="256" spans="1:8" ht="15" customHeight="1" x14ac:dyDescent="0.25">
      <c r="A256" s="25">
        <v>254</v>
      </c>
      <c r="B256" s="34" t="s">
        <v>512</v>
      </c>
      <c r="C256" s="45" t="str">
        <f>VLOOKUP(B256,'12-2023'!$B$3:$C$864,2,0)</f>
        <v>BẢO CHÁNH 3B</v>
      </c>
      <c r="D256" s="34">
        <v>80</v>
      </c>
      <c r="E256" s="42">
        <v>21</v>
      </c>
      <c r="F256" s="36">
        <v>21</v>
      </c>
      <c r="G256" s="28">
        <v>23</v>
      </c>
      <c r="H256" s="34"/>
    </row>
    <row r="257" spans="1:8" ht="15" customHeight="1" x14ac:dyDescent="0.25">
      <c r="A257" s="25">
        <v>255</v>
      </c>
      <c r="B257" s="34" t="s">
        <v>514</v>
      </c>
      <c r="C257" s="45" t="str">
        <f>VLOOKUP(B257,'12-2023'!$B$3:$C$864,2,0)</f>
        <v>BẢO CHÁNH 3C</v>
      </c>
      <c r="D257" s="34">
        <v>22</v>
      </c>
      <c r="E257" s="42">
        <v>21</v>
      </c>
      <c r="F257" s="36">
        <v>21</v>
      </c>
      <c r="G257" s="28">
        <v>23</v>
      </c>
      <c r="H257" s="34"/>
    </row>
    <row r="258" spans="1:8" ht="15" customHeight="1" x14ac:dyDescent="0.25">
      <c r="A258" s="25">
        <v>256</v>
      </c>
      <c r="B258" s="34" t="s">
        <v>516</v>
      </c>
      <c r="C258" s="45" t="str">
        <f>VLOOKUP(B258,'12-2023'!$B$3:$C$864,2,0)</f>
        <v>BẢO CHÁNH 5B</v>
      </c>
      <c r="D258" s="34">
        <v>49</v>
      </c>
      <c r="E258" s="42">
        <v>21</v>
      </c>
      <c r="F258" s="36">
        <v>21</v>
      </c>
      <c r="G258" s="28">
        <v>23</v>
      </c>
      <c r="H258" s="34"/>
    </row>
    <row r="259" spans="1:8" ht="15" customHeight="1" x14ac:dyDescent="0.25">
      <c r="A259" s="25">
        <v>257</v>
      </c>
      <c r="B259" s="34" t="s">
        <v>518</v>
      </c>
      <c r="C259" s="45" t="str">
        <f>VLOOKUP(B259,'12-2023'!$B$3:$C$864,2,0)</f>
        <v>BẢO CHÁNH 3D</v>
      </c>
      <c r="D259" s="34">
        <v>13</v>
      </c>
      <c r="E259" s="42">
        <v>21</v>
      </c>
      <c r="F259" s="36">
        <v>21</v>
      </c>
      <c r="G259" s="28">
        <v>23</v>
      </c>
      <c r="H259" s="34"/>
    </row>
    <row r="260" spans="1:8" ht="15" customHeight="1" x14ac:dyDescent="0.25">
      <c r="A260" s="25">
        <v>258</v>
      </c>
      <c r="B260" s="34" t="s">
        <v>520</v>
      </c>
      <c r="C260" s="45" t="str">
        <f>VLOOKUP(B260,'12-2023'!$B$3:$C$864,2,0)</f>
        <v>BẤU CỐI 1</v>
      </c>
      <c r="D260" s="34">
        <v>92</v>
      </c>
      <c r="E260" s="42">
        <v>21</v>
      </c>
      <c r="F260" s="36">
        <v>21</v>
      </c>
      <c r="G260" s="28">
        <v>23</v>
      </c>
      <c r="H260" s="34"/>
    </row>
    <row r="261" spans="1:8" ht="15" customHeight="1" x14ac:dyDescent="0.25">
      <c r="A261" s="25">
        <v>259</v>
      </c>
      <c r="B261" s="34" t="s">
        <v>522</v>
      </c>
      <c r="C261" s="45" t="str">
        <f>VLOOKUP(B261,'12-2023'!$B$3:$C$864,2,0)</f>
        <v>BẦU CỐI 3</v>
      </c>
      <c r="D261" s="34">
        <v>61</v>
      </c>
      <c r="E261" s="42">
        <v>21</v>
      </c>
      <c r="F261" s="36">
        <v>21</v>
      </c>
      <c r="G261" s="28">
        <v>23</v>
      </c>
      <c r="H261" s="34"/>
    </row>
    <row r="262" spans="1:8" ht="15" customHeight="1" x14ac:dyDescent="0.25">
      <c r="A262" s="25">
        <v>260</v>
      </c>
      <c r="B262" s="34" t="s">
        <v>524</v>
      </c>
      <c r="C262" s="45" t="str">
        <f>VLOOKUP(B262,'12-2023'!$B$3:$C$864,2,0)</f>
        <v>BẦU CỐI 3A</v>
      </c>
      <c r="D262" s="34">
        <v>45</v>
      </c>
      <c r="E262" s="42">
        <v>21</v>
      </c>
      <c r="F262" s="36">
        <v>21</v>
      </c>
      <c r="G262" s="28">
        <v>23</v>
      </c>
      <c r="H262" s="34"/>
    </row>
    <row r="263" spans="1:8" ht="15" customHeight="1" x14ac:dyDescent="0.25">
      <c r="A263" s="25">
        <v>261</v>
      </c>
      <c r="B263" s="34" t="s">
        <v>526</v>
      </c>
      <c r="C263" s="45" t="str">
        <f>VLOOKUP(B263,'12-2023'!$B$3:$C$864,2,0)</f>
        <v>BẦU CỐI 2</v>
      </c>
      <c r="D263" s="34">
        <v>322</v>
      </c>
      <c r="E263" s="42">
        <v>21</v>
      </c>
      <c r="F263" s="36">
        <v>21</v>
      </c>
      <c r="G263" s="28">
        <v>23</v>
      </c>
      <c r="H263" s="34"/>
    </row>
    <row r="264" spans="1:8" ht="15" customHeight="1" x14ac:dyDescent="0.25">
      <c r="A264" s="25">
        <v>262</v>
      </c>
      <c r="B264" s="34" t="s">
        <v>528</v>
      </c>
      <c r="C264" s="45" t="str">
        <f>VLOOKUP(B264,'12-2023'!$B$3:$C$864,2,0)</f>
        <v>THỌ VỰC 4</v>
      </c>
      <c r="D264" s="34">
        <v>133</v>
      </c>
      <c r="E264" s="42">
        <v>21</v>
      </c>
      <c r="F264" s="36">
        <v>21</v>
      </c>
      <c r="G264" s="28">
        <v>23</v>
      </c>
      <c r="H264" s="34"/>
    </row>
    <row r="265" spans="1:8" ht="15" customHeight="1" x14ac:dyDescent="0.25">
      <c r="A265" s="25">
        <v>263</v>
      </c>
      <c r="B265" s="34" t="s">
        <v>530</v>
      </c>
      <c r="C265" s="45" t="str">
        <f>VLOOKUP(B265,'12-2023'!$B$3:$C$864,2,0)</f>
        <v>THỌ VỰC 5</v>
      </c>
      <c r="D265" s="34">
        <v>202</v>
      </c>
      <c r="E265" s="42">
        <v>21</v>
      </c>
      <c r="F265" s="36">
        <v>21</v>
      </c>
      <c r="G265" s="28">
        <v>23</v>
      </c>
      <c r="H265" s="34"/>
    </row>
    <row r="266" spans="1:8" ht="15" customHeight="1" x14ac:dyDescent="0.25">
      <c r="A266" s="25">
        <v>264</v>
      </c>
      <c r="B266" s="34" t="s">
        <v>532</v>
      </c>
      <c r="C266" s="45" t="str">
        <f>VLOOKUP(B266,'12-2023'!$B$3:$C$864,2,0)</f>
        <v>THỌ VỰC 11</v>
      </c>
      <c r="D266" s="34">
        <v>45</v>
      </c>
      <c r="E266" s="42">
        <v>21</v>
      </c>
      <c r="F266" s="36">
        <v>21</v>
      </c>
      <c r="G266" s="28">
        <v>23</v>
      </c>
      <c r="H266" s="34"/>
    </row>
    <row r="267" spans="1:8" ht="15" customHeight="1" x14ac:dyDescent="0.25">
      <c r="A267" s="25">
        <v>265</v>
      </c>
      <c r="B267" s="34" t="s">
        <v>534</v>
      </c>
      <c r="C267" s="45" t="str">
        <f>VLOOKUP(B267,'12-2023'!$B$3:$C$864,2,0)</f>
        <v>THỌ VỰC 5A</v>
      </c>
      <c r="D267" s="34">
        <v>172</v>
      </c>
      <c r="E267" s="42">
        <v>21</v>
      </c>
      <c r="F267" s="36">
        <v>21</v>
      </c>
      <c r="G267" s="28">
        <v>23</v>
      </c>
      <c r="H267" s="34"/>
    </row>
    <row r="268" spans="1:8" ht="15" customHeight="1" x14ac:dyDescent="0.25">
      <c r="A268" s="25">
        <v>266</v>
      </c>
      <c r="B268" s="34" t="s">
        <v>536</v>
      </c>
      <c r="C268" s="45" t="str">
        <f>VLOOKUP(B268,'12-2023'!$B$3:$C$864,2,0)</f>
        <v>BẦU CỐI 2A</v>
      </c>
      <c r="D268" s="34">
        <v>49</v>
      </c>
      <c r="E268" s="42">
        <v>21</v>
      </c>
      <c r="F268" s="36">
        <v>21</v>
      </c>
      <c r="G268" s="28">
        <v>23</v>
      </c>
      <c r="H268" s="34"/>
    </row>
    <row r="269" spans="1:8" ht="15" customHeight="1" x14ac:dyDescent="0.25">
      <c r="A269" s="25">
        <v>267</v>
      </c>
      <c r="B269" s="34" t="s">
        <v>538</v>
      </c>
      <c r="C269" s="45" t="str">
        <f>VLOOKUP(B269,'12-2023'!$B$3:$C$864,2,0)</f>
        <v>THỌ VỰC 4A</v>
      </c>
      <c r="D269" s="34">
        <v>70</v>
      </c>
      <c r="E269" s="42">
        <v>21</v>
      </c>
      <c r="F269" s="36">
        <v>21</v>
      </c>
      <c r="G269" s="28">
        <v>23</v>
      </c>
      <c r="H269" s="34"/>
    </row>
    <row r="270" spans="1:8" ht="15" customHeight="1" x14ac:dyDescent="0.25">
      <c r="A270" s="25">
        <v>268</v>
      </c>
      <c r="B270" s="34" t="s">
        <v>540</v>
      </c>
      <c r="C270" s="45" t="str">
        <f>VLOOKUP(B270,'12-2023'!$B$3:$C$864,2,0)</f>
        <v>BẦU CỐI 4</v>
      </c>
      <c r="D270" s="34">
        <v>17</v>
      </c>
      <c r="E270" s="42">
        <v>21</v>
      </c>
      <c r="F270" s="36">
        <v>21</v>
      </c>
      <c r="G270" s="28">
        <v>23</v>
      </c>
      <c r="H270" s="34"/>
    </row>
    <row r="271" spans="1:8" ht="15" customHeight="1" x14ac:dyDescent="0.25">
      <c r="A271" s="25">
        <v>269</v>
      </c>
      <c r="B271" s="34" t="s">
        <v>542</v>
      </c>
      <c r="C271" s="45" t="str">
        <f>VLOOKUP(B271,'12-2023'!$B$3:$C$864,2,0)</f>
        <v>THỌ VỰC 4B</v>
      </c>
      <c r="D271" s="34">
        <v>49</v>
      </c>
      <c r="E271" s="42">
        <v>21</v>
      </c>
      <c r="F271" s="36">
        <v>21</v>
      </c>
      <c r="G271" s="28">
        <v>23</v>
      </c>
      <c r="H271" s="34"/>
    </row>
    <row r="272" spans="1:8" ht="15" customHeight="1" x14ac:dyDescent="0.25">
      <c r="A272" s="25">
        <v>270</v>
      </c>
      <c r="B272" s="34" t="s">
        <v>544</v>
      </c>
      <c r="C272" s="45" t="str">
        <f>VLOOKUP(B272,'12-2023'!$B$3:$C$864,2,0)</f>
        <v>THỌ VỰC 10B</v>
      </c>
      <c r="D272" s="34">
        <v>10</v>
      </c>
      <c r="E272" s="42">
        <v>21</v>
      </c>
      <c r="F272" s="36">
        <v>21</v>
      </c>
      <c r="G272" s="28">
        <v>23</v>
      </c>
      <c r="H272" s="34"/>
    </row>
    <row r="273" spans="1:8" ht="15" customHeight="1" x14ac:dyDescent="0.25">
      <c r="A273" s="25">
        <v>271</v>
      </c>
      <c r="B273" s="34" t="s">
        <v>546</v>
      </c>
      <c r="C273" s="45" t="str">
        <f>VLOOKUP(B273,'12-2023'!$B$3:$C$864,2,0)</f>
        <v>THỌ VỰC 5B</v>
      </c>
      <c r="D273" s="34">
        <v>2</v>
      </c>
      <c r="E273" s="42">
        <v>21</v>
      </c>
      <c r="F273" s="36">
        <v>21</v>
      </c>
      <c r="G273" s="28">
        <v>23</v>
      </c>
      <c r="H273" s="34"/>
    </row>
    <row r="274" spans="1:8" ht="15" customHeight="1" x14ac:dyDescent="0.25">
      <c r="A274" s="25">
        <v>272</v>
      </c>
      <c r="B274" s="34" t="s">
        <v>548</v>
      </c>
      <c r="C274" s="45" t="str">
        <f>VLOOKUP(B274,'12-2023'!$B$3:$C$864,2,0)</f>
        <v>BẦU CỐI 2B</v>
      </c>
      <c r="D274" s="34">
        <v>8</v>
      </c>
      <c r="E274" s="42">
        <v>21</v>
      </c>
      <c r="F274" s="36">
        <v>21</v>
      </c>
      <c r="G274" s="28">
        <v>23</v>
      </c>
      <c r="H274" s="34"/>
    </row>
    <row r="275" spans="1:8" ht="15" customHeight="1" x14ac:dyDescent="0.25">
      <c r="A275" s="25">
        <v>273</v>
      </c>
      <c r="B275" s="34" t="s">
        <v>550</v>
      </c>
      <c r="C275" s="45" t="str">
        <f>VLOOKUP(B275,'12-2023'!$B$3:$C$864,2,0)</f>
        <v>BÌNH MINH 2</v>
      </c>
      <c r="D275" s="34">
        <v>72</v>
      </c>
      <c r="E275" s="42">
        <v>21</v>
      </c>
      <c r="F275" s="36">
        <v>21</v>
      </c>
      <c r="G275" s="28">
        <v>23</v>
      </c>
      <c r="H275" s="34"/>
    </row>
    <row r="276" spans="1:8" ht="15" customHeight="1" x14ac:dyDescent="0.25">
      <c r="A276" s="25">
        <v>274</v>
      </c>
      <c r="B276" s="34" t="s">
        <v>552</v>
      </c>
      <c r="C276" s="45" t="str">
        <f>VLOOKUP(B276,'12-2023'!$B$3:$C$864,2,0)</f>
        <v>BÌNH MINH 3</v>
      </c>
      <c r="D276" s="34">
        <v>12</v>
      </c>
      <c r="E276" s="42">
        <v>21</v>
      </c>
      <c r="F276" s="36">
        <v>21</v>
      </c>
      <c r="G276" s="28">
        <v>23</v>
      </c>
      <c r="H276" s="34"/>
    </row>
    <row r="277" spans="1:8" ht="15" customHeight="1" x14ac:dyDescent="0.25">
      <c r="A277" s="25">
        <v>275</v>
      </c>
      <c r="B277" s="34" t="s">
        <v>554</v>
      </c>
      <c r="C277" s="45" t="str">
        <f>VLOOKUP(B277,'12-2023'!$B$3:$C$864,2,0)</f>
        <v>SUỐI CÁT 2</v>
      </c>
      <c r="D277" s="34">
        <v>60</v>
      </c>
      <c r="E277" s="42">
        <v>21</v>
      </c>
      <c r="F277" s="36">
        <v>21</v>
      </c>
      <c r="G277" s="28">
        <v>23</v>
      </c>
      <c r="H277" s="34"/>
    </row>
    <row r="278" spans="1:8" ht="15" customHeight="1" x14ac:dyDescent="0.25">
      <c r="A278" s="25">
        <v>276</v>
      </c>
      <c r="B278" s="34" t="s">
        <v>556</v>
      </c>
      <c r="C278" s="45" t="str">
        <f>VLOOKUP(B278,'12-2023'!$B$3:$C$864,2,0)</f>
        <v>SUỐI CÁT 5</v>
      </c>
      <c r="D278" s="34">
        <v>188</v>
      </c>
      <c r="E278" s="42">
        <v>21</v>
      </c>
      <c r="F278" s="36">
        <v>21</v>
      </c>
      <c r="G278" s="28">
        <v>23</v>
      </c>
      <c r="H278" s="34"/>
    </row>
    <row r="279" spans="1:8" ht="15" customHeight="1" x14ac:dyDescent="0.25">
      <c r="A279" s="25">
        <v>277</v>
      </c>
      <c r="B279" s="34" t="s">
        <v>558</v>
      </c>
      <c r="C279" s="45" t="str">
        <f>VLOOKUP(B279,'12-2023'!$B$3:$C$864,2,0)</f>
        <v>SUỐI CÁT 5A</v>
      </c>
      <c r="D279" s="34">
        <v>48</v>
      </c>
      <c r="E279" s="42">
        <v>21</v>
      </c>
      <c r="F279" s="36">
        <v>21</v>
      </c>
      <c r="G279" s="28">
        <v>23</v>
      </c>
      <c r="H279" s="34"/>
    </row>
    <row r="280" spans="1:8" ht="15" customHeight="1" x14ac:dyDescent="0.25">
      <c r="A280" s="25">
        <v>278</v>
      </c>
      <c r="B280" s="34" t="s">
        <v>560</v>
      </c>
      <c r="C280" s="45" t="str">
        <f>VLOOKUP(B280,'12-2023'!$B$3:$C$864,2,0)</f>
        <v>BÌNH MINH 2B</v>
      </c>
      <c r="D280" s="34">
        <v>31</v>
      </c>
      <c r="E280" s="42">
        <v>21</v>
      </c>
      <c r="F280" s="36">
        <v>21</v>
      </c>
      <c r="G280" s="28">
        <v>23</v>
      </c>
      <c r="H280" s="34"/>
    </row>
    <row r="281" spans="1:8" ht="15" customHeight="1" x14ac:dyDescent="0.25">
      <c r="A281" s="25">
        <v>279</v>
      </c>
      <c r="B281" s="34" t="s">
        <v>562</v>
      </c>
      <c r="C281" s="45" t="str">
        <f>VLOOKUP(B281,'12-2023'!$B$3:$C$864,2,0)</f>
        <v>BÌNH MINH 2A</v>
      </c>
      <c r="D281" s="34">
        <v>30</v>
      </c>
      <c r="E281" s="42">
        <v>21</v>
      </c>
      <c r="F281" s="36">
        <v>21</v>
      </c>
      <c r="G281" s="28">
        <v>23</v>
      </c>
      <c r="H281" s="34"/>
    </row>
    <row r="282" spans="1:8" ht="15" customHeight="1" x14ac:dyDescent="0.25">
      <c r="A282" s="25">
        <v>280</v>
      </c>
      <c r="B282" s="34" t="s">
        <v>564</v>
      </c>
      <c r="C282" s="45" t="str">
        <f>VLOOKUP(B282,'12-2023'!$B$3:$C$864,2,0)</f>
        <v>SUỐI CÁT 2A</v>
      </c>
      <c r="D282" s="34">
        <v>28</v>
      </c>
      <c r="E282" s="42">
        <v>21</v>
      </c>
      <c r="F282" s="36">
        <v>21</v>
      </c>
      <c r="G282" s="28">
        <v>23</v>
      </c>
      <c r="H282" s="34"/>
    </row>
    <row r="283" spans="1:8" ht="15" customHeight="1" x14ac:dyDescent="0.25">
      <c r="A283" s="25">
        <v>281</v>
      </c>
      <c r="B283" s="34" t="s">
        <v>566</v>
      </c>
      <c r="C283" s="45" t="str">
        <f>VLOOKUP(B283,'12-2023'!$B$3:$C$864,2,0)</f>
        <v>BÌNH MINH 3A</v>
      </c>
      <c r="D283" s="34">
        <v>45</v>
      </c>
      <c r="E283" s="42">
        <v>21</v>
      </c>
      <c r="F283" s="36">
        <v>21</v>
      </c>
      <c r="G283" s="28">
        <v>23</v>
      </c>
      <c r="H283" s="34"/>
    </row>
    <row r="284" spans="1:8" ht="15" customHeight="1" x14ac:dyDescent="0.25">
      <c r="A284" s="25">
        <v>282</v>
      </c>
      <c r="B284" s="34" t="s">
        <v>568</v>
      </c>
      <c r="C284" s="45" t="str">
        <f>VLOOKUP(B284,'12-2023'!$B$3:$C$864,2,0)</f>
        <v>BÌNH MINH 3B</v>
      </c>
      <c r="D284" s="34">
        <v>35</v>
      </c>
      <c r="E284" s="42">
        <v>21</v>
      </c>
      <c r="F284" s="36">
        <v>21</v>
      </c>
      <c r="G284" s="28">
        <v>23</v>
      </c>
      <c r="H284" s="34"/>
    </row>
    <row r="285" spans="1:8" ht="15" customHeight="1" x14ac:dyDescent="0.25">
      <c r="A285" s="25">
        <v>283</v>
      </c>
      <c r="B285" s="34" t="s">
        <v>570</v>
      </c>
      <c r="C285" s="45" t="str">
        <f>VLOOKUP(B285,'12-2023'!$B$3:$C$864,2,0)</f>
        <v>SUỐI CÁT 8A</v>
      </c>
      <c r="D285" s="34">
        <v>79</v>
      </c>
      <c r="E285" s="42">
        <v>21</v>
      </c>
      <c r="F285" s="36">
        <v>21</v>
      </c>
      <c r="G285" s="28">
        <v>23</v>
      </c>
      <c r="H285" s="34"/>
    </row>
    <row r="286" spans="1:8" ht="15" customHeight="1" x14ac:dyDescent="0.25">
      <c r="A286" s="25">
        <v>284</v>
      </c>
      <c r="B286" s="34" t="s">
        <v>572</v>
      </c>
      <c r="C286" s="45" t="str">
        <f>VLOOKUP(B286,'12-2023'!$B$3:$C$864,2,0)</f>
        <v>LANG MINH</v>
      </c>
      <c r="D286" s="34">
        <v>160</v>
      </c>
      <c r="E286" s="42">
        <v>21</v>
      </c>
      <c r="F286" s="36">
        <v>21</v>
      </c>
      <c r="G286" s="28">
        <v>23</v>
      </c>
      <c r="H286" s="34"/>
    </row>
    <row r="287" spans="1:8" ht="15" customHeight="1" x14ac:dyDescent="0.25">
      <c r="A287" s="25">
        <v>285</v>
      </c>
      <c r="B287" s="34" t="s">
        <v>574</v>
      </c>
      <c r="C287" s="45" t="str">
        <f>VLOOKUP(B287,'12-2023'!$B$3:$C$864,2,0)</f>
        <v>LANG MINH A</v>
      </c>
      <c r="D287" s="34">
        <v>164</v>
      </c>
      <c r="E287" s="42">
        <v>21</v>
      </c>
      <c r="F287" s="36">
        <v>21</v>
      </c>
      <c r="G287" s="28">
        <v>23</v>
      </c>
      <c r="H287" s="34"/>
    </row>
    <row r="288" spans="1:8" ht="15" customHeight="1" x14ac:dyDescent="0.25">
      <c r="A288" s="25">
        <v>286</v>
      </c>
      <c r="B288" s="34" t="s">
        <v>576</v>
      </c>
      <c r="C288" s="45" t="str">
        <f>VLOOKUP(B288,'12-2023'!$B$3:$C$864,2,0)</f>
        <v>CHỢ SUỐI CÁT</v>
      </c>
      <c r="D288" s="34">
        <v>185</v>
      </c>
      <c r="E288" s="42">
        <v>21</v>
      </c>
      <c r="F288" s="36">
        <v>21</v>
      </c>
      <c r="G288" s="28">
        <v>23</v>
      </c>
      <c r="H288" s="34"/>
    </row>
    <row r="289" spans="1:8" ht="15" customHeight="1" x14ac:dyDescent="0.25">
      <c r="A289" s="25">
        <v>287</v>
      </c>
      <c r="B289" s="34" t="s">
        <v>578</v>
      </c>
      <c r="C289" s="45" t="str">
        <f>VLOOKUP(B289,'12-2023'!$B$3:$C$864,2,0)</f>
        <v>LANG MINH B</v>
      </c>
      <c r="D289" s="34">
        <v>277</v>
      </c>
      <c r="E289" s="42">
        <v>21</v>
      </c>
      <c r="F289" s="36">
        <v>21</v>
      </c>
      <c r="G289" s="28">
        <v>23</v>
      </c>
      <c r="H289" s="34"/>
    </row>
    <row r="290" spans="1:8" ht="15" customHeight="1" x14ac:dyDescent="0.25">
      <c r="A290" s="25">
        <v>288</v>
      </c>
      <c r="B290" s="34" t="s">
        <v>580</v>
      </c>
      <c r="C290" s="45" t="str">
        <f>VLOOKUP(B290,'12-2023'!$B$3:$C$864,2,0)</f>
        <v>SUỐI CÁT 8</v>
      </c>
      <c r="D290" s="34">
        <v>73</v>
      </c>
      <c r="E290" s="42">
        <v>21</v>
      </c>
      <c r="F290" s="36">
        <v>21</v>
      </c>
      <c r="G290" s="28">
        <v>23</v>
      </c>
      <c r="H290" s="34"/>
    </row>
    <row r="291" spans="1:8" ht="15" customHeight="1" x14ac:dyDescent="0.25">
      <c r="A291" s="25">
        <v>289</v>
      </c>
      <c r="B291" s="34" t="s">
        <v>582</v>
      </c>
      <c r="C291" s="45" t="str">
        <f>VLOOKUP(B291,'12-2023'!$B$3:$C$864,2,0)</f>
        <v>SUỐI CÁT 9</v>
      </c>
      <c r="D291" s="34">
        <v>189</v>
      </c>
      <c r="E291" s="42">
        <v>21</v>
      </c>
      <c r="F291" s="36">
        <v>21</v>
      </c>
      <c r="G291" s="28">
        <v>23</v>
      </c>
      <c r="H291" s="34"/>
    </row>
    <row r="292" spans="1:8" ht="15" customHeight="1" x14ac:dyDescent="0.25">
      <c r="A292" s="25">
        <v>290</v>
      </c>
      <c r="B292" s="34" t="s">
        <v>584</v>
      </c>
      <c r="C292" s="45" t="str">
        <f>VLOOKUP(B292,'12-2023'!$B$3:$C$864,2,0)</f>
        <v>SUỐI CÁT 10</v>
      </c>
      <c r="D292" s="34">
        <v>21</v>
      </c>
      <c r="E292" s="42">
        <v>21</v>
      </c>
      <c r="F292" s="36">
        <v>21</v>
      </c>
      <c r="G292" s="28">
        <v>23</v>
      </c>
      <c r="H292" s="34"/>
    </row>
    <row r="293" spans="1:8" ht="15" customHeight="1" x14ac:dyDescent="0.25">
      <c r="A293" s="25">
        <v>291</v>
      </c>
      <c r="B293" s="34" t="s">
        <v>586</v>
      </c>
      <c r="C293" s="45" t="str">
        <f>VLOOKUP(B293,'12-2023'!$B$3:$C$864,2,0)</f>
        <v>LANG MINH C</v>
      </c>
      <c r="D293" s="34">
        <v>175</v>
      </c>
      <c r="E293" s="42">
        <v>21</v>
      </c>
      <c r="F293" s="36">
        <v>21</v>
      </c>
      <c r="G293" s="28">
        <v>23</v>
      </c>
      <c r="H293" s="34"/>
    </row>
    <row r="294" spans="1:8" ht="15" customHeight="1" x14ac:dyDescent="0.25">
      <c r="A294" s="25">
        <v>292</v>
      </c>
      <c r="B294" s="34" t="s">
        <v>588</v>
      </c>
      <c r="C294" s="45" t="str">
        <f>VLOOKUP(B294,'12-2023'!$B$3:$C$864,2,0)</f>
        <v>LANG MINH D</v>
      </c>
      <c r="D294" s="34">
        <v>53</v>
      </c>
      <c r="E294" s="42">
        <v>21</v>
      </c>
      <c r="F294" s="36">
        <v>21</v>
      </c>
      <c r="G294" s="28">
        <v>23</v>
      </c>
      <c r="H294" s="34"/>
    </row>
    <row r="295" spans="1:8" ht="15" customHeight="1" x14ac:dyDescent="0.25">
      <c r="A295" s="25">
        <v>293</v>
      </c>
      <c r="B295" s="34" t="s">
        <v>590</v>
      </c>
      <c r="C295" s="45" t="str">
        <f>VLOOKUP(B295,'12-2023'!$B$3:$C$864,2,0)</f>
        <v>LANG MINH G</v>
      </c>
      <c r="D295" s="34">
        <v>69</v>
      </c>
      <c r="E295" s="42">
        <v>21</v>
      </c>
      <c r="F295" s="36">
        <v>21</v>
      </c>
      <c r="G295" s="28">
        <v>23</v>
      </c>
      <c r="H295" s="34"/>
    </row>
    <row r="296" spans="1:8" ht="15" customHeight="1" x14ac:dyDescent="0.25">
      <c r="A296" s="25">
        <v>294</v>
      </c>
      <c r="B296" s="34" t="s">
        <v>592</v>
      </c>
      <c r="C296" s="45" t="str">
        <f>VLOOKUP(B296,'12-2023'!$B$3:$C$864,2,0)</f>
        <v>LANG MINH F</v>
      </c>
      <c r="D296" s="34">
        <v>98</v>
      </c>
      <c r="E296" s="42">
        <v>21</v>
      </c>
      <c r="F296" s="36">
        <v>21</v>
      </c>
      <c r="G296" s="28">
        <v>23</v>
      </c>
      <c r="H296" s="34"/>
    </row>
    <row r="297" spans="1:8" ht="15" customHeight="1" x14ac:dyDescent="0.25">
      <c r="A297" s="25">
        <v>295</v>
      </c>
      <c r="B297" s="34" t="s">
        <v>594</v>
      </c>
      <c r="C297" s="45" t="str">
        <f>VLOOKUP(B297,'12-2023'!$B$3:$C$864,2,0)</f>
        <v>LANG MINH E</v>
      </c>
      <c r="D297" s="34">
        <v>261</v>
      </c>
      <c r="E297" s="42">
        <v>21</v>
      </c>
      <c r="F297" s="36">
        <v>21</v>
      </c>
      <c r="G297" s="28">
        <v>23</v>
      </c>
      <c r="H297" s="34"/>
    </row>
    <row r="298" spans="1:8" ht="15" customHeight="1" x14ac:dyDescent="0.25">
      <c r="A298" s="25">
        <v>296</v>
      </c>
      <c r="B298" s="34" t="s">
        <v>596</v>
      </c>
      <c r="C298" s="45" t="str">
        <f>VLOOKUP(B298,'12-2023'!$B$3:$C$864,2,0)</f>
        <v>SUỐI CAO 2</v>
      </c>
      <c r="D298" s="34">
        <v>119</v>
      </c>
      <c r="E298" s="42">
        <v>21</v>
      </c>
      <c r="F298" s="36">
        <v>21</v>
      </c>
      <c r="G298" s="28">
        <v>23</v>
      </c>
      <c r="H298" s="34"/>
    </row>
    <row r="299" spans="1:8" ht="15" customHeight="1" x14ac:dyDescent="0.25">
      <c r="A299" s="25">
        <v>297</v>
      </c>
      <c r="B299" s="34" t="s">
        <v>598</v>
      </c>
      <c r="C299" s="45" t="str">
        <f>VLOOKUP(B299,'12-2023'!$B$3:$C$864,2,0)</f>
        <v>GIA RAY 50</v>
      </c>
      <c r="D299" s="34">
        <v>186</v>
      </c>
      <c r="E299" s="42">
        <v>21</v>
      </c>
      <c r="F299" s="36">
        <v>21</v>
      </c>
      <c r="G299" s="28">
        <v>23</v>
      </c>
      <c r="H299" s="34"/>
    </row>
    <row r="300" spans="1:8" ht="15" customHeight="1" x14ac:dyDescent="0.25">
      <c r="A300" s="25">
        <v>298</v>
      </c>
      <c r="B300" s="34" t="s">
        <v>600</v>
      </c>
      <c r="C300" s="45" t="str">
        <f>VLOOKUP(B300,'12-2023'!$B$3:$C$864,2,0)</f>
        <v>GIA RAY 50A</v>
      </c>
      <c r="D300" s="34">
        <v>358</v>
      </c>
      <c r="E300" s="42">
        <v>21</v>
      </c>
      <c r="F300" s="36">
        <v>21</v>
      </c>
      <c r="G300" s="28">
        <v>23</v>
      </c>
      <c r="H300" s="34"/>
    </row>
    <row r="301" spans="1:8" ht="15" customHeight="1" x14ac:dyDescent="0.25">
      <c r="A301" s="25">
        <v>299</v>
      </c>
      <c r="B301" s="34" t="s">
        <v>602</v>
      </c>
      <c r="C301" s="45" t="str">
        <f>VLOOKUP(B301,'12-2023'!$B$3:$C$864,2,0)</f>
        <v>GIA RAY 50B</v>
      </c>
      <c r="D301" s="34">
        <v>117</v>
      </c>
      <c r="E301" s="42">
        <v>21</v>
      </c>
      <c r="F301" s="36">
        <v>21</v>
      </c>
      <c r="G301" s="28">
        <v>23</v>
      </c>
      <c r="H301" s="34"/>
    </row>
    <row r="302" spans="1:8" ht="15" customHeight="1" x14ac:dyDescent="0.25">
      <c r="A302" s="25">
        <v>300</v>
      </c>
      <c r="B302" s="34" t="s">
        <v>604</v>
      </c>
      <c r="C302" s="45" t="str">
        <f>VLOOKUP(B302,'12-2023'!$B$3:$C$864,2,0)</f>
        <v>SUỐI CAO 1</v>
      </c>
      <c r="D302" s="34">
        <v>162</v>
      </c>
      <c r="E302" s="42">
        <v>21</v>
      </c>
      <c r="F302" s="36">
        <v>21</v>
      </c>
      <c r="G302" s="28">
        <v>23</v>
      </c>
      <c r="H302" s="34"/>
    </row>
    <row r="303" spans="1:8" ht="15" customHeight="1" x14ac:dyDescent="0.25">
      <c r="A303" s="25">
        <v>301</v>
      </c>
      <c r="B303" s="34" t="s">
        <v>606</v>
      </c>
      <c r="C303" s="45" t="str">
        <f>VLOOKUP(B303,'12-2023'!$B$3:$C$864,2,0)</f>
        <v>SUỐI CAO 1A</v>
      </c>
      <c r="D303" s="34">
        <v>48</v>
      </c>
      <c r="E303" s="42">
        <v>21</v>
      </c>
      <c r="F303" s="36">
        <v>21</v>
      </c>
      <c r="G303" s="28">
        <v>23</v>
      </c>
      <c r="H303" s="34"/>
    </row>
    <row r="304" spans="1:8" ht="15" customHeight="1" x14ac:dyDescent="0.25">
      <c r="A304" s="25">
        <v>302</v>
      </c>
      <c r="B304" s="34" t="s">
        <v>608</v>
      </c>
      <c r="C304" s="45" t="str">
        <f>VLOOKUP(B304,'12-2023'!$B$3:$C$864,2,0)</f>
        <v>THÁI THIỆN 1</v>
      </c>
      <c r="D304" s="34">
        <v>16</v>
      </c>
      <c r="E304" s="42">
        <v>21</v>
      </c>
      <c r="F304" s="36">
        <v>21</v>
      </c>
      <c r="G304" s="28">
        <v>23</v>
      </c>
      <c r="H304" s="34"/>
    </row>
    <row r="305" spans="1:8" ht="15" customHeight="1" x14ac:dyDescent="0.25">
      <c r="A305" s="25">
        <v>303</v>
      </c>
      <c r="B305" s="34" t="s">
        <v>610</v>
      </c>
      <c r="C305" s="45" t="str">
        <f>VLOOKUP(B305,'12-2023'!$B$3:$C$864,2,0)</f>
        <v>THÁI THIỆN 2</v>
      </c>
      <c r="D305" s="34">
        <v>11</v>
      </c>
      <c r="E305" s="42">
        <v>21</v>
      </c>
      <c r="F305" s="36">
        <v>21</v>
      </c>
      <c r="G305" s="28">
        <v>23</v>
      </c>
      <c r="H305" s="34"/>
    </row>
    <row r="306" spans="1:8" ht="15" customHeight="1" x14ac:dyDescent="0.25">
      <c r="A306" s="25">
        <v>304</v>
      </c>
      <c r="B306" s="34" t="s">
        <v>612</v>
      </c>
      <c r="C306" s="45" t="str">
        <f>VLOOKUP(B306,'12-2023'!$B$3:$C$864,2,0)</f>
        <v>XUÂN PHÚ 1</v>
      </c>
      <c r="D306" s="34">
        <v>163</v>
      </c>
      <c r="E306" s="42">
        <v>21</v>
      </c>
      <c r="F306" s="36">
        <v>21</v>
      </c>
      <c r="G306" s="28">
        <v>23</v>
      </c>
      <c r="H306" s="34"/>
    </row>
    <row r="307" spans="1:8" ht="15" customHeight="1" x14ac:dyDescent="0.25">
      <c r="A307" s="25">
        <v>305</v>
      </c>
      <c r="B307" s="34" t="s">
        <v>614</v>
      </c>
      <c r="C307" s="45" t="str">
        <f>VLOOKUP(B307,'12-2023'!$B$3:$C$864,2,0)</f>
        <v>XUÂN PHÚ 1B</v>
      </c>
      <c r="D307" s="34">
        <v>94</v>
      </c>
      <c r="E307" s="42">
        <v>21</v>
      </c>
      <c r="F307" s="36">
        <v>21</v>
      </c>
      <c r="G307" s="28">
        <v>23</v>
      </c>
      <c r="H307" s="34"/>
    </row>
    <row r="308" spans="1:8" ht="15" customHeight="1" x14ac:dyDescent="0.25">
      <c r="A308" s="25">
        <v>306</v>
      </c>
      <c r="B308" s="34" t="s">
        <v>616</v>
      </c>
      <c r="C308" s="45" t="str">
        <f>VLOOKUP(B308,'12-2023'!$B$3:$C$864,2,0)</f>
        <v>XUÂN PHÚ 1A</v>
      </c>
      <c r="D308" s="34">
        <v>334</v>
      </c>
      <c r="E308" s="42">
        <v>21</v>
      </c>
      <c r="F308" s="36">
        <v>21</v>
      </c>
      <c r="G308" s="28">
        <v>23</v>
      </c>
      <c r="H308" s="34"/>
    </row>
    <row r="309" spans="1:8" ht="15" customHeight="1" x14ac:dyDescent="0.25">
      <c r="A309" s="25">
        <v>307</v>
      </c>
      <c r="B309" s="34" t="s">
        <v>618</v>
      </c>
      <c r="C309" s="45" t="str">
        <f>VLOOKUP(B309,'12-2023'!$B$3:$C$864,2,0)</f>
        <v>THÁI THIỆN</v>
      </c>
      <c r="D309" s="34">
        <v>113</v>
      </c>
      <c r="E309" s="42">
        <v>21</v>
      </c>
      <c r="F309" s="36">
        <v>21</v>
      </c>
      <c r="G309" s="28">
        <v>23</v>
      </c>
      <c r="H309" s="34"/>
    </row>
    <row r="310" spans="1:8" ht="15" customHeight="1" x14ac:dyDescent="0.25">
      <c r="A310" s="25">
        <v>308</v>
      </c>
      <c r="B310" s="34" t="s">
        <v>620</v>
      </c>
      <c r="C310" s="45" t="str">
        <f>VLOOKUP(B310,'12-2023'!$B$3:$C$864,2,0)</f>
        <v>BÌNH XUÂN 1</v>
      </c>
      <c r="D310" s="34">
        <v>92</v>
      </c>
      <c r="E310" s="42">
        <v>21</v>
      </c>
      <c r="F310" s="36">
        <v>21</v>
      </c>
      <c r="G310" s="28">
        <v>23</v>
      </c>
      <c r="H310" s="34"/>
    </row>
    <row r="311" spans="1:8" ht="15" customHeight="1" x14ac:dyDescent="0.25">
      <c r="A311" s="25">
        <v>309</v>
      </c>
      <c r="B311" s="34" t="s">
        <v>622</v>
      </c>
      <c r="C311" s="45" t="str">
        <f>VLOOKUP(B311,'12-2023'!$B$3:$C$864,2,0)</f>
        <v>BÌNH XUÂN 1A</v>
      </c>
      <c r="D311" s="34">
        <v>101</v>
      </c>
      <c r="E311" s="42">
        <v>21</v>
      </c>
      <c r="F311" s="36">
        <v>21</v>
      </c>
      <c r="G311" s="28">
        <v>23</v>
      </c>
      <c r="H311" s="34"/>
    </row>
    <row r="312" spans="1:8" ht="15" customHeight="1" x14ac:dyDescent="0.25">
      <c r="A312" s="25">
        <v>310</v>
      </c>
      <c r="B312" s="34" t="s">
        <v>624</v>
      </c>
      <c r="C312" s="45" t="str">
        <f>VLOOKUP(B312,'12-2023'!$B$3:$C$864,2,0)</f>
        <v>BÌNH XUÂN 2</v>
      </c>
      <c r="D312" s="34">
        <v>115</v>
      </c>
      <c r="E312" s="42">
        <v>21</v>
      </c>
      <c r="F312" s="36">
        <v>21</v>
      </c>
      <c r="G312" s="28">
        <v>23</v>
      </c>
      <c r="H312" s="34"/>
    </row>
    <row r="313" spans="1:8" ht="15" customHeight="1" x14ac:dyDescent="0.25">
      <c r="A313" s="25">
        <v>311</v>
      </c>
      <c r="B313" s="34" t="s">
        <v>626</v>
      </c>
      <c r="C313" s="45" t="str">
        <f>VLOOKUP(B313,'12-2023'!$B$3:$C$864,2,0)</f>
        <v>CĐ THÁI THIỆN</v>
      </c>
      <c r="D313" s="34">
        <v>47</v>
      </c>
      <c r="E313" s="42">
        <v>21</v>
      </c>
      <c r="F313" s="36">
        <v>21</v>
      </c>
      <c r="G313" s="28">
        <v>23</v>
      </c>
      <c r="H313" s="34"/>
    </row>
    <row r="314" spans="1:8" ht="15" customHeight="1" x14ac:dyDescent="0.25">
      <c r="A314" s="25">
        <v>312</v>
      </c>
      <c r="B314" s="34" t="s">
        <v>630</v>
      </c>
      <c r="C314" s="45" t="str">
        <f>VLOOKUP(B314,'12-2023'!$B$3:$C$864,2,0)</f>
        <v>THÁC TRỜI 9</v>
      </c>
      <c r="D314" s="34">
        <v>9</v>
      </c>
      <c r="E314" s="42">
        <v>22</v>
      </c>
      <c r="F314" s="36">
        <v>22</v>
      </c>
      <c r="G314" s="28">
        <v>24</v>
      </c>
      <c r="H314" s="34"/>
    </row>
    <row r="315" spans="1:8" ht="15" customHeight="1" x14ac:dyDescent="0.25">
      <c r="A315" s="25">
        <v>313</v>
      </c>
      <c r="B315" s="34" t="s">
        <v>632</v>
      </c>
      <c r="C315" s="45" t="str">
        <f>VLOOKUP(B315,'12-2023'!$B$3:$C$864,2,0)</f>
        <v>XUÂN BẮC 16</v>
      </c>
      <c r="D315" s="34">
        <v>41</v>
      </c>
      <c r="E315" s="42">
        <v>22</v>
      </c>
      <c r="F315" s="36">
        <v>22</v>
      </c>
      <c r="G315" s="28">
        <v>24</v>
      </c>
      <c r="H315" s="34"/>
    </row>
    <row r="316" spans="1:8" ht="15" customHeight="1" x14ac:dyDescent="0.25">
      <c r="A316" s="25">
        <v>314</v>
      </c>
      <c r="B316" s="34" t="s">
        <v>634</v>
      </c>
      <c r="C316" s="45" t="str">
        <f>VLOOKUP(B316,'12-2023'!$B$3:$C$864,2,0)</f>
        <v>XUÂN BẮC 17</v>
      </c>
      <c r="D316" s="34">
        <v>38</v>
      </c>
      <c r="E316" s="42">
        <v>22</v>
      </c>
      <c r="F316" s="36">
        <v>22</v>
      </c>
      <c r="G316" s="28">
        <v>24</v>
      </c>
      <c r="H316" s="34"/>
    </row>
    <row r="317" spans="1:8" ht="15" customHeight="1" x14ac:dyDescent="0.25">
      <c r="A317" s="25">
        <v>315</v>
      </c>
      <c r="B317" s="34" t="s">
        <v>636</v>
      </c>
      <c r="C317" s="45" t="str">
        <f>VLOOKUP(B317,'12-2023'!$B$3:$C$864,2,0)</f>
        <v>XUÂN BẮC 16A</v>
      </c>
      <c r="D317" s="34">
        <v>33</v>
      </c>
      <c r="E317" s="42">
        <v>22</v>
      </c>
      <c r="F317" s="36">
        <v>22</v>
      </c>
      <c r="G317" s="28">
        <v>24</v>
      </c>
      <c r="H317" s="34"/>
    </row>
    <row r="318" spans="1:8" ht="15" customHeight="1" x14ac:dyDescent="0.25">
      <c r="A318" s="25">
        <v>316</v>
      </c>
      <c r="B318" s="34" t="s">
        <v>638</v>
      </c>
      <c r="C318" s="45" t="str">
        <f>VLOOKUP(B318,'12-2023'!$B$3:$C$864,2,0)</f>
        <v>THÁC TRỜI 1</v>
      </c>
      <c r="D318" s="34">
        <v>50</v>
      </c>
      <c r="E318" s="42">
        <v>22</v>
      </c>
      <c r="F318" s="36">
        <v>22</v>
      </c>
      <c r="G318" s="28">
        <v>24</v>
      </c>
      <c r="H318" s="34"/>
    </row>
    <row r="319" spans="1:8" ht="15" customHeight="1" x14ac:dyDescent="0.25">
      <c r="A319" s="25">
        <v>317</v>
      </c>
      <c r="B319" s="34" t="s">
        <v>640</v>
      </c>
      <c r="C319" s="45" t="str">
        <f>VLOOKUP(B319,'12-2023'!$B$3:$C$864,2,0)</f>
        <v>THÁC TRỜI 2</v>
      </c>
      <c r="D319" s="34">
        <v>39</v>
      </c>
      <c r="E319" s="42">
        <v>22</v>
      </c>
      <c r="F319" s="36">
        <v>22</v>
      </c>
      <c r="G319" s="28">
        <v>24</v>
      </c>
      <c r="H319" s="34"/>
    </row>
    <row r="320" spans="1:8" ht="15" customHeight="1" x14ac:dyDescent="0.25">
      <c r="A320" s="25">
        <v>318</v>
      </c>
      <c r="B320" s="34" t="s">
        <v>642</v>
      </c>
      <c r="C320" s="45" t="str">
        <f>VLOOKUP(B320,'12-2023'!$B$3:$C$864,2,0)</f>
        <v>THÁC TRỜI 3</v>
      </c>
      <c r="D320" s="34">
        <v>25</v>
      </c>
      <c r="E320" s="42">
        <v>22</v>
      </c>
      <c r="F320" s="36">
        <v>22</v>
      </c>
      <c r="G320" s="28">
        <v>24</v>
      </c>
      <c r="H320" s="34"/>
    </row>
    <row r="321" spans="1:8" ht="15" customHeight="1" x14ac:dyDescent="0.25">
      <c r="A321" s="25">
        <v>319</v>
      </c>
      <c r="B321" s="34" t="s">
        <v>644</v>
      </c>
      <c r="C321" s="45" t="str">
        <f>VLOOKUP(B321,'12-2023'!$B$3:$C$864,2,0)</f>
        <v>THÁC TRỜI 3A</v>
      </c>
      <c r="D321" s="34">
        <v>28</v>
      </c>
      <c r="E321" s="42">
        <v>22</v>
      </c>
      <c r="F321" s="36">
        <v>22</v>
      </c>
      <c r="G321" s="28">
        <v>24</v>
      </c>
      <c r="H321" s="34"/>
    </row>
    <row r="322" spans="1:8" ht="15" customHeight="1" x14ac:dyDescent="0.25">
      <c r="A322" s="25">
        <v>320</v>
      </c>
      <c r="B322" s="34" t="s">
        <v>646</v>
      </c>
      <c r="C322" s="45" t="str">
        <f>VLOOKUP(B322,'12-2023'!$B$3:$C$864,2,0)</f>
        <v>THÁC TRỜI 4A</v>
      </c>
      <c r="D322" s="34">
        <v>28</v>
      </c>
      <c r="E322" s="42">
        <v>22</v>
      </c>
      <c r="F322" s="36">
        <v>22</v>
      </c>
      <c r="G322" s="28">
        <v>24</v>
      </c>
      <c r="H322" s="34"/>
    </row>
    <row r="323" spans="1:8" ht="15" customHeight="1" x14ac:dyDescent="0.25">
      <c r="A323" s="25">
        <v>321</v>
      </c>
      <c r="B323" s="34" t="s">
        <v>648</v>
      </c>
      <c r="C323" s="45" t="str">
        <f>VLOOKUP(B323,'12-2023'!$B$3:$C$864,2,0)</f>
        <v>XUÂN BẮC 12</v>
      </c>
      <c r="D323" s="34">
        <v>68</v>
      </c>
      <c r="E323" s="42">
        <v>22</v>
      </c>
      <c r="F323" s="36">
        <v>22</v>
      </c>
      <c r="G323" s="28">
        <v>24</v>
      </c>
      <c r="H323" s="34"/>
    </row>
    <row r="324" spans="1:8" ht="15" customHeight="1" x14ac:dyDescent="0.25">
      <c r="A324" s="25">
        <v>322</v>
      </c>
      <c r="B324" s="34" t="s">
        <v>650</v>
      </c>
      <c r="C324" s="45" t="str">
        <f>VLOOKUP(B324,'12-2023'!$B$3:$C$864,2,0)</f>
        <v>THÁC TRỜI 4</v>
      </c>
      <c r="D324" s="34">
        <v>50</v>
      </c>
      <c r="E324" s="42">
        <v>22</v>
      </c>
      <c r="F324" s="36">
        <v>22</v>
      </c>
      <c r="G324" s="28">
        <v>24</v>
      </c>
      <c r="H324" s="34"/>
    </row>
    <row r="325" spans="1:8" ht="15" customHeight="1" x14ac:dyDescent="0.25">
      <c r="A325" s="25">
        <v>323</v>
      </c>
      <c r="B325" s="34" t="s">
        <v>652</v>
      </c>
      <c r="C325" s="45" t="str">
        <f>VLOOKUP(B325,'12-2023'!$B$3:$C$864,2,0)</f>
        <v>THÁC TRỜI 5</v>
      </c>
      <c r="D325" s="34">
        <v>39</v>
      </c>
      <c r="E325" s="42">
        <v>22</v>
      </c>
      <c r="F325" s="36">
        <v>22</v>
      </c>
      <c r="G325" s="28">
        <v>24</v>
      </c>
      <c r="H325" s="34"/>
    </row>
    <row r="326" spans="1:8" ht="15" customHeight="1" x14ac:dyDescent="0.25">
      <c r="A326" s="25">
        <v>324</v>
      </c>
      <c r="B326" s="34" t="s">
        <v>654</v>
      </c>
      <c r="C326" s="45" t="str">
        <f>VLOOKUP(B326,'12-2023'!$B$3:$C$864,2,0)</f>
        <v>THÁC TRỜI 6</v>
      </c>
      <c r="D326" s="34">
        <v>57</v>
      </c>
      <c r="E326" s="42">
        <v>22</v>
      </c>
      <c r="F326" s="36">
        <v>22</v>
      </c>
      <c r="G326" s="28">
        <v>24</v>
      </c>
      <c r="H326" s="34"/>
    </row>
    <row r="327" spans="1:8" ht="15" customHeight="1" x14ac:dyDescent="0.25">
      <c r="A327" s="25">
        <v>325</v>
      </c>
      <c r="B327" s="34" t="s">
        <v>656</v>
      </c>
      <c r="C327" s="45" t="str">
        <f>VLOOKUP(B327,'12-2023'!$B$3:$C$864,2,0)</f>
        <v>XUÂN BẮC 12A</v>
      </c>
      <c r="D327" s="34">
        <v>77</v>
      </c>
      <c r="E327" s="42">
        <v>22</v>
      </c>
      <c r="F327" s="36">
        <v>22</v>
      </c>
      <c r="G327" s="28">
        <v>24</v>
      </c>
      <c r="H327" s="34"/>
    </row>
    <row r="328" spans="1:8" ht="15" customHeight="1" x14ac:dyDescent="0.25">
      <c r="A328" s="25">
        <v>326</v>
      </c>
      <c r="B328" s="34" t="s">
        <v>658</v>
      </c>
      <c r="C328" s="45" t="str">
        <f>VLOOKUP(B328,'12-2023'!$B$3:$C$864,2,0)</f>
        <v>THÁC TRỜI 4B</v>
      </c>
      <c r="D328" s="34">
        <v>20</v>
      </c>
      <c r="E328" s="42">
        <v>22</v>
      </c>
      <c r="F328" s="36">
        <v>22</v>
      </c>
      <c r="G328" s="28">
        <v>24</v>
      </c>
      <c r="H328" s="34"/>
    </row>
    <row r="329" spans="1:8" ht="15" customHeight="1" x14ac:dyDescent="0.25">
      <c r="A329" s="25">
        <v>327</v>
      </c>
      <c r="B329" s="34" t="s">
        <v>660</v>
      </c>
      <c r="C329" s="45" t="str">
        <f>VLOOKUP(B329,'12-2023'!$B$3:$C$864,2,0)</f>
        <v>THÁC TRỜI 7</v>
      </c>
      <c r="D329" s="34">
        <v>62</v>
      </c>
      <c r="E329" s="42">
        <v>22</v>
      </c>
      <c r="F329" s="36">
        <v>22</v>
      </c>
      <c r="G329" s="28">
        <v>24</v>
      </c>
      <c r="H329" s="34"/>
    </row>
    <row r="330" spans="1:8" ht="15" customHeight="1" x14ac:dyDescent="0.25">
      <c r="A330" s="25">
        <v>328</v>
      </c>
      <c r="B330" s="34" t="s">
        <v>662</v>
      </c>
      <c r="C330" s="45" t="str">
        <f>VLOOKUP(B330,'12-2023'!$B$3:$C$864,2,0)</f>
        <v>THÁC TRỜI 8</v>
      </c>
      <c r="D330" s="34">
        <v>14</v>
      </c>
      <c r="E330" s="42">
        <v>22</v>
      </c>
      <c r="F330" s="36">
        <v>22</v>
      </c>
      <c r="G330" s="28">
        <v>24</v>
      </c>
      <c r="H330" s="34"/>
    </row>
    <row r="331" spans="1:8" ht="15" customHeight="1" x14ac:dyDescent="0.25">
      <c r="A331" s="25">
        <v>329</v>
      </c>
      <c r="B331" s="34" t="s">
        <v>664</v>
      </c>
      <c r="C331" s="45" t="str">
        <f>VLOOKUP(B331,'12-2023'!$B$3:$C$864,2,0)</f>
        <v>THÁC TRỜI 8A</v>
      </c>
      <c r="D331" s="34">
        <v>22</v>
      </c>
      <c r="E331" s="42">
        <v>22</v>
      </c>
      <c r="F331" s="36">
        <v>22</v>
      </c>
      <c r="G331" s="28">
        <v>24</v>
      </c>
      <c r="H331" s="34"/>
    </row>
    <row r="332" spans="1:8" ht="15" customHeight="1" x14ac:dyDescent="0.25">
      <c r="A332" s="25">
        <v>330</v>
      </c>
      <c r="B332" s="34" t="s">
        <v>666</v>
      </c>
      <c r="C332" s="45" t="str">
        <f>VLOOKUP(B332,'12-2023'!$B$3:$C$864,2,0)</f>
        <v>XUÂN BẮC 6</v>
      </c>
      <c r="D332" s="34">
        <v>70</v>
      </c>
      <c r="E332" s="42">
        <v>22</v>
      </c>
      <c r="F332" s="36">
        <v>22</v>
      </c>
      <c r="G332" s="28">
        <v>24</v>
      </c>
      <c r="H332" s="34"/>
    </row>
    <row r="333" spans="1:8" ht="15" customHeight="1" x14ac:dyDescent="0.25">
      <c r="A333" s="25">
        <v>331</v>
      </c>
      <c r="B333" s="34" t="s">
        <v>668</v>
      </c>
      <c r="C333" s="45" t="str">
        <f>VLOOKUP(B333,'12-2023'!$B$3:$C$864,2,0)</f>
        <v>XUÂN BẮC 6A</v>
      </c>
      <c r="D333" s="34">
        <v>87</v>
      </c>
      <c r="E333" s="42">
        <v>22</v>
      </c>
      <c r="F333" s="36">
        <v>22</v>
      </c>
      <c r="G333" s="28">
        <v>24</v>
      </c>
      <c r="H333" s="34"/>
    </row>
    <row r="334" spans="1:8" ht="15" customHeight="1" x14ac:dyDescent="0.25">
      <c r="A334" s="25">
        <v>332</v>
      </c>
      <c r="B334" s="34" t="s">
        <v>670</v>
      </c>
      <c r="C334" s="45" t="str">
        <f>VLOOKUP(B334,'12-2023'!$B$3:$C$864,2,0)</f>
        <v>XUÂN BẮC 7</v>
      </c>
      <c r="D334" s="34">
        <v>118</v>
      </c>
      <c r="E334" s="42">
        <v>22</v>
      </c>
      <c r="F334" s="36">
        <v>22</v>
      </c>
      <c r="G334" s="28">
        <v>24</v>
      </c>
      <c r="H334" s="34"/>
    </row>
    <row r="335" spans="1:8" ht="15" customHeight="1" x14ac:dyDescent="0.25">
      <c r="A335" s="25">
        <v>333</v>
      </c>
      <c r="B335" s="34" t="s">
        <v>672</v>
      </c>
      <c r="C335" s="45" t="str">
        <f>VLOOKUP(B335,'12-2023'!$B$3:$C$864,2,0)</f>
        <v>THÁC TRỜI 5A</v>
      </c>
      <c r="D335" s="34">
        <v>15</v>
      </c>
      <c r="E335" s="42">
        <v>22</v>
      </c>
      <c r="F335" s="36">
        <v>22</v>
      </c>
      <c r="G335" s="28">
        <v>24</v>
      </c>
      <c r="H335" s="34"/>
    </row>
    <row r="336" spans="1:8" ht="15" customHeight="1" x14ac:dyDescent="0.25">
      <c r="A336" s="25">
        <v>334</v>
      </c>
      <c r="B336" s="34" t="s">
        <v>674</v>
      </c>
      <c r="C336" s="45" t="str">
        <f>VLOOKUP(B336,'12-2023'!$B$3:$C$864,2,0)</f>
        <v>THÁC TRỜI 3B</v>
      </c>
      <c r="D336" s="34">
        <v>18</v>
      </c>
      <c r="E336" s="42">
        <v>22</v>
      </c>
      <c r="F336" s="36">
        <v>22</v>
      </c>
      <c r="G336" s="28">
        <v>24</v>
      </c>
      <c r="H336" s="34"/>
    </row>
    <row r="337" spans="1:8" ht="15" customHeight="1" x14ac:dyDescent="0.25">
      <c r="A337" s="25">
        <v>335</v>
      </c>
      <c r="B337" s="34" t="s">
        <v>676</v>
      </c>
      <c r="C337" s="45" t="str">
        <f>VLOOKUP(B337,'12-2023'!$B$3:$C$864,2,0)</f>
        <v>THÁC TRỜI 3C</v>
      </c>
      <c r="D337" s="34">
        <v>27</v>
      </c>
      <c r="E337" s="42">
        <v>22</v>
      </c>
      <c r="F337" s="36">
        <v>22</v>
      </c>
      <c r="G337" s="28">
        <v>24</v>
      </c>
      <c r="H337" s="34"/>
    </row>
    <row r="338" spans="1:8" ht="15" customHeight="1" x14ac:dyDescent="0.25">
      <c r="A338" s="25">
        <v>336</v>
      </c>
      <c r="B338" s="34" t="s">
        <v>678</v>
      </c>
      <c r="C338" s="45" t="str">
        <f>VLOOKUP(B338,'12-2023'!$B$3:$C$864,2,0)</f>
        <v>XUÂN BẮC 6C</v>
      </c>
      <c r="D338" s="34">
        <v>49</v>
      </c>
      <c r="E338" s="42">
        <v>22</v>
      </c>
      <c r="F338" s="36">
        <v>22</v>
      </c>
      <c r="G338" s="28">
        <v>24</v>
      </c>
      <c r="H338" s="34"/>
    </row>
    <row r="339" spans="1:8" ht="15" customHeight="1" x14ac:dyDescent="0.25">
      <c r="A339" s="25">
        <v>337</v>
      </c>
      <c r="B339" s="34" t="s">
        <v>680</v>
      </c>
      <c r="C339" s="45" t="str">
        <f>VLOOKUP(B339,'12-2023'!$B$3:$C$864,2,0)</f>
        <v>THÁC TRỜI 4C</v>
      </c>
      <c r="D339" s="34">
        <v>24</v>
      </c>
      <c r="E339" s="42">
        <v>22</v>
      </c>
      <c r="F339" s="36">
        <v>22</v>
      </c>
      <c r="G339" s="28">
        <v>24</v>
      </c>
      <c r="H339" s="34"/>
    </row>
    <row r="340" spans="1:8" ht="15" customHeight="1" x14ac:dyDescent="0.25">
      <c r="A340" s="25">
        <v>338</v>
      </c>
      <c r="B340" s="34" t="s">
        <v>682</v>
      </c>
      <c r="C340" s="45" t="str">
        <f>VLOOKUP(B340,'12-2023'!$B$3:$C$864,2,0)</f>
        <v>XUÂN BẮC 6D</v>
      </c>
      <c r="D340" s="34">
        <v>6</v>
      </c>
      <c r="E340" s="42">
        <v>22</v>
      </c>
      <c r="F340" s="36">
        <v>22</v>
      </c>
      <c r="G340" s="28">
        <v>24</v>
      </c>
      <c r="H340" s="34"/>
    </row>
    <row r="341" spans="1:8" ht="15" customHeight="1" x14ac:dyDescent="0.25">
      <c r="A341" s="25">
        <v>339</v>
      </c>
      <c r="B341" s="34" t="s">
        <v>684</v>
      </c>
      <c r="C341" s="45" t="str">
        <f>VLOOKUP(B341,'12-2023'!$B$3:$C$864,2,0)</f>
        <v>TRẠM NGUYỄN THANH PHƯỢNG</v>
      </c>
      <c r="D341" s="34">
        <v>10</v>
      </c>
      <c r="E341" s="42">
        <v>22</v>
      </c>
      <c r="F341" s="36">
        <v>22</v>
      </c>
      <c r="G341" s="28">
        <v>24</v>
      </c>
      <c r="H341" s="34"/>
    </row>
    <row r="342" spans="1:8" ht="15" customHeight="1" x14ac:dyDescent="0.25">
      <c r="A342" s="25">
        <v>340</v>
      </c>
      <c r="B342" s="34" t="s">
        <v>686</v>
      </c>
      <c r="C342" s="45" t="str">
        <f>VLOOKUP(B342,'12-2023'!$B$3:$C$864,2,0)</f>
        <v>XUÂN BẮC 12B</v>
      </c>
      <c r="D342" s="34">
        <v>31</v>
      </c>
      <c r="E342" s="42">
        <v>22</v>
      </c>
      <c r="F342" s="36">
        <v>22</v>
      </c>
      <c r="G342" s="28">
        <v>24</v>
      </c>
      <c r="H342" s="34"/>
    </row>
    <row r="343" spans="1:8" ht="15" customHeight="1" x14ac:dyDescent="0.25">
      <c r="A343" s="25">
        <v>341</v>
      </c>
      <c r="B343" s="34" t="s">
        <v>688</v>
      </c>
      <c r="C343" s="45" t="str">
        <f>VLOOKUP(B343,'12-2023'!$B$3:$C$864,2,0)</f>
        <v>THÁC TRỜI 10</v>
      </c>
      <c r="D343" s="34">
        <v>13</v>
      </c>
      <c r="E343" s="42">
        <v>22</v>
      </c>
      <c r="F343" s="36">
        <v>22</v>
      </c>
      <c r="G343" s="28">
        <v>24</v>
      </c>
      <c r="H343" s="34"/>
    </row>
    <row r="344" spans="1:8" ht="15" customHeight="1" x14ac:dyDescent="0.25">
      <c r="A344" s="25">
        <v>342</v>
      </c>
      <c r="B344" s="34" t="s">
        <v>690</v>
      </c>
      <c r="C344" s="45" t="str">
        <f>VLOOKUP(B344,'12-2023'!$B$3:$C$864,2,0)</f>
        <v>TRƯỜNG GDLĐ XUÂN PHÚ 1</v>
      </c>
      <c r="D344" s="34">
        <v>66</v>
      </c>
      <c r="E344" s="42">
        <v>22</v>
      </c>
      <c r="F344" s="36">
        <v>22</v>
      </c>
      <c r="G344" s="28">
        <v>24</v>
      </c>
      <c r="H344" s="34"/>
    </row>
    <row r="345" spans="1:8" ht="15" customHeight="1" x14ac:dyDescent="0.25">
      <c r="A345" s="25">
        <v>343</v>
      </c>
      <c r="B345" s="34" t="s">
        <v>692</v>
      </c>
      <c r="C345" s="45" t="str">
        <f>VLOOKUP(B345,'12-2023'!$B$3:$C$864,2,0)</f>
        <v>TRƯỜNG GDLĐ XUÂN PHÚ 4</v>
      </c>
      <c r="D345" s="34">
        <v>13</v>
      </c>
      <c r="E345" s="42">
        <v>22</v>
      </c>
      <c r="F345" s="36">
        <v>22</v>
      </c>
      <c r="G345" s="28">
        <v>24</v>
      </c>
      <c r="H345" s="34"/>
    </row>
    <row r="346" spans="1:8" ht="15" customHeight="1" x14ac:dyDescent="0.25">
      <c r="A346" s="25">
        <v>344</v>
      </c>
      <c r="B346" s="34" t="s">
        <v>694</v>
      </c>
      <c r="C346" s="45" t="str">
        <f>VLOOKUP(B346,'12-2023'!$B$3:$C$864,2,0)</f>
        <v>BÌNH TIẾN 1</v>
      </c>
      <c r="D346" s="34">
        <v>75</v>
      </c>
      <c r="E346" s="42">
        <v>22</v>
      </c>
      <c r="F346" s="36">
        <v>22</v>
      </c>
      <c r="G346" s="28">
        <v>24</v>
      </c>
      <c r="H346" s="34"/>
    </row>
    <row r="347" spans="1:8" ht="15" customHeight="1" x14ac:dyDescent="0.25">
      <c r="A347" s="25">
        <v>345</v>
      </c>
      <c r="B347" s="34" t="s">
        <v>696</v>
      </c>
      <c r="C347" s="45" t="str">
        <f>VLOOKUP(B347,'12-2023'!$B$3:$C$864,2,0)</f>
        <v>BÌNH TIẾN 2</v>
      </c>
      <c r="D347" s="34">
        <v>92</v>
      </c>
      <c r="E347" s="42">
        <v>22</v>
      </c>
      <c r="F347" s="36">
        <v>22</v>
      </c>
      <c r="G347" s="28">
        <v>24</v>
      </c>
      <c r="H347" s="34"/>
    </row>
    <row r="348" spans="1:8" ht="15" customHeight="1" x14ac:dyDescent="0.25">
      <c r="A348" s="25">
        <v>346</v>
      </c>
      <c r="B348" s="34" t="s">
        <v>698</v>
      </c>
      <c r="C348" s="45" t="str">
        <f>VLOOKUP(B348,'12-2023'!$B$3:$C$864,2,0)</f>
        <v>BÌNH TIẾN 3</v>
      </c>
      <c r="D348" s="34">
        <v>159</v>
      </c>
      <c r="E348" s="42">
        <v>22</v>
      </c>
      <c r="F348" s="36">
        <v>22</v>
      </c>
      <c r="G348" s="28">
        <v>24</v>
      </c>
      <c r="H348" s="34"/>
    </row>
    <row r="349" spans="1:8" ht="15" customHeight="1" x14ac:dyDescent="0.25">
      <c r="A349" s="25">
        <v>347</v>
      </c>
      <c r="B349" s="34" t="s">
        <v>700</v>
      </c>
      <c r="C349" s="45" t="str">
        <f>VLOOKUP(B349,'12-2023'!$B$3:$C$864,2,0)</f>
        <v>BÌNH TIẾN 4</v>
      </c>
      <c r="D349" s="34">
        <v>166</v>
      </c>
      <c r="E349" s="42">
        <v>22</v>
      </c>
      <c r="F349" s="36">
        <v>22</v>
      </c>
      <c r="G349" s="28">
        <v>24</v>
      </c>
      <c r="H349" s="34"/>
    </row>
    <row r="350" spans="1:8" ht="15" customHeight="1" x14ac:dyDescent="0.25">
      <c r="A350" s="25">
        <v>348</v>
      </c>
      <c r="B350" s="34" t="s">
        <v>702</v>
      </c>
      <c r="C350" s="45" t="str">
        <f>VLOOKUP(B350,'12-2023'!$B$3:$C$864,2,0)</f>
        <v>BÌNH TIẾN 5</v>
      </c>
      <c r="D350" s="34">
        <v>33</v>
      </c>
      <c r="E350" s="42">
        <v>22</v>
      </c>
      <c r="F350" s="36">
        <v>22</v>
      </c>
      <c r="G350" s="28">
        <v>24</v>
      </c>
      <c r="H350" s="34"/>
    </row>
    <row r="351" spans="1:8" ht="15" customHeight="1" x14ac:dyDescent="0.25">
      <c r="A351" s="25">
        <v>349</v>
      </c>
      <c r="B351" s="34" t="s">
        <v>704</v>
      </c>
      <c r="C351" s="45" t="str">
        <f>VLOOKUP(B351,'12-2023'!$B$3:$C$864,2,0)</f>
        <v>BÌNH TIẾN 6</v>
      </c>
      <c r="D351" s="34">
        <v>103</v>
      </c>
      <c r="E351" s="42">
        <v>22</v>
      </c>
      <c r="F351" s="36">
        <v>22</v>
      </c>
      <c r="G351" s="28">
        <v>24</v>
      </c>
      <c r="H351" s="34"/>
    </row>
    <row r="352" spans="1:8" ht="15" customHeight="1" x14ac:dyDescent="0.25">
      <c r="A352" s="25">
        <v>350</v>
      </c>
      <c r="B352" s="34" t="s">
        <v>706</v>
      </c>
      <c r="C352" s="45" t="str">
        <f>VLOOKUP(B352,'12-2023'!$B$3:$C$864,2,0)</f>
        <v>BÌNH TIẾN 7</v>
      </c>
      <c r="D352" s="34">
        <v>39</v>
      </c>
      <c r="E352" s="42">
        <v>22</v>
      </c>
      <c r="F352" s="36">
        <v>22</v>
      </c>
      <c r="G352" s="28">
        <v>24</v>
      </c>
      <c r="H352" s="34"/>
    </row>
    <row r="353" spans="1:8" ht="15" customHeight="1" x14ac:dyDescent="0.25">
      <c r="A353" s="25">
        <v>351</v>
      </c>
      <c r="B353" s="34" t="s">
        <v>708</v>
      </c>
      <c r="C353" s="45" t="str">
        <f>VLOOKUP(B353,'12-2023'!$B$3:$C$864,2,0)</f>
        <v>BÌNH TIẾN 8</v>
      </c>
      <c r="D353" s="34">
        <v>50</v>
      </c>
      <c r="E353" s="42">
        <v>22</v>
      </c>
      <c r="F353" s="36">
        <v>22</v>
      </c>
      <c r="G353" s="28">
        <v>24</v>
      </c>
      <c r="H353" s="34"/>
    </row>
    <row r="354" spans="1:8" ht="15" customHeight="1" x14ac:dyDescent="0.25">
      <c r="A354" s="25">
        <v>352</v>
      </c>
      <c r="B354" s="34" t="s">
        <v>710</v>
      </c>
      <c r="C354" s="45" t="str">
        <f>VLOOKUP(B354,'12-2023'!$B$3:$C$864,2,0)</f>
        <v>BÌNH TIẾN 9</v>
      </c>
      <c r="D354" s="34">
        <v>22</v>
      </c>
      <c r="E354" s="42">
        <v>22</v>
      </c>
      <c r="F354" s="36">
        <v>22</v>
      </c>
      <c r="G354" s="28">
        <v>24</v>
      </c>
      <c r="H354" s="34"/>
    </row>
    <row r="355" spans="1:8" ht="15" customHeight="1" x14ac:dyDescent="0.25">
      <c r="A355" s="25">
        <v>353</v>
      </c>
      <c r="B355" s="34" t="s">
        <v>712</v>
      </c>
      <c r="C355" s="45" t="str">
        <f>VLOOKUP(B355,'12-2023'!$B$3:$C$864,2,0)</f>
        <v>BÌNH TIẾN 10</v>
      </c>
      <c r="D355" s="34">
        <v>14</v>
      </c>
      <c r="E355" s="42">
        <v>22</v>
      </c>
      <c r="F355" s="36">
        <v>22</v>
      </c>
      <c r="G355" s="28">
        <v>24</v>
      </c>
      <c r="H355" s="34"/>
    </row>
    <row r="356" spans="1:8" ht="15" customHeight="1" x14ac:dyDescent="0.25">
      <c r="A356" s="25">
        <v>354</v>
      </c>
      <c r="B356" s="34" t="s">
        <v>714</v>
      </c>
      <c r="C356" s="45" t="str">
        <f>VLOOKUP(B356,'12-2023'!$B$3:$C$864,2,0)</f>
        <v>BÌNH TIẾN 3A</v>
      </c>
      <c r="D356" s="34">
        <v>68</v>
      </c>
      <c r="E356" s="42">
        <v>22</v>
      </c>
      <c r="F356" s="36">
        <v>22</v>
      </c>
      <c r="G356" s="28">
        <v>24</v>
      </c>
      <c r="H356" s="34"/>
    </row>
    <row r="357" spans="1:8" ht="15" customHeight="1" x14ac:dyDescent="0.25">
      <c r="A357" s="25">
        <v>355</v>
      </c>
      <c r="B357" s="34" t="s">
        <v>716</v>
      </c>
      <c r="C357" s="45" t="str">
        <f>VLOOKUP(B357,'12-2023'!$B$3:$C$864,2,0)</f>
        <v>BÌNH TIẾN 4A</v>
      </c>
      <c r="D357" s="34">
        <v>57</v>
      </c>
      <c r="E357" s="42">
        <v>22</v>
      </c>
      <c r="F357" s="36">
        <v>22</v>
      </c>
      <c r="G357" s="28">
        <v>24</v>
      </c>
      <c r="H357" s="34"/>
    </row>
    <row r="358" spans="1:8" ht="15" customHeight="1" x14ac:dyDescent="0.25">
      <c r="A358" s="25">
        <v>356</v>
      </c>
      <c r="B358" s="34" t="s">
        <v>718</v>
      </c>
      <c r="C358" s="45" t="str">
        <f>VLOOKUP(B358,'12-2023'!$B$3:$C$864,2,0)</f>
        <v>XUÂN PHÚ 4A</v>
      </c>
      <c r="D358" s="34">
        <v>213</v>
      </c>
      <c r="E358" s="42">
        <v>22</v>
      </c>
      <c r="F358" s="36">
        <v>22</v>
      </c>
      <c r="G358" s="28">
        <v>24</v>
      </c>
      <c r="H358" s="34"/>
    </row>
    <row r="359" spans="1:8" ht="15" customHeight="1" x14ac:dyDescent="0.25">
      <c r="A359" s="25">
        <v>357</v>
      </c>
      <c r="B359" s="34" t="s">
        <v>720</v>
      </c>
      <c r="C359" s="45" t="str">
        <f>VLOOKUP(B359,'12-2023'!$B$3:$C$864,2,0)</f>
        <v>XUÂN PHÚ 4E</v>
      </c>
      <c r="D359" s="34">
        <v>54</v>
      </c>
      <c r="E359" s="42">
        <v>22</v>
      </c>
      <c r="F359" s="36">
        <v>22</v>
      </c>
      <c r="G359" s="28">
        <v>24</v>
      </c>
      <c r="H359" s="34"/>
    </row>
    <row r="360" spans="1:8" ht="15" customHeight="1" x14ac:dyDescent="0.25">
      <c r="A360" s="25">
        <v>358</v>
      </c>
      <c r="B360" s="34" t="s">
        <v>722</v>
      </c>
      <c r="C360" s="45" t="str">
        <f>VLOOKUP(B360,'12-2023'!$B$3:$C$864,2,0)</f>
        <v>GDLĐ XUÂN PHÚ 1A</v>
      </c>
      <c r="D360" s="34">
        <v>22</v>
      </c>
      <c r="E360" s="42">
        <v>22</v>
      </c>
      <c r="F360" s="36">
        <v>22</v>
      </c>
      <c r="G360" s="28">
        <v>24</v>
      </c>
      <c r="H360" s="34"/>
    </row>
    <row r="361" spans="1:8" ht="15" customHeight="1" x14ac:dyDescent="0.25">
      <c r="A361" s="25">
        <v>359</v>
      </c>
      <c r="B361" s="34" t="s">
        <v>724</v>
      </c>
      <c r="C361" s="45" t="str">
        <f>VLOOKUP(B361,'12-2023'!$B$3:$C$864,2,0)</f>
        <v>XUÂN PHÚ 4F</v>
      </c>
      <c r="D361" s="34">
        <v>59</v>
      </c>
      <c r="E361" s="42">
        <v>22</v>
      </c>
      <c r="F361" s="36">
        <v>22</v>
      </c>
      <c r="G361" s="28">
        <v>24</v>
      </c>
      <c r="H361" s="34"/>
    </row>
    <row r="362" spans="1:8" ht="15" customHeight="1" x14ac:dyDescent="0.25">
      <c r="A362" s="25">
        <v>360</v>
      </c>
      <c r="B362" s="34" t="s">
        <v>726</v>
      </c>
      <c r="C362" s="45" t="str">
        <f>VLOOKUP(B362,'12-2023'!$B$3:$C$864,2,0)</f>
        <v>PHƯỚC HƯNG 1</v>
      </c>
      <c r="D362" s="34">
        <v>172</v>
      </c>
      <c r="E362" s="42">
        <v>22</v>
      </c>
      <c r="F362" s="36">
        <v>22</v>
      </c>
      <c r="G362" s="28">
        <v>24</v>
      </c>
      <c r="H362" s="34"/>
    </row>
    <row r="363" spans="1:8" ht="15" customHeight="1" x14ac:dyDescent="0.25">
      <c r="A363" s="25">
        <v>361</v>
      </c>
      <c r="B363" s="34" t="s">
        <v>728</v>
      </c>
      <c r="C363" s="45" t="str">
        <f>VLOOKUP(B363,'12-2023'!$B$3:$C$864,2,0)</f>
        <v>XUÂN TRƯỜNG 2</v>
      </c>
      <c r="D363" s="34">
        <v>147</v>
      </c>
      <c r="E363" s="42">
        <v>22</v>
      </c>
      <c r="F363" s="36">
        <v>22</v>
      </c>
      <c r="G363" s="28">
        <v>24</v>
      </c>
      <c r="H363" s="34"/>
    </row>
    <row r="364" spans="1:8" ht="15" customHeight="1" x14ac:dyDescent="0.25">
      <c r="A364" s="25">
        <v>362</v>
      </c>
      <c r="B364" s="34" t="s">
        <v>730</v>
      </c>
      <c r="C364" s="45" t="str">
        <f>VLOOKUP(B364,'12-2023'!$B$3:$C$864,2,0)</f>
        <v>XUÂN TRƯỜNG 1</v>
      </c>
      <c r="D364" s="34">
        <v>151</v>
      </c>
      <c r="E364" s="42">
        <v>22</v>
      </c>
      <c r="F364" s="36">
        <v>22</v>
      </c>
      <c r="G364" s="28">
        <v>24</v>
      </c>
      <c r="H364" s="34"/>
    </row>
    <row r="365" spans="1:8" ht="15" customHeight="1" x14ac:dyDescent="0.25">
      <c r="A365" s="25">
        <v>363</v>
      </c>
      <c r="B365" s="34" t="s">
        <v>732</v>
      </c>
      <c r="C365" s="45" t="str">
        <f>VLOOKUP(B365,'12-2023'!$B$3:$C$864,2,0)</f>
        <v>XUÂN TRƯỜNG 1A</v>
      </c>
      <c r="D365" s="34">
        <v>235</v>
      </c>
      <c r="E365" s="42">
        <v>22</v>
      </c>
      <c r="F365" s="36">
        <v>22</v>
      </c>
      <c r="G365" s="28">
        <v>24</v>
      </c>
      <c r="H365" s="34"/>
    </row>
    <row r="366" spans="1:8" ht="15" customHeight="1" x14ac:dyDescent="0.25">
      <c r="A366" s="25">
        <v>364</v>
      </c>
      <c r="B366" s="34" t="s">
        <v>734</v>
      </c>
      <c r="C366" s="45" t="str">
        <f>VLOOKUP(B366,'12-2023'!$B$3:$C$864,2,0)</f>
        <v>XUÂN TRƯỜNG 2A</v>
      </c>
      <c r="D366" s="34">
        <v>56</v>
      </c>
      <c r="E366" s="42">
        <v>22</v>
      </c>
      <c r="F366" s="36">
        <v>22</v>
      </c>
      <c r="G366" s="28">
        <v>24</v>
      </c>
      <c r="H366" s="34"/>
    </row>
    <row r="367" spans="1:8" ht="15" customHeight="1" x14ac:dyDescent="0.25">
      <c r="A367" s="25">
        <v>365</v>
      </c>
      <c r="B367" s="34" t="s">
        <v>736</v>
      </c>
      <c r="C367" s="45" t="str">
        <f>VLOOKUP(B367,'12-2023'!$B$3:$C$864,2,0)</f>
        <v>TRUNG SƠN 1</v>
      </c>
      <c r="D367" s="34">
        <v>96</v>
      </c>
      <c r="E367" s="42">
        <v>22</v>
      </c>
      <c r="F367" s="36">
        <v>22</v>
      </c>
      <c r="G367" s="28">
        <v>24</v>
      </c>
      <c r="H367" s="34"/>
    </row>
    <row r="368" spans="1:8" ht="15" customHeight="1" x14ac:dyDescent="0.25">
      <c r="A368" s="25">
        <v>366</v>
      </c>
      <c r="B368" s="34" t="s">
        <v>738</v>
      </c>
      <c r="C368" s="45" t="str">
        <f>VLOOKUP(B368,'12-2023'!$B$3:$C$864,2,0)</f>
        <v>TRUNG SƠN 2</v>
      </c>
      <c r="D368" s="34">
        <v>49</v>
      </c>
      <c r="E368" s="42">
        <v>22</v>
      </c>
      <c r="F368" s="36">
        <v>22</v>
      </c>
      <c r="G368" s="28">
        <v>24</v>
      </c>
      <c r="H368" s="34"/>
    </row>
    <row r="369" spans="1:8" ht="15" customHeight="1" x14ac:dyDescent="0.25">
      <c r="A369" s="25">
        <v>367</v>
      </c>
      <c r="B369" s="34" t="s">
        <v>740</v>
      </c>
      <c r="C369" s="45" t="str">
        <f>VLOOKUP(B369,'12-2023'!$B$3:$C$864,2,0)</f>
        <v>TRUNG SƠN 3</v>
      </c>
      <c r="D369" s="34">
        <v>82</v>
      </c>
      <c r="E369" s="42">
        <v>22</v>
      </c>
      <c r="F369" s="36">
        <v>22</v>
      </c>
      <c r="G369" s="28">
        <v>24</v>
      </c>
      <c r="H369" s="34"/>
    </row>
    <row r="370" spans="1:8" ht="15" customHeight="1" x14ac:dyDescent="0.25">
      <c r="A370" s="25">
        <v>368</v>
      </c>
      <c r="B370" s="34" t="s">
        <v>742</v>
      </c>
      <c r="C370" s="45" t="str">
        <f>VLOOKUP(B370,'12-2023'!$B$3:$C$864,2,0)</f>
        <v>TRUNG SƠN 4</v>
      </c>
      <c r="D370" s="34">
        <v>135</v>
      </c>
      <c r="E370" s="42">
        <v>22</v>
      </c>
      <c r="F370" s="36">
        <v>22</v>
      </c>
      <c r="G370" s="28">
        <v>24</v>
      </c>
      <c r="H370" s="34"/>
    </row>
    <row r="371" spans="1:8" ht="15" customHeight="1" x14ac:dyDescent="0.25">
      <c r="A371" s="25">
        <v>369</v>
      </c>
      <c r="B371" s="34" t="s">
        <v>744</v>
      </c>
      <c r="C371" s="45" t="str">
        <f>VLOOKUP(B371,'12-2023'!$B$3:$C$864,2,0)</f>
        <v>TRUNG SƠN 2A</v>
      </c>
      <c r="D371" s="34">
        <v>81</v>
      </c>
      <c r="E371" s="42">
        <v>22</v>
      </c>
      <c r="F371" s="36">
        <v>22</v>
      </c>
      <c r="G371" s="28">
        <v>24</v>
      </c>
      <c r="H371" s="34"/>
    </row>
    <row r="372" spans="1:8" ht="15" customHeight="1" x14ac:dyDescent="0.25">
      <c r="A372" s="25">
        <v>370</v>
      </c>
      <c r="B372" s="34" t="s">
        <v>746</v>
      </c>
      <c r="C372" s="45" t="str">
        <f>VLOOKUP(B372,'12-2023'!$B$3:$C$864,2,0)</f>
        <v>TRUNG SƠN 1A</v>
      </c>
      <c r="D372" s="34">
        <v>65</v>
      </c>
      <c r="E372" s="42">
        <v>22</v>
      </c>
      <c r="F372" s="36">
        <v>22</v>
      </c>
      <c r="G372" s="28">
        <v>24</v>
      </c>
      <c r="H372" s="34"/>
    </row>
    <row r="373" spans="1:8" ht="15" customHeight="1" x14ac:dyDescent="0.25">
      <c r="A373" s="25">
        <v>371</v>
      </c>
      <c r="B373" s="34" t="s">
        <v>748</v>
      </c>
      <c r="C373" s="45" t="str">
        <f>VLOOKUP(B373,'12-2023'!$B$3:$C$864,2,0)</f>
        <v>TRUNG SƠN 2B</v>
      </c>
      <c r="D373" s="34">
        <v>37</v>
      </c>
      <c r="E373" s="42">
        <v>22</v>
      </c>
      <c r="F373" s="36">
        <v>22</v>
      </c>
      <c r="G373" s="28">
        <v>24</v>
      </c>
      <c r="H373" s="34"/>
    </row>
    <row r="374" spans="1:8" ht="15" customHeight="1" x14ac:dyDescent="0.25">
      <c r="A374" s="25">
        <v>372</v>
      </c>
      <c r="B374" s="34" t="s">
        <v>750</v>
      </c>
      <c r="C374" s="45" t="str">
        <f>VLOOKUP(B374,'12-2023'!$B$3:$C$864,2,0)</f>
        <v>GIA RAY 50C</v>
      </c>
      <c r="D374" s="34">
        <v>288</v>
      </c>
      <c r="E374" s="42">
        <v>22</v>
      </c>
      <c r="F374" s="36">
        <v>22</v>
      </c>
      <c r="G374" s="28">
        <v>24</v>
      </c>
      <c r="H374" s="34"/>
    </row>
    <row r="375" spans="1:8" ht="15" customHeight="1" x14ac:dyDescent="0.25">
      <c r="A375" s="25">
        <v>373</v>
      </c>
      <c r="B375" s="34" t="s">
        <v>752</v>
      </c>
      <c r="C375" s="45" t="str">
        <f>VLOOKUP(B375,'12-2023'!$B$3:$C$864,2,0)</f>
        <v>GIA LÀO 2B</v>
      </c>
      <c r="D375" s="34">
        <v>130</v>
      </c>
      <c r="E375" s="42">
        <v>22</v>
      </c>
      <c r="F375" s="36">
        <v>22</v>
      </c>
      <c r="G375" s="28">
        <v>24</v>
      </c>
      <c r="H375" s="34"/>
    </row>
    <row r="376" spans="1:8" ht="15" customHeight="1" x14ac:dyDescent="0.25">
      <c r="A376" s="25">
        <v>374</v>
      </c>
      <c r="B376" s="34" t="s">
        <v>754</v>
      </c>
      <c r="C376" s="45" t="str">
        <f>VLOOKUP(B376,'12-2023'!$B$3:$C$864,2,0)</f>
        <v>GIA LÀO 2A</v>
      </c>
      <c r="D376" s="34">
        <v>102</v>
      </c>
      <c r="E376" s="42">
        <v>22</v>
      </c>
      <c r="F376" s="36">
        <v>22</v>
      </c>
      <c r="G376" s="28">
        <v>24</v>
      </c>
      <c r="H376" s="34"/>
    </row>
    <row r="377" spans="1:8" ht="15" customHeight="1" x14ac:dyDescent="0.25">
      <c r="A377" s="25">
        <v>375</v>
      </c>
      <c r="B377" s="34" t="s">
        <v>756</v>
      </c>
      <c r="C377" s="45" t="str">
        <f>VLOOKUP(B377,'12-2023'!$B$3:$C$864,2,0)</f>
        <v>GIA LÀO 2C</v>
      </c>
      <c r="D377" s="34">
        <v>76</v>
      </c>
      <c r="E377" s="42">
        <v>22</v>
      </c>
      <c r="F377" s="36">
        <v>22</v>
      </c>
      <c r="G377" s="28">
        <v>24</v>
      </c>
      <c r="H377" s="34"/>
    </row>
    <row r="378" spans="1:8" ht="15" customHeight="1" x14ac:dyDescent="0.25">
      <c r="A378" s="25">
        <v>376</v>
      </c>
      <c r="B378" s="34" t="s">
        <v>758</v>
      </c>
      <c r="C378" s="45" t="str">
        <f>VLOOKUP(B378,'12-2023'!$B$3:$C$864,2,0)</f>
        <v>GIA LÀO 1</v>
      </c>
      <c r="D378" s="34">
        <v>236</v>
      </c>
      <c r="E378" s="42">
        <v>22</v>
      </c>
      <c r="F378" s="36">
        <v>22</v>
      </c>
      <c r="G378" s="28">
        <v>24</v>
      </c>
      <c r="H378" s="34"/>
    </row>
    <row r="379" spans="1:8" ht="15" customHeight="1" x14ac:dyDescent="0.25">
      <c r="A379" s="25">
        <v>377</v>
      </c>
      <c r="B379" s="34" t="s">
        <v>760</v>
      </c>
      <c r="C379" s="45" t="str">
        <f>VLOOKUP(B379,'12-2023'!$B$3:$C$864,2,0)</f>
        <v>GIA LÀO 2</v>
      </c>
      <c r="D379" s="34">
        <v>153</v>
      </c>
      <c r="E379" s="42">
        <v>22</v>
      </c>
      <c r="F379" s="36">
        <v>22</v>
      </c>
      <c r="G379" s="28">
        <v>24</v>
      </c>
      <c r="H379" s="34"/>
    </row>
    <row r="380" spans="1:8" ht="15" customHeight="1" x14ac:dyDescent="0.25">
      <c r="A380" s="25">
        <v>378</v>
      </c>
      <c r="B380" s="34" t="s">
        <v>762</v>
      </c>
      <c r="C380" s="45" t="str">
        <f>VLOOKUP(B380,'12-2023'!$B$3:$C$864,2,0)</f>
        <v>GIA LÀO A</v>
      </c>
      <c r="D380" s="34">
        <v>233</v>
      </c>
      <c r="E380" s="42">
        <v>22</v>
      </c>
      <c r="F380" s="36">
        <v>22</v>
      </c>
      <c r="G380" s="28">
        <v>24</v>
      </c>
      <c r="H380" s="34"/>
    </row>
    <row r="381" spans="1:8" ht="15" customHeight="1" x14ac:dyDescent="0.25">
      <c r="A381" s="25">
        <v>379</v>
      </c>
      <c r="B381" s="34" t="s">
        <v>764</v>
      </c>
      <c r="C381" s="45" t="str">
        <f>VLOOKUP(B381,'12-2023'!$B$3:$C$864,2,0)</f>
        <v>GIA LÀO</v>
      </c>
      <c r="D381" s="34">
        <v>4</v>
      </c>
      <c r="E381" s="42">
        <v>22</v>
      </c>
      <c r="F381" s="36">
        <v>22</v>
      </c>
      <c r="G381" s="28">
        <v>24</v>
      </c>
      <c r="H381" s="34"/>
    </row>
    <row r="382" spans="1:8" ht="15" customHeight="1" x14ac:dyDescent="0.25">
      <c r="A382" s="25">
        <v>380</v>
      </c>
      <c r="B382" s="34" t="s">
        <v>766</v>
      </c>
      <c r="C382" s="45" t="str">
        <f>VLOOKUP(B382,'12-2023'!$B$3:$C$864,2,0)</f>
        <v>BẢO CHÁNH 5A</v>
      </c>
      <c r="D382" s="34">
        <v>68</v>
      </c>
      <c r="E382" s="42">
        <v>22</v>
      </c>
      <c r="F382" s="36">
        <v>22</v>
      </c>
      <c r="G382" s="28">
        <v>24</v>
      </c>
      <c r="H382" s="34"/>
    </row>
    <row r="383" spans="1:8" ht="15" customHeight="1" x14ac:dyDescent="0.25">
      <c r="A383" s="25">
        <v>381</v>
      </c>
      <c r="B383" s="34" t="s">
        <v>768</v>
      </c>
      <c r="C383" s="45" t="str">
        <f>VLOOKUP(B383,'12-2023'!$B$3:$C$864,2,0)</f>
        <v>BẢO CHÁNH 4</v>
      </c>
      <c r="D383" s="34">
        <v>89</v>
      </c>
      <c r="E383" s="42">
        <v>22</v>
      </c>
      <c r="F383" s="36">
        <v>22</v>
      </c>
      <c r="G383" s="28">
        <v>24</v>
      </c>
      <c r="H383" s="34"/>
    </row>
    <row r="384" spans="1:8" ht="15" customHeight="1" x14ac:dyDescent="0.25">
      <c r="A384" s="25">
        <v>382</v>
      </c>
      <c r="B384" s="34" t="s">
        <v>770</v>
      </c>
      <c r="C384" s="45" t="str">
        <f>VLOOKUP(B384,'12-2023'!$B$3:$C$864,2,0)</f>
        <v>BẢO CHÁNH 4B</v>
      </c>
      <c r="D384" s="34">
        <v>171</v>
      </c>
      <c r="E384" s="42">
        <v>22</v>
      </c>
      <c r="F384" s="36">
        <v>22</v>
      </c>
      <c r="G384" s="28">
        <v>24</v>
      </c>
      <c r="H384" s="34"/>
    </row>
    <row r="385" spans="1:8" ht="15" customHeight="1" x14ac:dyDescent="0.25">
      <c r="A385" s="25">
        <v>383</v>
      </c>
      <c r="B385" s="34" t="s">
        <v>772</v>
      </c>
      <c r="C385" s="45" t="str">
        <f>VLOOKUP(B385,'12-2023'!$B$3:$C$864,2,0)</f>
        <v>XUÂN BẮC 1</v>
      </c>
      <c r="D385" s="34">
        <v>93</v>
      </c>
      <c r="E385" s="42">
        <v>22</v>
      </c>
      <c r="F385" s="36">
        <v>22</v>
      </c>
      <c r="G385" s="28">
        <v>24</v>
      </c>
      <c r="H385" s="34"/>
    </row>
    <row r="386" spans="1:8" ht="15" customHeight="1" x14ac:dyDescent="0.25">
      <c r="A386" s="25">
        <v>384</v>
      </c>
      <c r="B386" s="34" t="s">
        <v>774</v>
      </c>
      <c r="C386" s="45" t="str">
        <f>VLOOKUP(B386,'12-2023'!$B$3:$C$864,2,0)</f>
        <v>XUÂN BẮC 2</v>
      </c>
      <c r="D386" s="34">
        <v>75</v>
      </c>
      <c r="E386" s="42">
        <v>22</v>
      </c>
      <c r="F386" s="36">
        <v>22</v>
      </c>
      <c r="G386" s="28">
        <v>24</v>
      </c>
      <c r="H386" s="34"/>
    </row>
    <row r="387" spans="1:8" ht="15" customHeight="1" x14ac:dyDescent="0.25">
      <c r="A387" s="25">
        <v>385</v>
      </c>
      <c r="B387" s="34" t="s">
        <v>776</v>
      </c>
      <c r="C387" s="45" t="str">
        <f>VLOOKUP(B387,'12-2023'!$B$3:$C$864,2,0)</f>
        <v>XUÂN BẮC 1A</v>
      </c>
      <c r="D387" s="34">
        <v>57</v>
      </c>
      <c r="E387" s="42">
        <v>22</v>
      </c>
      <c r="F387" s="36">
        <v>22</v>
      </c>
      <c r="G387" s="28">
        <v>24</v>
      </c>
      <c r="H387" s="34"/>
    </row>
    <row r="388" spans="1:8" ht="15" customHeight="1" x14ac:dyDescent="0.25">
      <c r="A388" s="25">
        <v>386</v>
      </c>
      <c r="B388" s="34" t="s">
        <v>778</v>
      </c>
      <c r="C388" s="45" t="str">
        <f>VLOOKUP(B388,'12-2023'!$B$3:$C$864,2,0)</f>
        <v>CĐ THỌ CHÁNH 4A</v>
      </c>
      <c r="D388" s="34">
        <v>149</v>
      </c>
      <c r="E388" s="42">
        <v>22</v>
      </c>
      <c r="F388" s="36">
        <v>22</v>
      </c>
      <c r="G388" s="28">
        <v>24</v>
      </c>
      <c r="H388" s="34"/>
    </row>
    <row r="389" spans="1:8" ht="15" customHeight="1" x14ac:dyDescent="0.25">
      <c r="A389" s="25">
        <v>387</v>
      </c>
      <c r="B389" s="34" t="s">
        <v>780</v>
      </c>
      <c r="C389" s="45" t="str">
        <f>VLOOKUP(B389,'12-2023'!$B$3:$C$864,2,0)</f>
        <v>XUÂN BẮC 1B</v>
      </c>
      <c r="D389" s="34">
        <v>68</v>
      </c>
      <c r="E389" s="42">
        <v>22</v>
      </c>
      <c r="F389" s="36">
        <v>22</v>
      </c>
      <c r="G389" s="28">
        <v>24</v>
      </c>
      <c r="H389" s="34"/>
    </row>
    <row r="390" spans="1:8" ht="15" customHeight="1" x14ac:dyDescent="0.25">
      <c r="A390" s="25">
        <v>388</v>
      </c>
      <c r="B390" s="34" t="s">
        <v>782</v>
      </c>
      <c r="C390" s="45" t="str">
        <f>VLOOKUP(B390,'12-2023'!$B$3:$C$864,2,0)</f>
        <v>BẢO CHÁNH 4E</v>
      </c>
      <c r="D390" s="34">
        <v>49</v>
      </c>
      <c r="E390" s="42">
        <v>22</v>
      </c>
      <c r="F390" s="36">
        <v>22</v>
      </c>
      <c r="G390" s="28">
        <v>24</v>
      </c>
      <c r="H390" s="34"/>
    </row>
    <row r="391" spans="1:8" ht="15" customHeight="1" x14ac:dyDescent="0.25">
      <c r="A391" s="25">
        <v>389</v>
      </c>
      <c r="B391" s="34" t="s">
        <v>784</v>
      </c>
      <c r="C391" s="45" t="str">
        <f>VLOOKUP(B391,'12-2023'!$B$3:$C$864,2,0)</f>
        <v>BẢO CHÁNH 4D</v>
      </c>
      <c r="D391" s="34">
        <v>68</v>
      </c>
      <c r="E391" s="42">
        <v>22</v>
      </c>
      <c r="F391" s="36">
        <v>22</v>
      </c>
      <c r="G391" s="28">
        <v>24</v>
      </c>
      <c r="H391" s="34"/>
    </row>
    <row r="392" spans="1:8" ht="15" customHeight="1" x14ac:dyDescent="0.25">
      <c r="A392" s="25">
        <v>390</v>
      </c>
      <c r="B392" s="34" t="s">
        <v>786</v>
      </c>
      <c r="C392" s="45" t="str">
        <f>VLOOKUP(B392,'12-2023'!$B$3:$C$864,2,0)</f>
        <v>BẢO CHÁNH 4C</v>
      </c>
      <c r="D392" s="34">
        <v>159</v>
      </c>
      <c r="E392" s="42">
        <v>22</v>
      </c>
      <c r="F392" s="36">
        <v>22</v>
      </c>
      <c r="G392" s="28">
        <v>24</v>
      </c>
      <c r="H392" s="34"/>
    </row>
    <row r="393" spans="1:8" ht="15" customHeight="1" x14ac:dyDescent="0.25">
      <c r="A393" s="25">
        <v>391</v>
      </c>
      <c r="B393" s="34" t="s">
        <v>792</v>
      </c>
      <c r="C393" s="45" t="str">
        <f>VLOOKUP(B393,'12-2023'!$B$3:$C$864,2,0)</f>
        <v>XUÂN BẮC 3</v>
      </c>
      <c r="D393" s="34">
        <v>101</v>
      </c>
      <c r="E393" s="42">
        <v>23</v>
      </c>
      <c r="F393" s="36">
        <v>23</v>
      </c>
      <c r="G393" s="28">
        <v>25</v>
      </c>
      <c r="H393" s="34"/>
    </row>
    <row r="394" spans="1:8" ht="15" customHeight="1" x14ac:dyDescent="0.25">
      <c r="A394" s="25">
        <v>392</v>
      </c>
      <c r="B394" s="34" t="s">
        <v>794</v>
      </c>
      <c r="C394" s="45" t="str">
        <f>VLOOKUP(B394,'12-2023'!$B$3:$C$864,2,0)</f>
        <v>THỌ HÒA 1</v>
      </c>
      <c r="D394" s="34">
        <v>74</v>
      </c>
      <c r="E394" s="42">
        <v>23</v>
      </c>
      <c r="F394" s="36">
        <v>23</v>
      </c>
      <c r="G394" s="28">
        <v>25</v>
      </c>
      <c r="H394" s="34"/>
    </row>
    <row r="395" spans="1:8" ht="15" customHeight="1" x14ac:dyDescent="0.25">
      <c r="A395" s="25">
        <v>393</v>
      </c>
      <c r="B395" s="34" t="s">
        <v>796</v>
      </c>
      <c r="C395" s="45" t="str">
        <f>VLOOKUP(B395,'12-2023'!$B$3:$C$864,2,0)</f>
        <v>THỌ HÒA</v>
      </c>
      <c r="D395" s="34">
        <v>38</v>
      </c>
      <c r="E395" s="42">
        <v>23</v>
      </c>
      <c r="F395" s="36">
        <v>23</v>
      </c>
      <c r="G395" s="28">
        <v>25</v>
      </c>
      <c r="H395" s="34"/>
    </row>
    <row r="396" spans="1:8" ht="15" customHeight="1" x14ac:dyDescent="0.25">
      <c r="A396" s="25">
        <v>394</v>
      </c>
      <c r="B396" s="34" t="s">
        <v>798</v>
      </c>
      <c r="C396" s="45" t="str">
        <f>VLOOKUP(B396,'12-2023'!$B$3:$C$864,2,0)</f>
        <v>XUÂN BẮC 4</v>
      </c>
      <c r="D396" s="34">
        <v>129</v>
      </c>
      <c r="E396" s="42">
        <v>23</v>
      </c>
      <c r="F396" s="36">
        <v>23</v>
      </c>
      <c r="G396" s="28">
        <v>25</v>
      </c>
      <c r="H396" s="34"/>
    </row>
    <row r="397" spans="1:8" ht="15" customHeight="1" x14ac:dyDescent="0.25">
      <c r="A397" s="25">
        <v>395</v>
      </c>
      <c r="B397" s="34" t="s">
        <v>799</v>
      </c>
      <c r="C397" s="45" t="str">
        <f>VLOOKUP(B397,'12-2023'!$B$3:$C$864,2,0)</f>
        <v>XUÂN BẮC 2A</v>
      </c>
      <c r="D397" s="34">
        <v>100</v>
      </c>
      <c r="E397" s="42">
        <v>23</v>
      </c>
      <c r="F397" s="36">
        <v>23</v>
      </c>
      <c r="G397" s="28">
        <v>25</v>
      </c>
      <c r="H397" s="34"/>
    </row>
    <row r="398" spans="1:8" ht="15" customHeight="1" x14ac:dyDescent="0.25">
      <c r="A398" s="25">
        <v>396</v>
      </c>
      <c r="B398" s="34" t="s">
        <v>801</v>
      </c>
      <c r="C398" s="45" t="str">
        <f>VLOOKUP(B398,'12-2023'!$B$3:$C$864,2,0)</f>
        <v>XUÂN BẮC 3A</v>
      </c>
      <c r="D398" s="34">
        <v>112</v>
      </c>
      <c r="E398" s="42">
        <v>23</v>
      </c>
      <c r="F398" s="36">
        <v>23</v>
      </c>
      <c r="G398" s="28">
        <v>25</v>
      </c>
      <c r="H398" s="34"/>
    </row>
    <row r="399" spans="1:8" ht="15" customHeight="1" x14ac:dyDescent="0.25">
      <c r="A399" s="25">
        <v>397</v>
      </c>
      <c r="B399" s="34" t="s">
        <v>803</v>
      </c>
      <c r="C399" s="45" t="str">
        <f>VLOOKUP(B399,'12-2023'!$B$3:$C$864,2,0)</f>
        <v>THỌ HÒA 1A</v>
      </c>
      <c r="D399" s="34">
        <v>25</v>
      </c>
      <c r="E399" s="42">
        <v>23</v>
      </c>
      <c r="F399" s="36">
        <v>23</v>
      </c>
      <c r="G399" s="28">
        <v>25</v>
      </c>
      <c r="H399" s="34"/>
    </row>
    <row r="400" spans="1:8" ht="15" customHeight="1" x14ac:dyDescent="0.25">
      <c r="A400" s="25">
        <v>398</v>
      </c>
      <c r="B400" s="34" t="s">
        <v>805</v>
      </c>
      <c r="C400" s="45" t="str">
        <f>VLOOKUP(B400,'12-2023'!$B$3:$C$864,2,0)</f>
        <v>THỌ HÒA 1B</v>
      </c>
      <c r="D400" s="34">
        <v>20</v>
      </c>
      <c r="E400" s="42">
        <v>23</v>
      </c>
      <c r="F400" s="36">
        <v>23</v>
      </c>
      <c r="G400" s="28">
        <v>25</v>
      </c>
      <c r="H400" s="34"/>
    </row>
    <row r="401" spans="1:8" ht="15" customHeight="1" x14ac:dyDescent="0.25">
      <c r="A401" s="25">
        <v>399</v>
      </c>
      <c r="B401" s="34" t="s">
        <v>807</v>
      </c>
      <c r="C401" s="45" t="str">
        <f>VLOOKUP(B401,'12-2023'!$B$3:$C$864,2,0)</f>
        <v>XUÂN BẮC 5</v>
      </c>
      <c r="D401" s="34">
        <v>32</v>
      </c>
      <c r="E401" s="42">
        <v>23</v>
      </c>
      <c r="F401" s="36">
        <v>23</v>
      </c>
      <c r="G401" s="28">
        <v>25</v>
      </c>
      <c r="H401" s="34"/>
    </row>
    <row r="402" spans="1:8" ht="15" customHeight="1" x14ac:dyDescent="0.25">
      <c r="A402" s="25">
        <v>400</v>
      </c>
      <c r="B402" s="34" t="s">
        <v>809</v>
      </c>
      <c r="C402" s="45" t="str">
        <f>VLOOKUP(B402,'12-2023'!$B$3:$C$864,2,0)</f>
        <v>XUÂN BẮC 13</v>
      </c>
      <c r="D402" s="34">
        <v>45</v>
      </c>
      <c r="E402" s="42">
        <v>23</v>
      </c>
      <c r="F402" s="36">
        <v>23</v>
      </c>
      <c r="G402" s="28">
        <v>25</v>
      </c>
      <c r="H402" s="34"/>
    </row>
    <row r="403" spans="1:8" ht="15" customHeight="1" x14ac:dyDescent="0.25">
      <c r="A403" s="25">
        <v>401</v>
      </c>
      <c r="B403" s="34" t="s">
        <v>811</v>
      </c>
      <c r="C403" s="45" t="str">
        <f>VLOOKUP(B403,'12-2023'!$B$3:$C$864,2,0)</f>
        <v>XUÂN BẮC 13A</v>
      </c>
      <c r="D403" s="34">
        <v>54</v>
      </c>
      <c r="E403" s="42">
        <v>23</v>
      </c>
      <c r="F403" s="36">
        <v>23</v>
      </c>
      <c r="G403" s="28">
        <v>25</v>
      </c>
      <c r="H403" s="34"/>
    </row>
    <row r="404" spans="1:8" ht="15" customHeight="1" x14ac:dyDescent="0.25">
      <c r="A404" s="25">
        <v>402</v>
      </c>
      <c r="B404" s="34" t="s">
        <v>813</v>
      </c>
      <c r="C404" s="45" t="str">
        <f>VLOOKUP(B404,'12-2023'!$B$3:$C$864,2,0)</f>
        <v>XUÂN BẮC 13B</v>
      </c>
      <c r="D404" s="34">
        <v>36</v>
      </c>
      <c r="E404" s="42">
        <v>23</v>
      </c>
      <c r="F404" s="36">
        <v>23</v>
      </c>
      <c r="G404" s="28">
        <v>25</v>
      </c>
      <c r="H404" s="34"/>
    </row>
    <row r="405" spans="1:8" ht="15" customHeight="1" x14ac:dyDescent="0.25">
      <c r="A405" s="25">
        <v>403</v>
      </c>
      <c r="B405" s="34" t="s">
        <v>815</v>
      </c>
      <c r="C405" s="45" t="str">
        <f>VLOOKUP(B405,'12-2023'!$B$3:$C$864,2,0)</f>
        <v>XUÂN BẮC CÁNH ĐỒNG MÍA</v>
      </c>
      <c r="D405" s="34">
        <v>50</v>
      </c>
      <c r="E405" s="42">
        <v>23</v>
      </c>
      <c r="F405" s="36">
        <v>23</v>
      </c>
      <c r="G405" s="28">
        <v>25</v>
      </c>
      <c r="H405" s="34"/>
    </row>
    <row r="406" spans="1:8" ht="15" customHeight="1" x14ac:dyDescent="0.25">
      <c r="A406" s="25">
        <v>404</v>
      </c>
      <c r="B406" s="34" t="s">
        <v>817</v>
      </c>
      <c r="C406" s="45" t="str">
        <f>VLOOKUP(B406,'12-2023'!$B$3:$C$864,2,0)</f>
        <v>XUÂN BẮC 6B</v>
      </c>
      <c r="D406" s="34">
        <v>48</v>
      </c>
      <c r="E406" s="42">
        <v>23</v>
      </c>
      <c r="F406" s="36">
        <v>23</v>
      </c>
      <c r="G406" s="28">
        <v>25</v>
      </c>
      <c r="H406" s="34"/>
    </row>
    <row r="407" spans="1:8" ht="15" customHeight="1" x14ac:dyDescent="0.25">
      <c r="A407" s="25">
        <v>405</v>
      </c>
      <c r="B407" s="34" t="s">
        <v>819</v>
      </c>
      <c r="C407" s="45" t="str">
        <f>VLOOKUP(B407,'12-2023'!$B$3:$C$864,2,0)</f>
        <v>XUÂN BẮC 5A</v>
      </c>
      <c r="D407" s="34">
        <v>110</v>
      </c>
      <c r="E407" s="42">
        <v>23</v>
      </c>
      <c r="F407" s="36">
        <v>23</v>
      </c>
      <c r="G407" s="28">
        <v>25</v>
      </c>
      <c r="H407" s="34"/>
    </row>
    <row r="408" spans="1:8" ht="15" customHeight="1" x14ac:dyDescent="0.25">
      <c r="A408" s="25">
        <v>406</v>
      </c>
      <c r="B408" s="34" t="s">
        <v>821</v>
      </c>
      <c r="C408" s="45" t="str">
        <f>VLOOKUP(B408,'12-2023'!$B$3:$C$864,2,0)</f>
        <v>XUÂN BẮC MÍA ẤP 8</v>
      </c>
      <c r="D408" s="34">
        <v>14</v>
      </c>
      <c r="E408" s="42">
        <v>23</v>
      </c>
      <c r="F408" s="36">
        <v>23</v>
      </c>
      <c r="G408" s="28">
        <v>25</v>
      </c>
      <c r="H408" s="34"/>
    </row>
    <row r="409" spans="1:8" ht="15" customHeight="1" x14ac:dyDescent="0.25">
      <c r="A409" s="25">
        <v>407</v>
      </c>
      <c r="B409" s="34" t="s">
        <v>823</v>
      </c>
      <c r="C409" s="45" t="str">
        <f>VLOOKUP(B409,'12-2023'!$B$3:$C$864,2,0)</f>
        <v>XUÂN BẮC 5B</v>
      </c>
      <c r="D409" s="34">
        <v>70</v>
      </c>
      <c r="E409" s="42">
        <v>23</v>
      </c>
      <c r="F409" s="36">
        <v>23</v>
      </c>
      <c r="G409" s="28">
        <v>25</v>
      </c>
      <c r="H409" s="34"/>
    </row>
    <row r="410" spans="1:8" ht="15" customHeight="1" x14ac:dyDescent="0.25">
      <c r="A410" s="25">
        <v>408</v>
      </c>
      <c r="B410" s="34" t="s">
        <v>825</v>
      </c>
      <c r="C410" s="45" t="str">
        <f>VLOOKUP(B410,'12-2023'!$B$3:$C$864,2,0)</f>
        <v>XUÂN BẮC 5C</v>
      </c>
      <c r="D410" s="34">
        <v>42</v>
      </c>
      <c r="E410" s="42">
        <v>23</v>
      </c>
      <c r="F410" s="36">
        <v>23</v>
      </c>
      <c r="G410" s="28">
        <v>25</v>
      </c>
      <c r="H410" s="34"/>
    </row>
    <row r="411" spans="1:8" ht="15" customHeight="1" x14ac:dyDescent="0.25">
      <c r="A411" s="25">
        <v>409</v>
      </c>
      <c r="B411" s="34" t="s">
        <v>827</v>
      </c>
      <c r="C411" s="45" t="str">
        <f>VLOOKUP(B411,'12-2023'!$B$3:$C$864,2,0)</f>
        <v>XUÂN BẮC 4A</v>
      </c>
      <c r="D411" s="34">
        <v>48</v>
      </c>
      <c r="E411" s="42">
        <v>23</v>
      </c>
      <c r="F411" s="36">
        <v>23</v>
      </c>
      <c r="G411" s="28">
        <v>25</v>
      </c>
      <c r="H411" s="34"/>
    </row>
    <row r="412" spans="1:8" ht="15" customHeight="1" x14ac:dyDescent="0.25">
      <c r="A412" s="25">
        <v>410</v>
      </c>
      <c r="B412" s="34" t="s">
        <v>829</v>
      </c>
      <c r="C412" s="45" t="str">
        <f>VLOOKUP(B412,'12-2023'!$B$3:$C$864,2,0)</f>
        <v>THỌ HÒA 1C</v>
      </c>
      <c r="D412" s="34">
        <v>16</v>
      </c>
      <c r="E412" s="42">
        <v>23</v>
      </c>
      <c r="F412" s="36">
        <v>23</v>
      </c>
      <c r="G412" s="28">
        <v>25</v>
      </c>
      <c r="H412" s="34"/>
    </row>
    <row r="413" spans="1:8" ht="15" customHeight="1" x14ac:dyDescent="0.25">
      <c r="A413" s="25">
        <v>411</v>
      </c>
      <c r="B413" s="34" t="s">
        <v>831</v>
      </c>
      <c r="C413" s="45" t="str">
        <f>VLOOKUP(B413,'12-2023'!$B$3:$C$864,2,0)</f>
        <v>THỌ HÒA 1D</v>
      </c>
      <c r="D413" s="34">
        <v>32</v>
      </c>
      <c r="E413" s="42">
        <v>23</v>
      </c>
      <c r="F413" s="36">
        <v>23</v>
      </c>
      <c r="G413" s="28">
        <v>25</v>
      </c>
      <c r="H413" s="34"/>
    </row>
    <row r="414" spans="1:8" ht="15" customHeight="1" x14ac:dyDescent="0.25">
      <c r="A414" s="25">
        <v>412</v>
      </c>
      <c r="B414" s="34" t="s">
        <v>833</v>
      </c>
      <c r="C414" s="45" t="str">
        <f>VLOOKUP(B414,'12-2023'!$B$3:$C$864,2,0)</f>
        <v>XUÂN BẮC 12C</v>
      </c>
      <c r="D414" s="34">
        <v>28</v>
      </c>
      <c r="E414" s="42">
        <v>23</v>
      </c>
      <c r="F414" s="36">
        <v>23</v>
      </c>
      <c r="G414" s="28">
        <v>25</v>
      </c>
      <c r="H414" s="34"/>
    </row>
    <row r="415" spans="1:8" ht="15" customHeight="1" x14ac:dyDescent="0.25">
      <c r="A415" s="25">
        <v>413</v>
      </c>
      <c r="B415" s="34" t="s">
        <v>835</v>
      </c>
      <c r="C415" s="45" t="str">
        <f>VLOOKUP(B415,'12-2023'!$B$3:$C$864,2,0)</f>
        <v>XUÂN BẮC 15</v>
      </c>
      <c r="D415" s="34">
        <v>32</v>
      </c>
      <c r="E415" s="42">
        <v>23</v>
      </c>
      <c r="F415" s="36">
        <v>23</v>
      </c>
      <c r="G415" s="28">
        <v>25</v>
      </c>
      <c r="H415" s="34"/>
    </row>
    <row r="416" spans="1:8" ht="15" customHeight="1" x14ac:dyDescent="0.25">
      <c r="A416" s="25">
        <v>414</v>
      </c>
      <c r="B416" s="34" t="s">
        <v>837</v>
      </c>
      <c r="C416" s="45" t="str">
        <f>VLOOKUP(B416,'12-2023'!$B$3:$C$864,2,0)</f>
        <v>XUÂN BẮC 14</v>
      </c>
      <c r="D416" s="34">
        <v>53</v>
      </c>
      <c r="E416" s="42">
        <v>23</v>
      </c>
      <c r="F416" s="36">
        <v>23</v>
      </c>
      <c r="G416" s="28">
        <v>25</v>
      </c>
      <c r="H416" s="34"/>
    </row>
    <row r="417" spans="1:8" ht="15" customHeight="1" x14ac:dyDescent="0.25">
      <c r="A417" s="25">
        <v>415</v>
      </c>
      <c r="B417" s="34" t="s">
        <v>839</v>
      </c>
      <c r="C417" s="45" t="str">
        <f>VLOOKUP(B417,'12-2023'!$B$3:$C$864,2,0)</f>
        <v>XUÂN BẮC 20</v>
      </c>
      <c r="D417" s="34">
        <v>43</v>
      </c>
      <c r="E417" s="42">
        <v>23</v>
      </c>
      <c r="F417" s="36">
        <v>23</v>
      </c>
      <c r="G417" s="28">
        <v>25</v>
      </c>
      <c r="H417" s="34"/>
    </row>
    <row r="418" spans="1:8" ht="15" customHeight="1" x14ac:dyDescent="0.25">
      <c r="A418" s="25">
        <v>416</v>
      </c>
      <c r="B418" s="34" t="s">
        <v>841</v>
      </c>
      <c r="C418" s="45" t="str">
        <f>VLOOKUP(B418,'12-2023'!$B$3:$C$864,2,0)</f>
        <v>XUÂN BẮC 19</v>
      </c>
      <c r="D418" s="34">
        <v>18</v>
      </c>
      <c r="E418" s="42">
        <v>23</v>
      </c>
      <c r="F418" s="36">
        <v>23</v>
      </c>
      <c r="G418" s="28">
        <v>25</v>
      </c>
      <c r="H418" s="34"/>
    </row>
    <row r="419" spans="1:8" ht="15" customHeight="1" x14ac:dyDescent="0.25">
      <c r="A419" s="25">
        <v>417</v>
      </c>
      <c r="B419" s="34" t="s">
        <v>843</v>
      </c>
      <c r="C419" s="45" t="str">
        <f>VLOOKUP(B419,'12-2023'!$B$3:$C$864,2,0)</f>
        <v>CLB RAU SẠCH XUÂN BẮC</v>
      </c>
      <c r="D419" s="34">
        <v>121</v>
      </c>
      <c r="E419" s="42">
        <v>23</v>
      </c>
      <c r="F419" s="36">
        <v>23</v>
      </c>
      <c r="G419" s="28">
        <v>25</v>
      </c>
      <c r="H419" s="34"/>
    </row>
    <row r="420" spans="1:8" ht="15" customHeight="1" x14ac:dyDescent="0.25">
      <c r="A420" s="25">
        <v>418</v>
      </c>
      <c r="B420" s="34" t="s">
        <v>845</v>
      </c>
      <c r="C420" s="45" t="str">
        <f>VLOOKUP(B420,'12-2023'!$B$3:$C$864,2,0)</f>
        <v>CLB RAU XUÂN BẮC A</v>
      </c>
      <c r="D420" s="34">
        <v>51</v>
      </c>
      <c r="E420" s="42">
        <v>23</v>
      </c>
      <c r="F420" s="36">
        <v>23</v>
      </c>
      <c r="G420" s="28">
        <v>25</v>
      </c>
      <c r="H420" s="34"/>
    </row>
    <row r="421" spans="1:8" ht="15" customHeight="1" x14ac:dyDescent="0.25">
      <c r="A421" s="25">
        <v>419</v>
      </c>
      <c r="B421" s="34" t="s">
        <v>847</v>
      </c>
      <c r="C421" s="45" t="str">
        <f>VLOOKUP(B421,'12-2023'!$B$3:$C$864,2,0)</f>
        <v>XUÂN BẮC 11A</v>
      </c>
      <c r="D421" s="34">
        <v>66</v>
      </c>
      <c r="E421" s="42">
        <v>23</v>
      </c>
      <c r="F421" s="36">
        <v>23</v>
      </c>
      <c r="G421" s="28">
        <v>25</v>
      </c>
      <c r="H421" s="34"/>
    </row>
    <row r="422" spans="1:8" ht="15" customHeight="1" x14ac:dyDescent="0.25">
      <c r="A422" s="25">
        <v>420</v>
      </c>
      <c r="B422" s="34" t="s">
        <v>849</v>
      </c>
      <c r="C422" s="45" t="str">
        <f>VLOOKUP(B422,'12-2023'!$B$3:$C$864,2,0)</f>
        <v>XUÂN BẮC 11</v>
      </c>
      <c r="D422" s="34">
        <v>112</v>
      </c>
      <c r="E422" s="42">
        <v>23</v>
      </c>
      <c r="F422" s="36">
        <v>23</v>
      </c>
      <c r="G422" s="28">
        <v>25</v>
      </c>
      <c r="H422" s="34"/>
    </row>
    <row r="423" spans="1:8" ht="15" customHeight="1" x14ac:dyDescent="0.25">
      <c r="A423" s="25">
        <v>421</v>
      </c>
      <c r="B423" s="34" t="s">
        <v>851</v>
      </c>
      <c r="C423" s="45" t="str">
        <f>VLOOKUP(B423,'12-2023'!$B$3:$C$864,2,0)</f>
        <v>CLB XOÀI XUÂN BẮC</v>
      </c>
      <c r="D423" s="34">
        <v>39</v>
      </c>
      <c r="E423" s="42">
        <v>23</v>
      </c>
      <c r="F423" s="36">
        <v>23</v>
      </c>
      <c r="G423" s="28">
        <v>25</v>
      </c>
      <c r="H423" s="34"/>
    </row>
    <row r="424" spans="1:8" ht="15" customHeight="1" x14ac:dyDescent="0.25">
      <c r="A424" s="25">
        <v>422</v>
      </c>
      <c r="B424" s="34" t="s">
        <v>853</v>
      </c>
      <c r="C424" s="45" t="str">
        <f>VLOOKUP(B424,'12-2023'!$B$3:$C$864,2,0)</f>
        <v>XUÂN BẮC 10</v>
      </c>
      <c r="D424" s="34">
        <v>190</v>
      </c>
      <c r="E424" s="42">
        <v>23</v>
      </c>
      <c r="F424" s="36">
        <v>23</v>
      </c>
      <c r="G424" s="28">
        <v>25</v>
      </c>
      <c r="H424" s="34"/>
    </row>
    <row r="425" spans="1:8" ht="15" customHeight="1" x14ac:dyDescent="0.25">
      <c r="A425" s="25">
        <v>423</v>
      </c>
      <c r="B425" s="34" t="s">
        <v>855</v>
      </c>
      <c r="C425" s="45" t="str">
        <f>VLOOKUP(B425,'12-2023'!$B$3:$C$864,2,0)</f>
        <v>XUÂN BẮC 11B</v>
      </c>
      <c r="D425" s="34">
        <v>46</v>
      </c>
      <c r="E425" s="42">
        <v>23</v>
      </c>
      <c r="F425" s="36">
        <v>23</v>
      </c>
      <c r="G425" s="28">
        <v>25</v>
      </c>
      <c r="H425" s="34"/>
    </row>
    <row r="426" spans="1:8" ht="15" customHeight="1" x14ac:dyDescent="0.25">
      <c r="A426" s="25">
        <v>424</v>
      </c>
      <c r="B426" s="34" t="s">
        <v>857</v>
      </c>
      <c r="C426" s="45" t="str">
        <f>VLOOKUP(B426,'12-2023'!$B$3:$C$864,2,0)</f>
        <v>CLB XOÀI XUÂN BẮC 1</v>
      </c>
      <c r="D426" s="34">
        <v>45</v>
      </c>
      <c r="E426" s="42">
        <v>23</v>
      </c>
      <c r="F426" s="36">
        <v>23</v>
      </c>
      <c r="G426" s="28">
        <v>25</v>
      </c>
      <c r="H426" s="34"/>
    </row>
    <row r="427" spans="1:8" ht="15" customHeight="1" x14ac:dyDescent="0.25">
      <c r="A427" s="25">
        <v>425</v>
      </c>
      <c r="B427" s="34" t="s">
        <v>859</v>
      </c>
      <c r="C427" s="45" t="str">
        <f>VLOOKUP(B427,'12-2023'!$B$3:$C$864,2,0)</f>
        <v>XUÂN BẮC 19A</v>
      </c>
      <c r="D427" s="34">
        <v>56</v>
      </c>
      <c r="E427" s="42">
        <v>23</v>
      </c>
      <c r="F427" s="36">
        <v>23</v>
      </c>
      <c r="G427" s="28">
        <v>25</v>
      </c>
      <c r="H427" s="34"/>
    </row>
    <row r="428" spans="1:8" ht="15" customHeight="1" x14ac:dyDescent="0.25">
      <c r="A428" s="25">
        <v>426</v>
      </c>
      <c r="B428" s="34" t="s">
        <v>861</v>
      </c>
      <c r="C428" s="45" t="str">
        <f>VLOOKUP(B428,'12-2023'!$B$3:$C$864,2,0)</f>
        <v>XUÂN BẮC 10A</v>
      </c>
      <c r="D428" s="34">
        <v>19</v>
      </c>
      <c r="E428" s="42">
        <v>23</v>
      </c>
      <c r="F428" s="36">
        <v>23</v>
      </c>
      <c r="G428" s="28">
        <v>25</v>
      </c>
      <c r="H428" s="34"/>
    </row>
    <row r="429" spans="1:8" ht="15" customHeight="1" x14ac:dyDescent="0.25">
      <c r="A429" s="25">
        <v>427</v>
      </c>
      <c r="B429" s="34" t="s">
        <v>863</v>
      </c>
      <c r="C429" s="45" t="str">
        <f>VLOOKUP(B429,'12-2023'!$B$3:$C$864,2,0)</f>
        <v>CLB XOÀI XUÂN BẮC A</v>
      </c>
      <c r="D429" s="34">
        <v>25</v>
      </c>
      <c r="E429" s="42">
        <v>23</v>
      </c>
      <c r="F429" s="36">
        <v>23</v>
      </c>
      <c r="G429" s="28">
        <v>25</v>
      </c>
      <c r="H429" s="34"/>
    </row>
    <row r="430" spans="1:8" ht="15" customHeight="1" x14ac:dyDescent="0.25">
      <c r="A430" s="25">
        <v>428</v>
      </c>
      <c r="B430" s="34" t="s">
        <v>865</v>
      </c>
      <c r="C430" s="45" t="str">
        <f>VLOOKUP(B430,'12-2023'!$B$3:$C$864,2,0)</f>
        <v>XUÂN BẮC 11C</v>
      </c>
      <c r="D430" s="34">
        <v>33</v>
      </c>
      <c r="E430" s="42">
        <v>23</v>
      </c>
      <c r="F430" s="36">
        <v>23</v>
      </c>
      <c r="G430" s="28">
        <v>25</v>
      </c>
      <c r="H430" s="34"/>
    </row>
    <row r="431" spans="1:8" ht="15" customHeight="1" x14ac:dyDescent="0.25">
      <c r="A431" s="25">
        <v>429</v>
      </c>
      <c r="B431" s="34" t="s">
        <v>867</v>
      </c>
      <c r="C431" s="45" t="str">
        <f>VLOOKUP(B431,'12-2023'!$B$3:$C$864,2,0)</f>
        <v>XUÂN BẮC 19B</v>
      </c>
      <c r="D431" s="34">
        <v>42</v>
      </c>
      <c r="E431" s="42">
        <v>23</v>
      </c>
      <c r="F431" s="36">
        <v>23</v>
      </c>
      <c r="G431" s="28">
        <v>25</v>
      </c>
      <c r="H431" s="34"/>
    </row>
    <row r="432" spans="1:8" ht="15" customHeight="1" x14ac:dyDescent="0.25">
      <c r="A432" s="25">
        <v>430</v>
      </c>
      <c r="B432" s="34" t="s">
        <v>869</v>
      </c>
      <c r="C432" s="45" t="str">
        <f>VLOOKUP(B432,'12-2023'!$B$3:$C$864,2,0)</f>
        <v>XUÂN BẮC 10B</v>
      </c>
      <c r="D432" s="34">
        <v>73</v>
      </c>
      <c r="E432" s="42">
        <v>23</v>
      </c>
      <c r="F432" s="36">
        <v>23</v>
      </c>
      <c r="G432" s="28">
        <v>25</v>
      </c>
      <c r="H432" s="34"/>
    </row>
    <row r="433" spans="1:8" ht="15" customHeight="1" x14ac:dyDescent="0.25">
      <c r="A433" s="25">
        <v>431</v>
      </c>
      <c r="B433" s="34" t="s">
        <v>871</v>
      </c>
      <c r="C433" s="45" t="str">
        <f>VLOOKUP(B433,'12-2023'!$B$3:$C$864,2,0)</f>
        <v>XUÂN BẮC 10C</v>
      </c>
      <c r="D433" s="34">
        <v>14</v>
      </c>
      <c r="E433" s="42">
        <v>23</v>
      </c>
      <c r="F433" s="36">
        <v>23</v>
      </c>
      <c r="G433" s="28">
        <v>25</v>
      </c>
      <c r="H433" s="34"/>
    </row>
    <row r="434" spans="1:8" ht="15" customHeight="1" x14ac:dyDescent="0.25">
      <c r="A434" s="25">
        <v>432</v>
      </c>
      <c r="B434" s="34" t="s">
        <v>873</v>
      </c>
      <c r="C434" s="45" t="str">
        <f>VLOOKUP(B434,'12-2023'!$B$3:$C$864,2,0)</f>
        <v>XUÂN BẮC 11D</v>
      </c>
      <c r="D434" s="34">
        <v>51</v>
      </c>
      <c r="E434" s="42">
        <v>23</v>
      </c>
      <c r="F434" s="36">
        <v>23</v>
      </c>
      <c r="G434" s="28">
        <v>25</v>
      </c>
      <c r="H434" s="34"/>
    </row>
    <row r="435" spans="1:8" ht="15" customHeight="1" x14ac:dyDescent="0.25">
      <c r="A435" s="25">
        <v>433</v>
      </c>
      <c r="B435" s="34" t="s">
        <v>875</v>
      </c>
      <c r="C435" s="45" t="str">
        <f>VLOOKUP(B435,'12-2023'!$B$3:$C$864,2,0)</f>
        <v>TRUNG HƯNG 5</v>
      </c>
      <c r="D435" s="34">
        <v>51</v>
      </c>
      <c r="E435" s="42">
        <v>23</v>
      </c>
      <c r="F435" s="36">
        <v>23</v>
      </c>
      <c r="G435" s="28">
        <v>25</v>
      </c>
      <c r="H435" s="34"/>
    </row>
    <row r="436" spans="1:8" ht="15" customHeight="1" x14ac:dyDescent="0.25">
      <c r="A436" s="25">
        <v>434</v>
      </c>
      <c r="B436" s="34" t="s">
        <v>877</v>
      </c>
      <c r="C436" s="45" t="str">
        <f>VLOOKUP(B436,'12-2023'!$B$3:$C$864,2,0)</f>
        <v>TRUNG HƯNG 6</v>
      </c>
      <c r="D436" s="34">
        <v>49</v>
      </c>
      <c r="E436" s="42">
        <v>23</v>
      </c>
      <c r="F436" s="36">
        <v>23</v>
      </c>
      <c r="G436" s="28">
        <v>25</v>
      </c>
      <c r="H436" s="34"/>
    </row>
    <row r="437" spans="1:8" ht="15" customHeight="1" x14ac:dyDescent="0.25">
      <c r="A437" s="25">
        <v>435</v>
      </c>
      <c r="B437" s="34" t="s">
        <v>879</v>
      </c>
      <c r="C437" s="45" t="str">
        <f>VLOOKUP(B437,'12-2023'!$B$3:$C$864,2,0)</f>
        <v>TRUNG HƯNG 3</v>
      </c>
      <c r="D437" s="34">
        <v>110</v>
      </c>
      <c r="E437" s="42">
        <v>23</v>
      </c>
      <c r="F437" s="36">
        <v>23</v>
      </c>
      <c r="G437" s="28">
        <v>25</v>
      </c>
      <c r="H437" s="34"/>
    </row>
    <row r="438" spans="1:8" ht="15" customHeight="1" x14ac:dyDescent="0.25">
      <c r="A438" s="25">
        <v>436</v>
      </c>
      <c r="B438" s="34" t="s">
        <v>881</v>
      </c>
      <c r="C438" s="45" t="str">
        <f>VLOOKUP(B438,'12-2023'!$B$3:$C$864,2,0)</f>
        <v>TRUNG HƯNG 4</v>
      </c>
      <c r="D438" s="34">
        <v>20</v>
      </c>
      <c r="E438" s="42">
        <v>23</v>
      </c>
      <c r="F438" s="36">
        <v>23</v>
      </c>
      <c r="G438" s="28">
        <v>25</v>
      </c>
      <c r="H438" s="34"/>
    </row>
    <row r="439" spans="1:8" ht="15" customHeight="1" x14ac:dyDescent="0.25">
      <c r="A439" s="25">
        <v>437</v>
      </c>
      <c r="B439" s="34" t="s">
        <v>883</v>
      </c>
      <c r="C439" s="45" t="str">
        <f>VLOOKUP(B439,'12-2023'!$B$3:$C$864,2,0)</f>
        <v>TRUNG HƯNG 4A</v>
      </c>
      <c r="D439" s="34">
        <v>92</v>
      </c>
      <c r="E439" s="42">
        <v>23</v>
      </c>
      <c r="F439" s="36">
        <v>23</v>
      </c>
      <c r="G439" s="28">
        <v>25</v>
      </c>
      <c r="H439" s="34"/>
    </row>
    <row r="440" spans="1:8" ht="15" customHeight="1" x14ac:dyDescent="0.25">
      <c r="A440" s="25">
        <v>438</v>
      </c>
      <c r="B440" s="34" t="s">
        <v>885</v>
      </c>
      <c r="C440" s="45" t="str">
        <f>VLOOKUP(B440,'12-2023'!$B$3:$C$864,2,0)</f>
        <v>TRUNG HƯNG 5A</v>
      </c>
      <c r="D440" s="34">
        <v>23</v>
      </c>
      <c r="E440" s="42">
        <v>23</v>
      </c>
      <c r="F440" s="36">
        <v>23</v>
      </c>
      <c r="G440" s="28">
        <v>25</v>
      </c>
      <c r="H440" s="34"/>
    </row>
    <row r="441" spans="1:8" ht="15" customHeight="1" x14ac:dyDescent="0.25">
      <c r="A441" s="25">
        <v>439</v>
      </c>
      <c r="B441" s="34" t="s">
        <v>887</v>
      </c>
      <c r="C441" s="45" t="str">
        <f>VLOOKUP(B441,'12-2023'!$B$3:$C$864,2,0)</f>
        <v>TRUNG HƯNG 7</v>
      </c>
      <c r="D441" s="34">
        <v>54</v>
      </c>
      <c r="E441" s="42">
        <v>23</v>
      </c>
      <c r="F441" s="36">
        <v>23</v>
      </c>
      <c r="G441" s="28">
        <v>25</v>
      </c>
      <c r="H441" s="34"/>
    </row>
    <row r="442" spans="1:8" ht="15" customHeight="1" x14ac:dyDescent="0.25">
      <c r="A442" s="25">
        <v>440</v>
      </c>
      <c r="B442" s="34" t="s">
        <v>889</v>
      </c>
      <c r="C442" s="45" t="str">
        <f>VLOOKUP(B442,'12-2023'!$B$3:$C$864,2,0)</f>
        <v>TRUNG HƯNG 8</v>
      </c>
      <c r="D442" s="34">
        <v>39</v>
      </c>
      <c r="E442" s="42">
        <v>23</v>
      </c>
      <c r="F442" s="36">
        <v>23</v>
      </c>
      <c r="G442" s="28">
        <v>25</v>
      </c>
      <c r="H442" s="34"/>
    </row>
    <row r="443" spans="1:8" ht="15" customHeight="1" x14ac:dyDescent="0.25">
      <c r="A443" s="25">
        <v>441</v>
      </c>
      <c r="B443" s="34" t="s">
        <v>891</v>
      </c>
      <c r="C443" s="45" t="str">
        <f>VLOOKUP(B443,'12-2023'!$B$3:$C$864,2,0)</f>
        <v>TRUNG HƯNG 1A</v>
      </c>
      <c r="D443" s="34">
        <v>194</v>
      </c>
      <c r="E443" s="42">
        <v>23</v>
      </c>
      <c r="F443" s="36">
        <v>23</v>
      </c>
      <c r="G443" s="28">
        <v>25</v>
      </c>
      <c r="H443" s="34"/>
    </row>
    <row r="444" spans="1:8" ht="15" customHeight="1" x14ac:dyDescent="0.25">
      <c r="A444" s="25">
        <v>442</v>
      </c>
      <c r="B444" s="34" t="s">
        <v>893</v>
      </c>
      <c r="C444" s="45" t="str">
        <f>VLOOKUP(B444,'12-2023'!$B$3:$C$864,2,0)</f>
        <v>TRUNG HƯNG 1</v>
      </c>
      <c r="D444" s="34">
        <v>56</v>
      </c>
      <c r="E444" s="42">
        <v>23</v>
      </c>
      <c r="F444" s="36">
        <v>23</v>
      </c>
      <c r="G444" s="28">
        <v>25</v>
      </c>
      <c r="H444" s="34"/>
    </row>
    <row r="445" spans="1:8" ht="15" customHeight="1" x14ac:dyDescent="0.25">
      <c r="A445" s="25">
        <v>443</v>
      </c>
      <c r="B445" s="34" t="s">
        <v>895</v>
      </c>
      <c r="C445" s="45" t="str">
        <f>VLOOKUP(B445,'12-2023'!$B$3:$C$864,2,0)</f>
        <v>TRUNG HƯNG 2</v>
      </c>
      <c r="D445" s="34">
        <v>34</v>
      </c>
      <c r="E445" s="42">
        <v>23</v>
      </c>
      <c r="F445" s="36">
        <v>23</v>
      </c>
      <c r="G445" s="28">
        <v>25</v>
      </c>
      <c r="H445" s="34"/>
    </row>
    <row r="446" spans="1:8" ht="15" customHeight="1" x14ac:dyDescent="0.25">
      <c r="A446" s="25">
        <v>444</v>
      </c>
      <c r="B446" s="34" t="s">
        <v>897</v>
      </c>
      <c r="C446" s="45" t="str">
        <f>VLOOKUP(B446,'12-2023'!$B$3:$C$864,2,0)</f>
        <v>TRUNG HƯNG 2A</v>
      </c>
      <c r="D446" s="34">
        <v>45</v>
      </c>
      <c r="E446" s="42">
        <v>23</v>
      </c>
      <c r="F446" s="36">
        <v>23</v>
      </c>
      <c r="G446" s="28">
        <v>25</v>
      </c>
      <c r="H446" s="34"/>
    </row>
    <row r="447" spans="1:8" ht="15" customHeight="1" x14ac:dyDescent="0.25">
      <c r="A447" s="25">
        <v>445</v>
      </c>
      <c r="B447" s="34" t="s">
        <v>899</v>
      </c>
      <c r="C447" s="45" t="str">
        <f>VLOOKUP(B447,'12-2023'!$B$3:$C$864,2,0)</f>
        <v>MÃ VÔI 6</v>
      </c>
      <c r="D447" s="34">
        <v>25</v>
      </c>
      <c r="E447" s="42">
        <v>23</v>
      </c>
      <c r="F447" s="36">
        <v>23</v>
      </c>
      <c r="G447" s="28">
        <v>25</v>
      </c>
      <c r="H447" s="34"/>
    </row>
    <row r="448" spans="1:8" ht="15" customHeight="1" x14ac:dyDescent="0.25">
      <c r="A448" s="25">
        <v>446</v>
      </c>
      <c r="B448" s="34" t="s">
        <v>901</v>
      </c>
      <c r="C448" s="45" t="str">
        <f>VLOOKUP(B448,'12-2023'!$B$3:$C$864,2,0)</f>
        <v>HÒA BÌNH</v>
      </c>
      <c r="D448" s="34">
        <v>49</v>
      </c>
      <c r="E448" s="42">
        <v>23</v>
      </c>
      <c r="F448" s="36">
        <v>23</v>
      </c>
      <c r="G448" s="28">
        <v>25</v>
      </c>
      <c r="H448" s="34"/>
    </row>
    <row r="449" spans="1:8" ht="15" customHeight="1" x14ac:dyDescent="0.25">
      <c r="A449" s="25">
        <v>447</v>
      </c>
      <c r="B449" s="34" t="s">
        <v>903</v>
      </c>
      <c r="C449" s="45" t="str">
        <f>VLOOKUP(B449,'12-2023'!$B$3:$C$864,2,0)</f>
        <v>MÃ VÔI 60</v>
      </c>
      <c r="D449" s="34">
        <v>30</v>
      </c>
      <c r="E449" s="42">
        <v>23</v>
      </c>
      <c r="F449" s="36">
        <v>23</v>
      </c>
      <c r="G449" s="28">
        <v>25</v>
      </c>
      <c r="H449" s="34"/>
    </row>
    <row r="450" spans="1:8" ht="15" customHeight="1" x14ac:dyDescent="0.25">
      <c r="A450" s="25">
        <v>448</v>
      </c>
      <c r="B450" s="34" t="s">
        <v>905</v>
      </c>
      <c r="C450" s="45" t="str">
        <f>VLOOKUP(B450,'12-2023'!$B$3:$C$864,2,0)</f>
        <v>MÃ VÔI 43-2</v>
      </c>
      <c r="D450" s="34">
        <v>59</v>
      </c>
      <c r="E450" s="42">
        <v>23</v>
      </c>
      <c r="F450" s="36">
        <v>23</v>
      </c>
      <c r="G450" s="28">
        <v>25</v>
      </c>
      <c r="H450" s="34"/>
    </row>
    <row r="451" spans="1:8" ht="15" customHeight="1" x14ac:dyDescent="0.25">
      <c r="A451" s="25">
        <v>449</v>
      </c>
      <c r="B451" s="34" t="s">
        <v>907</v>
      </c>
      <c r="C451" s="45" t="str">
        <f>VLOOKUP(B451,'12-2023'!$B$3:$C$864,2,0)</f>
        <v>MÃ VÔI 6A</v>
      </c>
      <c r="D451" s="34">
        <v>56</v>
      </c>
      <c r="E451" s="42">
        <v>23</v>
      </c>
      <c r="F451" s="36">
        <v>23</v>
      </c>
      <c r="G451" s="28">
        <v>25</v>
      </c>
      <c r="H451" s="34"/>
    </row>
    <row r="452" spans="1:8" ht="15" customHeight="1" x14ac:dyDescent="0.25">
      <c r="A452" s="25">
        <v>450</v>
      </c>
      <c r="B452" s="34" t="s">
        <v>909</v>
      </c>
      <c r="C452" s="45" t="str">
        <f>VLOOKUP(B452,'12-2023'!$B$3:$C$864,2,0)</f>
        <v>MÃ VÔI 2A</v>
      </c>
      <c r="D452" s="34">
        <v>72</v>
      </c>
      <c r="E452" s="42">
        <v>23</v>
      </c>
      <c r="F452" s="36">
        <v>23</v>
      </c>
      <c r="G452" s="28">
        <v>25</v>
      </c>
      <c r="H452" s="34"/>
    </row>
    <row r="453" spans="1:8" ht="15" customHeight="1" x14ac:dyDescent="0.25">
      <c r="A453" s="25">
        <v>451</v>
      </c>
      <c r="B453" s="34" t="s">
        <v>911</v>
      </c>
      <c r="C453" s="45" t="str">
        <f>VLOOKUP(B453,'12-2023'!$B$3:$C$864,2,0)</f>
        <v>MÃ VÔI 3A</v>
      </c>
      <c r="D453" s="34">
        <v>59</v>
      </c>
      <c r="E453" s="42">
        <v>23</v>
      </c>
      <c r="F453" s="36">
        <v>23</v>
      </c>
      <c r="G453" s="28">
        <v>25</v>
      </c>
      <c r="H453" s="34"/>
    </row>
    <row r="454" spans="1:8" ht="15" customHeight="1" x14ac:dyDescent="0.25">
      <c r="A454" s="25">
        <v>452</v>
      </c>
      <c r="B454" s="34" t="s">
        <v>913</v>
      </c>
      <c r="C454" s="45" t="str">
        <f>VLOOKUP(B454,'12-2023'!$B$3:$C$864,2,0)</f>
        <v>MÃ VÔI 43-1A</v>
      </c>
      <c r="D454" s="34">
        <v>17</v>
      </c>
      <c r="E454" s="42">
        <v>23</v>
      </c>
      <c r="F454" s="36">
        <v>23</v>
      </c>
      <c r="G454" s="28">
        <v>25</v>
      </c>
      <c r="H454" s="34"/>
    </row>
    <row r="455" spans="1:8" ht="15" customHeight="1" x14ac:dyDescent="0.25">
      <c r="A455" s="25">
        <v>453</v>
      </c>
      <c r="B455" s="34" t="s">
        <v>915</v>
      </c>
      <c r="C455" s="45" t="str">
        <f>VLOOKUP(B455,'12-2023'!$B$3:$C$864,2,0)</f>
        <v>MÃ VÔI 43-2B</v>
      </c>
      <c r="D455" s="34">
        <v>63</v>
      </c>
      <c r="E455" s="42">
        <v>23</v>
      </c>
      <c r="F455" s="36">
        <v>23</v>
      </c>
      <c r="G455" s="28">
        <v>25</v>
      </c>
      <c r="H455" s="34"/>
    </row>
    <row r="456" spans="1:8" ht="15" customHeight="1" x14ac:dyDescent="0.25">
      <c r="A456" s="25">
        <v>454</v>
      </c>
      <c r="B456" s="34" t="s">
        <v>917</v>
      </c>
      <c r="C456" s="45" t="str">
        <f>VLOOKUP(B456,'12-2023'!$B$3:$C$864,2,0)</f>
        <v>MÃ VÔI 5A</v>
      </c>
      <c r="D456" s="34">
        <v>51</v>
      </c>
      <c r="E456" s="42">
        <v>23</v>
      </c>
      <c r="F456" s="36">
        <v>23</v>
      </c>
      <c r="G456" s="28">
        <v>25</v>
      </c>
      <c r="H456" s="34"/>
    </row>
    <row r="457" spans="1:8" ht="15" customHeight="1" x14ac:dyDescent="0.25">
      <c r="A457" s="25">
        <v>455</v>
      </c>
      <c r="B457" s="34" t="s">
        <v>919</v>
      </c>
      <c r="C457" s="45" t="str">
        <f>VLOOKUP(B457,'12-2023'!$B$3:$C$864,2,0)</f>
        <v>MÃ VÔI 60A</v>
      </c>
      <c r="D457" s="34">
        <v>63</v>
      </c>
      <c r="E457" s="42">
        <v>23</v>
      </c>
      <c r="F457" s="36">
        <v>23</v>
      </c>
      <c r="G457" s="28">
        <v>25</v>
      </c>
      <c r="H457" s="34"/>
    </row>
    <row r="458" spans="1:8" ht="15" customHeight="1" x14ac:dyDescent="0.25">
      <c r="A458" s="25">
        <v>456</v>
      </c>
      <c r="B458" s="34" t="s">
        <v>921</v>
      </c>
      <c r="C458" s="45" t="str">
        <f>VLOOKUP(B458,'12-2023'!$B$3:$C$864,2,0)</f>
        <v>MÃ VÔI 5</v>
      </c>
      <c r="D458" s="34">
        <v>160</v>
      </c>
      <c r="E458" s="42">
        <v>23</v>
      </c>
      <c r="F458" s="36">
        <v>23</v>
      </c>
      <c r="G458" s="28">
        <v>25</v>
      </c>
      <c r="H458" s="34"/>
    </row>
    <row r="459" spans="1:8" ht="15" customHeight="1" x14ac:dyDescent="0.25">
      <c r="A459" s="25">
        <v>457</v>
      </c>
      <c r="B459" s="34" t="s">
        <v>923</v>
      </c>
      <c r="C459" s="45" t="str">
        <f>VLOOKUP(B459,'12-2023'!$B$3:$C$864,2,0)</f>
        <v>MÃ VÔI 4</v>
      </c>
      <c r="D459" s="34">
        <v>78</v>
      </c>
      <c r="E459" s="42">
        <v>23</v>
      </c>
      <c r="F459" s="36">
        <v>23</v>
      </c>
      <c r="G459" s="28">
        <v>25</v>
      </c>
      <c r="H459" s="34"/>
    </row>
    <row r="460" spans="1:8" ht="15" customHeight="1" x14ac:dyDescent="0.25">
      <c r="A460" s="25">
        <v>458</v>
      </c>
      <c r="B460" s="34" t="s">
        <v>925</v>
      </c>
      <c r="C460" s="45" t="str">
        <f>VLOOKUP(B460,'12-2023'!$B$3:$C$864,2,0)</f>
        <v>MÃ VÔI 62A</v>
      </c>
      <c r="D460" s="34">
        <v>36</v>
      </c>
      <c r="E460" s="42">
        <v>23</v>
      </c>
      <c r="F460" s="36">
        <v>23</v>
      </c>
      <c r="G460" s="28">
        <v>25</v>
      </c>
      <c r="H460" s="34"/>
    </row>
    <row r="461" spans="1:8" ht="15" customHeight="1" x14ac:dyDescent="0.25">
      <c r="A461" s="25">
        <v>459</v>
      </c>
      <c r="B461" s="34" t="s">
        <v>927</v>
      </c>
      <c r="C461" s="45" t="str">
        <f>VLOOKUP(B461,'12-2023'!$B$3:$C$864,2,0)</f>
        <v>MÃ VÔI 43-2A</v>
      </c>
      <c r="D461" s="34">
        <v>30</v>
      </c>
      <c r="E461" s="42">
        <v>23</v>
      </c>
      <c r="F461" s="36">
        <v>23</v>
      </c>
      <c r="G461" s="28">
        <v>25</v>
      </c>
      <c r="H461" s="34"/>
    </row>
    <row r="462" spans="1:8" ht="15" customHeight="1" x14ac:dyDescent="0.25">
      <c r="A462" s="25">
        <v>460</v>
      </c>
      <c r="B462" s="34" t="s">
        <v>929</v>
      </c>
      <c r="C462" s="45" t="str">
        <f>VLOOKUP(B462,'12-2023'!$B$3:$C$864,2,0)</f>
        <v>MÃ VÔI 62</v>
      </c>
      <c r="D462" s="34">
        <v>44</v>
      </c>
      <c r="E462" s="42">
        <v>23</v>
      </c>
      <c r="F462" s="36">
        <v>23</v>
      </c>
      <c r="G462" s="28">
        <v>25</v>
      </c>
      <c r="H462" s="34"/>
    </row>
    <row r="463" spans="1:8" ht="15" customHeight="1" x14ac:dyDescent="0.25">
      <c r="A463" s="25">
        <v>461</v>
      </c>
      <c r="B463" s="34" t="s">
        <v>931</v>
      </c>
      <c r="C463" s="45" t="str">
        <f>VLOOKUP(B463,'12-2023'!$B$3:$C$864,2,0)</f>
        <v>BƯNG CẦN 1</v>
      </c>
      <c r="D463" s="34">
        <v>31</v>
      </c>
      <c r="E463" s="42">
        <v>23</v>
      </c>
      <c r="F463" s="36">
        <v>23</v>
      </c>
      <c r="G463" s="28">
        <v>25</v>
      </c>
      <c r="H463" s="34"/>
    </row>
    <row r="464" spans="1:8" ht="15" customHeight="1" x14ac:dyDescent="0.25">
      <c r="A464" s="25">
        <v>462</v>
      </c>
      <c r="B464" s="34" t="s">
        <v>933</v>
      </c>
      <c r="C464" s="45" t="str">
        <f>VLOOKUP(B464,'12-2023'!$B$3:$C$864,2,0)</f>
        <v>MÃ VÔI 60B</v>
      </c>
      <c r="D464" s="34">
        <v>22</v>
      </c>
      <c r="E464" s="42">
        <v>23</v>
      </c>
      <c r="F464" s="36">
        <v>23</v>
      </c>
      <c r="G464" s="28">
        <v>25</v>
      </c>
      <c r="H464" s="34"/>
    </row>
    <row r="465" spans="1:8" ht="15" customHeight="1" x14ac:dyDescent="0.25">
      <c r="A465" s="25">
        <v>463</v>
      </c>
      <c r="B465" s="34" t="s">
        <v>935</v>
      </c>
      <c r="C465" s="45" t="str">
        <f>VLOOKUP(B465,'12-2023'!$B$3:$C$864,2,0)</f>
        <v>BƯNG CẦN 2</v>
      </c>
      <c r="D465" s="34">
        <v>21</v>
      </c>
      <c r="E465" s="42">
        <v>23</v>
      </c>
      <c r="F465" s="36">
        <v>23</v>
      </c>
      <c r="G465" s="28">
        <v>25</v>
      </c>
      <c r="H465" s="34"/>
    </row>
    <row r="466" spans="1:8" ht="15" customHeight="1" x14ac:dyDescent="0.25">
      <c r="A466" s="25">
        <v>464</v>
      </c>
      <c r="B466" s="34" t="s">
        <v>937</v>
      </c>
      <c r="C466" s="45" t="str">
        <f>VLOOKUP(B466,'12-2023'!$B$3:$C$864,2,0)</f>
        <v>MÃ VÔI 1</v>
      </c>
      <c r="D466" s="34">
        <v>103</v>
      </c>
      <c r="E466" s="42">
        <v>23</v>
      </c>
      <c r="F466" s="36">
        <v>23</v>
      </c>
      <c r="G466" s="28">
        <v>25</v>
      </c>
      <c r="H466" s="34"/>
    </row>
    <row r="467" spans="1:8" ht="15" customHeight="1" x14ac:dyDescent="0.25">
      <c r="A467" s="25">
        <v>465</v>
      </c>
      <c r="B467" s="34" t="s">
        <v>939</v>
      </c>
      <c r="C467" s="45" t="str">
        <f>VLOOKUP(B467,'12-2023'!$B$3:$C$864,2,0)</f>
        <v>MÃ VÔI 1A</v>
      </c>
      <c r="D467" s="34">
        <v>93</v>
      </c>
      <c r="E467" s="42">
        <v>23</v>
      </c>
      <c r="F467" s="36">
        <v>23</v>
      </c>
      <c r="G467" s="28">
        <v>25</v>
      </c>
      <c r="H467" s="34"/>
    </row>
    <row r="468" spans="1:8" ht="15" customHeight="1" x14ac:dyDescent="0.25">
      <c r="A468" s="25">
        <v>466</v>
      </c>
      <c r="B468" s="34" t="s">
        <v>941</v>
      </c>
      <c r="C468" s="45" t="str">
        <f>VLOOKUP(B468,'12-2023'!$B$3:$C$864,2,0)</f>
        <v>MÃ VÔI 2</v>
      </c>
      <c r="D468" s="34">
        <v>52</v>
      </c>
      <c r="E468" s="42">
        <v>23</v>
      </c>
      <c r="F468" s="36">
        <v>23</v>
      </c>
      <c r="G468" s="28">
        <v>25</v>
      </c>
      <c r="H468" s="34"/>
    </row>
    <row r="469" spans="1:8" ht="15" customHeight="1" x14ac:dyDescent="0.25">
      <c r="A469" s="25">
        <v>467</v>
      </c>
      <c r="B469" s="34" t="s">
        <v>943</v>
      </c>
      <c r="C469" s="45" t="str">
        <f>VLOOKUP(B469,'12-2023'!$B$3:$C$864,2,0)</f>
        <v>MÃ VÔI 28</v>
      </c>
      <c r="D469" s="34">
        <v>76</v>
      </c>
      <c r="E469" s="42">
        <v>23</v>
      </c>
      <c r="F469" s="36">
        <v>23</v>
      </c>
      <c r="G469" s="28">
        <v>25</v>
      </c>
      <c r="H469" s="34"/>
    </row>
    <row r="470" spans="1:8" ht="15" customHeight="1" x14ac:dyDescent="0.25">
      <c r="A470" s="25">
        <v>468</v>
      </c>
      <c r="B470" s="34" t="s">
        <v>945</v>
      </c>
      <c r="C470" s="45" t="str">
        <f>VLOOKUP(B470,'12-2023'!$B$3:$C$864,2,0)</f>
        <v>MÃ VÔI 3</v>
      </c>
      <c r="D470" s="34">
        <v>86</v>
      </c>
      <c r="E470" s="42">
        <v>23</v>
      </c>
      <c r="F470" s="36">
        <v>23</v>
      </c>
      <c r="G470" s="28">
        <v>25</v>
      </c>
      <c r="H470" s="34"/>
    </row>
    <row r="471" spans="1:8" ht="15" customHeight="1" x14ac:dyDescent="0.25">
      <c r="A471" s="25">
        <v>469</v>
      </c>
      <c r="B471" s="34" t="s">
        <v>947</v>
      </c>
      <c r="C471" s="45" t="str">
        <f>VLOOKUP(B471,'12-2023'!$B$3:$C$864,2,0)</f>
        <v>MÃ VÔI 43-1</v>
      </c>
      <c r="D471" s="34">
        <v>40</v>
      </c>
      <c r="E471" s="42">
        <v>23</v>
      </c>
      <c r="F471" s="36">
        <v>23</v>
      </c>
      <c r="G471" s="28">
        <v>25</v>
      </c>
      <c r="H471" s="34"/>
    </row>
    <row r="472" spans="1:8" ht="15" customHeight="1" x14ac:dyDescent="0.25">
      <c r="A472" s="25">
        <v>470</v>
      </c>
      <c r="B472" s="34" t="s">
        <v>949</v>
      </c>
      <c r="C472" s="45" t="str">
        <f>VLOOKUP(B472,'12-2023'!$B$3:$C$864,2,0)</f>
        <v>CV QUÂN ĐOÀN 4</v>
      </c>
      <c r="D472" s="34">
        <v>27</v>
      </c>
      <c r="E472" s="42">
        <v>23</v>
      </c>
      <c r="F472" s="36">
        <v>23</v>
      </c>
      <c r="G472" s="28">
        <v>25</v>
      </c>
      <c r="H472" s="34"/>
    </row>
    <row r="473" spans="1:8" ht="15" customHeight="1" x14ac:dyDescent="0.25">
      <c r="A473" s="25">
        <v>471</v>
      </c>
      <c r="B473" s="34" t="s">
        <v>951</v>
      </c>
      <c r="C473" s="45" t="str">
        <f>VLOOKUP(B473,'12-2023'!$B$3:$C$864,2,0)</f>
        <v>XUÂN TÂM 4E</v>
      </c>
      <c r="D473" s="34">
        <v>170</v>
      </c>
      <c r="E473" s="42">
        <v>23</v>
      </c>
      <c r="F473" s="36">
        <v>23</v>
      </c>
      <c r="G473" s="28">
        <v>25</v>
      </c>
      <c r="H473" s="34"/>
    </row>
    <row r="474" spans="1:8" ht="15" customHeight="1" x14ac:dyDescent="0.25">
      <c r="A474" s="25">
        <v>472</v>
      </c>
      <c r="B474" s="34" t="s">
        <v>953</v>
      </c>
      <c r="C474" s="45" t="str">
        <f>VLOOKUP(B474,'12-2023'!$B$3:$C$864,2,0)</f>
        <v>XUÂN TÂM 4B</v>
      </c>
      <c r="D474" s="34">
        <v>338</v>
      </c>
      <c r="E474" s="42">
        <v>23</v>
      </c>
      <c r="F474" s="36">
        <v>23</v>
      </c>
      <c r="G474" s="28">
        <v>25</v>
      </c>
      <c r="H474" s="34"/>
    </row>
    <row r="475" spans="1:8" ht="15" customHeight="1" x14ac:dyDescent="0.25">
      <c r="A475" s="25">
        <v>473</v>
      </c>
      <c r="B475" s="34" t="s">
        <v>955</v>
      </c>
      <c r="C475" s="45" t="str">
        <f>VLOOKUP(B475,'12-2023'!$B$3:$C$864,2,0)</f>
        <v>XUÂN TÂM 4D</v>
      </c>
      <c r="D475" s="34">
        <v>196</v>
      </c>
      <c r="E475" s="42">
        <v>23</v>
      </c>
      <c r="F475" s="36">
        <v>23</v>
      </c>
      <c r="G475" s="28">
        <v>25</v>
      </c>
      <c r="H475" s="34"/>
    </row>
    <row r="476" spans="1:8" ht="15" customHeight="1" x14ac:dyDescent="0.25">
      <c r="A476" s="25">
        <v>474</v>
      </c>
      <c r="B476" s="34" t="s">
        <v>957</v>
      </c>
      <c r="C476" s="45" t="str">
        <f>VLOOKUP(B476,'12-2023'!$B$3:$C$864,2,0)</f>
        <v>PHẠM VĂN QUANG</v>
      </c>
      <c r="D476" s="34">
        <v>40</v>
      </c>
      <c r="E476" s="42">
        <v>23</v>
      </c>
      <c r="F476" s="36">
        <v>23</v>
      </c>
      <c r="G476" s="28">
        <v>25</v>
      </c>
      <c r="H476" s="34"/>
    </row>
    <row r="477" spans="1:8" ht="15" customHeight="1" x14ac:dyDescent="0.25">
      <c r="A477" s="25">
        <v>475</v>
      </c>
      <c r="B477" s="34" t="s">
        <v>959</v>
      </c>
      <c r="C477" s="45" t="str">
        <f>VLOOKUP(B477,'12-2023'!$B$3:$C$864,2,0)</f>
        <v>XUÂN TÂM 4H</v>
      </c>
      <c r="D477" s="34">
        <v>304</v>
      </c>
      <c r="E477" s="42">
        <v>23</v>
      </c>
      <c r="F477" s="36">
        <v>23</v>
      </c>
      <c r="G477" s="28">
        <v>25</v>
      </c>
      <c r="H477" s="34"/>
    </row>
    <row r="478" spans="1:8" ht="15" customHeight="1" x14ac:dyDescent="0.25">
      <c r="A478" s="25">
        <v>476</v>
      </c>
      <c r="B478" s="34" t="s">
        <v>1732</v>
      </c>
      <c r="C478" s="45" t="str">
        <f>VLOOKUP(B478,'12-2023'!$B$3:$C$864,2,0)</f>
        <v>XUÂN TÂM 4K</v>
      </c>
      <c r="D478" s="34">
        <v>1</v>
      </c>
      <c r="E478" s="42">
        <v>23</v>
      </c>
      <c r="F478" s="36">
        <v>23</v>
      </c>
      <c r="G478" s="28">
        <v>25</v>
      </c>
      <c r="H478" s="34"/>
    </row>
    <row r="479" spans="1:8" ht="15" customHeight="1" x14ac:dyDescent="0.25">
      <c r="A479" s="25">
        <v>477</v>
      </c>
      <c r="B479" s="34" t="s">
        <v>961</v>
      </c>
      <c r="C479" s="45" t="str">
        <f>VLOOKUP(B479,'12-2023'!$B$3:$C$864,2,0)</f>
        <v>GIA LÀO 4B</v>
      </c>
      <c r="D479" s="34">
        <v>70</v>
      </c>
      <c r="E479" s="42">
        <v>23</v>
      </c>
      <c r="F479" s="36">
        <v>23</v>
      </c>
      <c r="G479" s="28">
        <v>25</v>
      </c>
      <c r="H479" s="34"/>
    </row>
    <row r="480" spans="1:8" ht="15" customHeight="1" x14ac:dyDescent="0.25">
      <c r="A480" s="25">
        <v>478</v>
      </c>
      <c r="B480" s="34" t="s">
        <v>963</v>
      </c>
      <c r="C480" s="45" t="str">
        <f>VLOOKUP(B480,'12-2023'!$B$3:$C$864,2,0)</f>
        <v>GIA LÀO 7</v>
      </c>
      <c r="D480" s="34">
        <v>51</v>
      </c>
      <c r="E480" s="42">
        <v>23</v>
      </c>
      <c r="F480" s="36">
        <v>23</v>
      </c>
      <c r="G480" s="28">
        <v>25</v>
      </c>
      <c r="H480" s="34"/>
    </row>
    <row r="481" spans="1:8" ht="15" customHeight="1" x14ac:dyDescent="0.25">
      <c r="A481" s="25">
        <v>479</v>
      </c>
      <c r="B481" s="34" t="s">
        <v>965</v>
      </c>
      <c r="C481" s="45" t="str">
        <f>VLOOKUP(B481,'12-2023'!$B$3:$C$864,2,0)</f>
        <v>GIA LÀO 3C</v>
      </c>
      <c r="D481" s="34">
        <v>121</v>
      </c>
      <c r="E481" s="42">
        <v>23</v>
      </c>
      <c r="F481" s="36">
        <v>23</v>
      </c>
      <c r="G481" s="28">
        <v>25</v>
      </c>
      <c r="H481" s="34"/>
    </row>
    <row r="482" spans="1:8" ht="15" customHeight="1" x14ac:dyDescent="0.25">
      <c r="A482" s="25">
        <v>480</v>
      </c>
      <c r="B482" s="34" t="s">
        <v>967</v>
      </c>
      <c r="C482" s="45" t="str">
        <f>VLOOKUP(B482,'12-2023'!$B$3:$C$864,2,0)</f>
        <v>GIA LÀO 5A</v>
      </c>
      <c r="D482" s="34">
        <v>95</v>
      </c>
      <c r="E482" s="42">
        <v>23</v>
      </c>
      <c r="F482" s="36">
        <v>23</v>
      </c>
      <c r="G482" s="28">
        <v>25</v>
      </c>
      <c r="H482" s="34"/>
    </row>
    <row r="483" spans="1:8" ht="15" customHeight="1" x14ac:dyDescent="0.25">
      <c r="A483" s="25">
        <v>481</v>
      </c>
      <c r="B483" s="34" t="s">
        <v>969</v>
      </c>
      <c r="C483" s="45" t="str">
        <f>VLOOKUP(B483,'12-2023'!$B$3:$C$864,2,0)</f>
        <v>GIA LÀO 3B</v>
      </c>
      <c r="D483" s="34">
        <v>49</v>
      </c>
      <c r="E483" s="42">
        <v>23</v>
      </c>
      <c r="F483" s="36">
        <v>23</v>
      </c>
      <c r="G483" s="28">
        <v>25</v>
      </c>
      <c r="H483" s="34"/>
    </row>
    <row r="484" spans="1:8" ht="15" customHeight="1" x14ac:dyDescent="0.25">
      <c r="A484" s="25">
        <v>482</v>
      </c>
      <c r="B484" s="34" t="s">
        <v>971</v>
      </c>
      <c r="C484" s="45" t="str">
        <f>VLOOKUP(B484,'12-2023'!$B$3:$C$864,2,0)</f>
        <v>GIA LÀO 9</v>
      </c>
      <c r="D484" s="34">
        <v>25</v>
      </c>
      <c r="E484" s="42">
        <v>23</v>
      </c>
      <c r="F484" s="36">
        <v>23</v>
      </c>
      <c r="G484" s="28">
        <v>25</v>
      </c>
      <c r="H484" s="34"/>
    </row>
    <row r="485" spans="1:8" ht="15" customHeight="1" x14ac:dyDescent="0.25">
      <c r="A485" s="25">
        <v>483</v>
      </c>
      <c r="B485" s="34" t="s">
        <v>973</v>
      </c>
      <c r="C485" s="45" t="str">
        <f>VLOOKUP(B485,'12-2023'!$B$3:$C$864,2,0)</f>
        <v>GIA LÀO 8</v>
      </c>
      <c r="D485" s="34">
        <v>52</v>
      </c>
      <c r="E485" s="42">
        <v>23</v>
      </c>
      <c r="F485" s="36">
        <v>23</v>
      </c>
      <c r="G485" s="28">
        <v>25</v>
      </c>
      <c r="H485" s="34"/>
    </row>
    <row r="486" spans="1:8" ht="15" customHeight="1" x14ac:dyDescent="0.25">
      <c r="A486" s="25">
        <v>484</v>
      </c>
      <c r="B486" s="34" t="s">
        <v>975</v>
      </c>
      <c r="C486" s="45" t="str">
        <f>VLOOKUP(B486,'12-2023'!$B$3:$C$864,2,0)</f>
        <v>GIAO LÀO 3</v>
      </c>
      <c r="D486" s="34">
        <v>115</v>
      </c>
      <c r="E486" s="42">
        <v>23</v>
      </c>
      <c r="F486" s="36">
        <v>23</v>
      </c>
      <c r="G486" s="28">
        <v>25</v>
      </c>
      <c r="H486" s="34"/>
    </row>
    <row r="487" spans="1:8" ht="15" customHeight="1" x14ac:dyDescent="0.25">
      <c r="A487" s="25">
        <v>485</v>
      </c>
      <c r="B487" s="34" t="s">
        <v>977</v>
      </c>
      <c r="C487" s="45" t="str">
        <f>VLOOKUP(B487,'12-2023'!$B$3:$C$864,2,0)</f>
        <v>GIA LÀO 3A</v>
      </c>
      <c r="D487" s="34">
        <v>31</v>
      </c>
      <c r="E487" s="42">
        <v>23</v>
      </c>
      <c r="F487" s="36">
        <v>23</v>
      </c>
      <c r="G487" s="28">
        <v>25</v>
      </c>
      <c r="H487" s="34"/>
    </row>
    <row r="488" spans="1:8" ht="15" customHeight="1" x14ac:dyDescent="0.25">
      <c r="A488" s="25">
        <v>486</v>
      </c>
      <c r="B488" s="34" t="s">
        <v>979</v>
      </c>
      <c r="C488" s="45" t="str">
        <f>VLOOKUP(B488,'12-2023'!$B$3:$C$864,2,0)</f>
        <v>GIA LÀO 4</v>
      </c>
      <c r="D488" s="34">
        <v>73</v>
      </c>
      <c r="E488" s="42">
        <v>23</v>
      </c>
      <c r="F488" s="36">
        <v>23</v>
      </c>
      <c r="G488" s="28">
        <v>25</v>
      </c>
      <c r="H488" s="34"/>
    </row>
    <row r="489" spans="1:8" ht="15" customHeight="1" x14ac:dyDescent="0.25">
      <c r="A489" s="25">
        <v>487</v>
      </c>
      <c r="B489" s="34" t="s">
        <v>981</v>
      </c>
      <c r="C489" s="45" t="str">
        <f>VLOOKUP(B489,'12-2023'!$B$3:$C$864,2,0)</f>
        <v>GIA LÀO 4A</v>
      </c>
      <c r="D489" s="34">
        <v>162</v>
      </c>
      <c r="E489" s="42">
        <v>23</v>
      </c>
      <c r="F489" s="36">
        <v>23</v>
      </c>
      <c r="G489" s="28">
        <v>25</v>
      </c>
      <c r="H489" s="34"/>
    </row>
    <row r="490" spans="1:8" ht="15" customHeight="1" x14ac:dyDescent="0.25">
      <c r="A490" s="25">
        <v>488</v>
      </c>
      <c r="B490" s="34" t="s">
        <v>983</v>
      </c>
      <c r="C490" s="45" t="str">
        <f>VLOOKUP(B490,'12-2023'!$B$3:$C$864,2,0)</f>
        <v>GIA LÀO 5</v>
      </c>
      <c r="D490" s="34">
        <v>122</v>
      </c>
      <c r="E490" s="42">
        <v>23</v>
      </c>
      <c r="F490" s="36">
        <v>23</v>
      </c>
      <c r="G490" s="28">
        <v>25</v>
      </c>
      <c r="H490" s="34"/>
    </row>
    <row r="491" spans="1:8" ht="15" customHeight="1" x14ac:dyDescent="0.25">
      <c r="A491" s="25">
        <v>489</v>
      </c>
      <c r="B491" s="34" t="s">
        <v>985</v>
      </c>
      <c r="C491" s="45" t="str">
        <f>VLOOKUP(B491,'12-2023'!$B$3:$C$864,2,0)</f>
        <v>GIA LÀO 6A</v>
      </c>
      <c r="D491" s="34">
        <v>93</v>
      </c>
      <c r="E491" s="42">
        <v>23</v>
      </c>
      <c r="F491" s="36">
        <v>23</v>
      </c>
      <c r="G491" s="28">
        <v>25</v>
      </c>
      <c r="H491" s="34"/>
    </row>
    <row r="492" spans="1:8" ht="15" customHeight="1" x14ac:dyDescent="0.25">
      <c r="A492" s="25">
        <v>490</v>
      </c>
      <c r="B492" s="34" t="s">
        <v>987</v>
      </c>
      <c r="C492" s="45" t="str">
        <f>VLOOKUP(B492,'12-2023'!$B$3:$C$864,2,0)</f>
        <v>GIA LÀO 5B</v>
      </c>
      <c r="D492" s="34">
        <v>89</v>
      </c>
      <c r="E492" s="42">
        <v>23</v>
      </c>
      <c r="F492" s="36">
        <v>23</v>
      </c>
      <c r="G492" s="28">
        <v>25</v>
      </c>
      <c r="H492" s="34"/>
    </row>
    <row r="493" spans="1:8" ht="15" customHeight="1" x14ac:dyDescent="0.25">
      <c r="A493" s="25">
        <v>491</v>
      </c>
      <c r="B493" s="34" t="s">
        <v>989</v>
      </c>
      <c r="C493" s="45" t="str">
        <f>VLOOKUP(B493,'12-2023'!$B$3:$C$864,2,0)</f>
        <v>GIA LÀO 5C</v>
      </c>
      <c r="D493" s="34">
        <v>106</v>
      </c>
      <c r="E493" s="42">
        <v>23</v>
      </c>
      <c r="F493" s="36">
        <v>23</v>
      </c>
      <c r="G493" s="28">
        <v>25</v>
      </c>
      <c r="H493" s="34"/>
    </row>
    <row r="494" spans="1:8" ht="15" customHeight="1" x14ac:dyDescent="0.25">
      <c r="A494" s="25">
        <v>492</v>
      </c>
      <c r="B494" s="34" t="s">
        <v>991</v>
      </c>
      <c r="C494" s="45" t="str">
        <f>VLOOKUP(B494,'12-2023'!$B$3:$C$864,2,0)</f>
        <v>GIA LÀO 8A</v>
      </c>
      <c r="D494" s="34">
        <v>15</v>
      </c>
      <c r="E494" s="42">
        <v>23</v>
      </c>
      <c r="F494" s="36">
        <v>23</v>
      </c>
      <c r="G494" s="28">
        <v>25</v>
      </c>
      <c r="H494" s="34"/>
    </row>
    <row r="495" spans="1:8" ht="15" customHeight="1" x14ac:dyDescent="0.25">
      <c r="A495" s="25">
        <v>493</v>
      </c>
      <c r="B495" s="34" t="s">
        <v>993</v>
      </c>
      <c r="C495" s="45" t="str">
        <f>VLOOKUP(B495,'12-2023'!$B$3:$C$864,2,0)</f>
        <v>GIA LÀO 8C</v>
      </c>
      <c r="D495" s="34">
        <v>5</v>
      </c>
      <c r="E495" s="42">
        <v>23</v>
      </c>
      <c r="F495" s="36">
        <v>23</v>
      </c>
      <c r="G495" s="28">
        <v>25</v>
      </c>
      <c r="H495" s="34"/>
    </row>
    <row r="496" spans="1:8" ht="15" customHeight="1" x14ac:dyDescent="0.25">
      <c r="A496" s="25">
        <v>494</v>
      </c>
      <c r="B496" s="34" t="s">
        <v>995</v>
      </c>
      <c r="C496" s="45" t="str">
        <f>VLOOKUP(B496,'12-2023'!$B$3:$C$864,2,0)</f>
        <v>XUÂN PHÚ 7A</v>
      </c>
      <c r="D496" s="34">
        <v>91</v>
      </c>
      <c r="E496" s="42">
        <v>23</v>
      </c>
      <c r="F496" s="36">
        <v>23</v>
      </c>
      <c r="G496" s="28">
        <v>25</v>
      </c>
      <c r="H496" s="34"/>
    </row>
    <row r="497" spans="1:8" ht="15" customHeight="1" x14ac:dyDescent="0.25">
      <c r="A497" s="25">
        <v>495</v>
      </c>
      <c r="B497" s="34" t="s">
        <v>997</v>
      </c>
      <c r="C497" s="45" t="str">
        <f>VLOOKUP(B497,'12-2023'!$B$3:$C$864,2,0)</f>
        <v>XUÂN PHÚ 7</v>
      </c>
      <c r="D497" s="34">
        <v>357</v>
      </c>
      <c r="E497" s="42">
        <v>23</v>
      </c>
      <c r="F497" s="36">
        <v>23</v>
      </c>
      <c r="G497" s="28">
        <v>25</v>
      </c>
      <c r="H497" s="34"/>
    </row>
    <row r="498" spans="1:8" ht="15" customHeight="1" x14ac:dyDescent="0.25">
      <c r="A498" s="25">
        <v>496</v>
      </c>
      <c r="B498" s="34" t="s">
        <v>999</v>
      </c>
      <c r="C498" s="45" t="str">
        <f>VLOOKUP(B498,'12-2023'!$B$3:$C$864,2,0)</f>
        <v>XUÂN PHÚ 8</v>
      </c>
      <c r="D498" s="34">
        <v>96</v>
      </c>
      <c r="E498" s="42">
        <v>23</v>
      </c>
      <c r="F498" s="36">
        <v>23</v>
      </c>
      <c r="G498" s="28">
        <v>25</v>
      </c>
      <c r="H498" s="34"/>
    </row>
    <row r="499" spans="1:8" ht="15" customHeight="1" x14ac:dyDescent="0.25">
      <c r="A499" s="25">
        <v>497</v>
      </c>
      <c r="B499" s="34" t="s">
        <v>1001</v>
      </c>
      <c r="C499" s="45" t="str">
        <f>VLOOKUP(B499,'12-2023'!$B$3:$C$864,2,0)</f>
        <v>XUÂN PHÚ 8A</v>
      </c>
      <c r="D499" s="34">
        <v>132</v>
      </c>
      <c r="E499" s="42">
        <v>23</v>
      </c>
      <c r="F499" s="36">
        <v>23</v>
      </c>
      <c r="G499" s="28">
        <v>25</v>
      </c>
      <c r="H499" s="34"/>
    </row>
    <row r="500" spans="1:8" ht="15" customHeight="1" x14ac:dyDescent="0.25">
      <c r="A500" s="25">
        <v>498</v>
      </c>
      <c r="B500" s="34" t="s">
        <v>1003</v>
      </c>
      <c r="C500" s="45" t="str">
        <f>VLOOKUP(B500,'12-2023'!$B$3:$C$864,2,0)</f>
        <v>BÌNH HÒA 2</v>
      </c>
      <c r="D500" s="34">
        <v>21</v>
      </c>
      <c r="E500" s="42">
        <v>23</v>
      </c>
      <c r="F500" s="36">
        <v>23</v>
      </c>
      <c r="G500" s="28">
        <v>25</v>
      </c>
      <c r="H500" s="34"/>
    </row>
    <row r="501" spans="1:8" ht="15" customHeight="1" x14ac:dyDescent="0.25">
      <c r="A501" s="25">
        <v>499</v>
      </c>
      <c r="B501" s="34" t="s">
        <v>1005</v>
      </c>
      <c r="C501" s="45" t="str">
        <f>VLOOKUP(B501,'12-2023'!$B$3:$C$864,2,0)</f>
        <v>XUÂN PHÚ 8B</v>
      </c>
      <c r="D501" s="34">
        <v>45</v>
      </c>
      <c r="E501" s="42">
        <v>23</v>
      </c>
      <c r="F501" s="36">
        <v>23</v>
      </c>
      <c r="G501" s="28">
        <v>25</v>
      </c>
      <c r="H501" s="34"/>
    </row>
    <row r="502" spans="1:8" ht="15" customHeight="1" x14ac:dyDescent="0.25">
      <c r="A502" s="25">
        <v>500</v>
      </c>
      <c r="B502" s="34" t="s">
        <v>1007</v>
      </c>
      <c r="C502" s="45" t="str">
        <f>VLOOKUP(B502,'12-2023'!$B$3:$C$864,2,0)</f>
        <v>XUÂN PHÚ 9</v>
      </c>
      <c r="D502" s="34">
        <v>21</v>
      </c>
      <c r="E502" s="42">
        <v>23</v>
      </c>
      <c r="F502" s="36">
        <v>23</v>
      </c>
      <c r="G502" s="28">
        <v>25</v>
      </c>
      <c r="H502" s="34"/>
    </row>
    <row r="503" spans="1:8" ht="15" customHeight="1" x14ac:dyDescent="0.25">
      <c r="A503" s="25">
        <v>501</v>
      </c>
      <c r="B503" s="34" t="s">
        <v>1009</v>
      </c>
      <c r="C503" s="45" t="str">
        <f>VLOOKUP(B503,'12-2023'!$B$3:$C$864,2,0)</f>
        <v>XUÂN PHÚ 10</v>
      </c>
      <c r="D503" s="34">
        <v>49</v>
      </c>
      <c r="E503" s="42">
        <v>23</v>
      </c>
      <c r="F503" s="36">
        <v>23</v>
      </c>
      <c r="G503" s="28">
        <v>25</v>
      </c>
      <c r="H503" s="34"/>
    </row>
    <row r="504" spans="1:8" ht="15" customHeight="1" x14ac:dyDescent="0.25">
      <c r="A504" s="25">
        <v>502</v>
      </c>
      <c r="B504" s="34" t="s">
        <v>1011</v>
      </c>
      <c r="C504" s="45" t="str">
        <f>VLOOKUP(B504,'12-2023'!$B$3:$C$864,2,0)</f>
        <v>BÌNH HÒA 1</v>
      </c>
      <c r="D504" s="34">
        <v>20</v>
      </c>
      <c r="E504" s="42">
        <v>23</v>
      </c>
      <c r="F504" s="36">
        <v>23</v>
      </c>
      <c r="G504" s="28">
        <v>25</v>
      </c>
      <c r="H504" s="34"/>
    </row>
    <row r="505" spans="1:8" ht="15" customHeight="1" x14ac:dyDescent="0.25">
      <c r="A505" s="25">
        <v>503</v>
      </c>
      <c r="B505" s="34" t="s">
        <v>1013</v>
      </c>
      <c r="C505" s="45" t="str">
        <f>VLOOKUP(B505,'12-2023'!$B$3:$C$864,2,0)</f>
        <v>BÌNH HÒA 3</v>
      </c>
      <c r="D505" s="34">
        <v>33</v>
      </c>
      <c r="E505" s="42">
        <v>23</v>
      </c>
      <c r="F505" s="36">
        <v>23</v>
      </c>
      <c r="G505" s="28">
        <v>25</v>
      </c>
      <c r="H505" s="34"/>
    </row>
    <row r="506" spans="1:8" ht="15" customHeight="1" x14ac:dyDescent="0.25">
      <c r="A506" s="25">
        <v>504</v>
      </c>
      <c r="B506" s="34" t="s">
        <v>1015</v>
      </c>
      <c r="C506" s="45" t="str">
        <f>VLOOKUP(B506,'12-2023'!$B$3:$C$864,2,0)</f>
        <v>XUÂN PHÚ 9A</v>
      </c>
      <c r="D506" s="34">
        <v>43</v>
      </c>
      <c r="E506" s="42">
        <v>23</v>
      </c>
      <c r="F506" s="36">
        <v>23</v>
      </c>
      <c r="G506" s="28">
        <v>25</v>
      </c>
      <c r="H506" s="34"/>
    </row>
    <row r="507" spans="1:8" ht="15" customHeight="1" x14ac:dyDescent="0.25">
      <c r="A507" s="25">
        <v>505</v>
      </c>
      <c r="B507" s="34" t="s">
        <v>1017</v>
      </c>
      <c r="C507" s="45" t="str">
        <f>VLOOKUP(B507,'12-2023'!$B$3:$C$864,2,0)</f>
        <v>XUÂN PHÚ 11</v>
      </c>
      <c r="D507" s="34">
        <v>40</v>
      </c>
      <c r="E507" s="42">
        <v>23</v>
      </c>
      <c r="F507" s="36">
        <v>23</v>
      </c>
      <c r="G507" s="28">
        <v>25</v>
      </c>
      <c r="H507" s="34"/>
    </row>
    <row r="508" spans="1:8" ht="15" customHeight="1" x14ac:dyDescent="0.25">
      <c r="A508" s="25">
        <v>506</v>
      </c>
      <c r="B508" s="34" t="s">
        <v>1019</v>
      </c>
      <c r="C508" s="45" t="str">
        <f>VLOOKUP(B508,'12-2023'!$B$3:$C$864,2,0)</f>
        <v>XUÂN PHÚ 9B</v>
      </c>
      <c r="D508" s="34">
        <v>36</v>
      </c>
      <c r="E508" s="42">
        <v>23</v>
      </c>
      <c r="F508" s="36">
        <v>23</v>
      </c>
      <c r="G508" s="28">
        <v>25</v>
      </c>
      <c r="H508" s="34"/>
    </row>
    <row r="509" spans="1:8" ht="15" customHeight="1" x14ac:dyDescent="0.25">
      <c r="A509" s="25">
        <v>507</v>
      </c>
      <c r="B509" s="34" t="s">
        <v>1021</v>
      </c>
      <c r="C509" s="45" t="str">
        <f>VLOOKUP(B509,'12-2023'!$B$3:$C$864,2,0)</f>
        <v>XUÂN PHÚ 10A</v>
      </c>
      <c r="D509" s="34">
        <v>28</v>
      </c>
      <c r="E509" s="42">
        <v>23</v>
      </c>
      <c r="F509" s="36">
        <v>23</v>
      </c>
      <c r="G509" s="28">
        <v>25</v>
      </c>
      <c r="H509" s="34"/>
    </row>
    <row r="510" spans="1:8" ht="15" customHeight="1" x14ac:dyDescent="0.25">
      <c r="A510" s="25">
        <v>508</v>
      </c>
      <c r="B510" s="34" t="s">
        <v>1815</v>
      </c>
      <c r="C510" s="45" t="str">
        <f>VLOOKUP(B510,'12-2023'!$B$3:$C$864,2,0)</f>
        <v>XUÂN PHÚ 10B</v>
      </c>
      <c r="D510" s="34">
        <v>3</v>
      </c>
      <c r="E510" s="42">
        <v>23</v>
      </c>
      <c r="F510" s="36">
        <v>23</v>
      </c>
      <c r="G510" s="28">
        <v>25</v>
      </c>
      <c r="H510" s="34"/>
    </row>
    <row r="511" spans="1:8" ht="15" customHeight="1" x14ac:dyDescent="0.25">
      <c r="A511" s="25">
        <v>509</v>
      </c>
      <c r="B511" s="34" t="s">
        <v>1023</v>
      </c>
      <c r="C511" s="45" t="str">
        <f>VLOOKUP(B511,'12-2023'!$B$3:$C$864,2,0)</f>
        <v>XUÂN PHÚ 5B</v>
      </c>
      <c r="D511" s="34">
        <v>198</v>
      </c>
      <c r="E511" s="42">
        <v>23</v>
      </c>
      <c r="F511" s="36">
        <v>23</v>
      </c>
      <c r="G511" s="28">
        <v>25</v>
      </c>
      <c r="H511" s="34"/>
    </row>
    <row r="512" spans="1:8" ht="15" customHeight="1" x14ac:dyDescent="0.25">
      <c r="A512" s="25">
        <v>510</v>
      </c>
      <c r="B512" s="34" t="s">
        <v>1027</v>
      </c>
      <c r="C512" s="45" t="str">
        <f>VLOOKUP(B512,'12-2023'!$B$3:$C$864,2,0)</f>
        <v>TRƯỜNG AN 1</v>
      </c>
      <c r="D512" s="34">
        <v>111</v>
      </c>
      <c r="E512" s="42">
        <v>24</v>
      </c>
      <c r="F512" s="36">
        <v>24</v>
      </c>
      <c r="G512" s="28">
        <v>26</v>
      </c>
      <c r="H512" s="34"/>
    </row>
    <row r="513" spans="1:8" ht="15" customHeight="1" x14ac:dyDescent="0.25">
      <c r="A513" s="25">
        <v>511</v>
      </c>
      <c r="B513" s="34" t="s">
        <v>1029</v>
      </c>
      <c r="C513" s="45" t="str">
        <f>VLOOKUP(B513,'12-2023'!$B$3:$C$864,2,0)</f>
        <v>TRƯỜNG AN 2</v>
      </c>
      <c r="D513" s="34">
        <v>33</v>
      </c>
      <c r="E513" s="42">
        <v>24</v>
      </c>
      <c r="F513" s="36">
        <v>24</v>
      </c>
      <c r="G513" s="28">
        <v>26</v>
      </c>
      <c r="H513" s="34"/>
    </row>
    <row r="514" spans="1:8" ht="15" customHeight="1" x14ac:dyDescent="0.25">
      <c r="A514" s="25">
        <v>512</v>
      </c>
      <c r="B514" s="34" t="s">
        <v>1031</v>
      </c>
      <c r="C514" s="45" t="str">
        <f>VLOOKUP(B514,'12-2023'!$B$3:$C$864,2,0)</f>
        <v>BÌNH HÒA</v>
      </c>
      <c r="D514" s="34">
        <v>95</v>
      </c>
      <c r="E514" s="42">
        <v>24</v>
      </c>
      <c r="F514" s="36">
        <v>24</v>
      </c>
      <c r="G514" s="28">
        <v>26</v>
      </c>
      <c r="H514" s="34"/>
    </row>
    <row r="515" spans="1:8" ht="15" customHeight="1" x14ac:dyDescent="0.25">
      <c r="A515" s="25">
        <v>513</v>
      </c>
      <c r="B515" s="34" t="s">
        <v>1033</v>
      </c>
      <c r="C515" s="45" t="str">
        <f>VLOOKUP(B515,'12-2023'!$B$3:$C$864,2,0)</f>
        <v>BÌNH TÂN</v>
      </c>
      <c r="D515" s="34">
        <v>136</v>
      </c>
      <c r="E515" s="42">
        <v>24</v>
      </c>
      <c r="F515" s="36">
        <v>24</v>
      </c>
      <c r="G515" s="28">
        <v>26</v>
      </c>
      <c r="H515" s="34"/>
    </row>
    <row r="516" spans="1:8" ht="15" customHeight="1" x14ac:dyDescent="0.25">
      <c r="A516" s="25">
        <v>514</v>
      </c>
      <c r="B516" s="34" t="s">
        <v>1035</v>
      </c>
      <c r="C516" s="45" t="str">
        <f>VLOOKUP(B516,'12-2023'!$B$3:$C$864,2,0)</f>
        <v>BÌNH TÂN 1</v>
      </c>
      <c r="D516" s="34">
        <v>44</v>
      </c>
      <c r="E516" s="42">
        <v>24</v>
      </c>
      <c r="F516" s="36">
        <v>24</v>
      </c>
      <c r="G516" s="28">
        <v>26</v>
      </c>
      <c r="H516" s="34"/>
    </row>
    <row r="517" spans="1:8" ht="15" customHeight="1" x14ac:dyDescent="0.25">
      <c r="A517" s="25">
        <v>515</v>
      </c>
      <c r="B517" s="34" t="s">
        <v>1037</v>
      </c>
      <c r="C517" s="45" t="str">
        <f>VLOOKUP(B517,'12-2023'!$B$3:$C$864,2,0)</f>
        <v>BÌNH TÂN 1A</v>
      </c>
      <c r="D517" s="34">
        <v>99</v>
      </c>
      <c r="E517" s="42">
        <v>24</v>
      </c>
      <c r="F517" s="36">
        <v>24</v>
      </c>
      <c r="G517" s="28">
        <v>26</v>
      </c>
      <c r="H517" s="34"/>
    </row>
    <row r="518" spans="1:8" ht="15" customHeight="1" x14ac:dyDescent="0.25">
      <c r="A518" s="25">
        <v>516</v>
      </c>
      <c r="B518" s="34" t="s">
        <v>1039</v>
      </c>
      <c r="C518" s="45" t="str">
        <f>VLOOKUP(B518,'12-2023'!$B$3:$C$864,2,0)</f>
        <v>BÌNH TÂN 2</v>
      </c>
      <c r="D518" s="34">
        <v>69</v>
      </c>
      <c r="E518" s="42">
        <v>24</v>
      </c>
      <c r="F518" s="36">
        <v>24</v>
      </c>
      <c r="G518" s="28">
        <v>26</v>
      </c>
      <c r="H518" s="34"/>
    </row>
    <row r="519" spans="1:8" ht="15" customHeight="1" x14ac:dyDescent="0.25">
      <c r="A519" s="25">
        <v>517</v>
      </c>
      <c r="B519" s="34" t="s">
        <v>1041</v>
      </c>
      <c r="C519" s="45" t="str">
        <f>VLOOKUP(B519,'12-2023'!$B$3:$C$864,2,0)</f>
        <v>BÌNH TÂN 3</v>
      </c>
      <c r="D519" s="34">
        <v>82</v>
      </c>
      <c r="E519" s="42">
        <v>24</v>
      </c>
      <c r="F519" s="36">
        <v>24</v>
      </c>
      <c r="G519" s="28">
        <v>26</v>
      </c>
      <c r="H519" s="34"/>
    </row>
    <row r="520" spans="1:8" ht="15" customHeight="1" x14ac:dyDescent="0.25">
      <c r="A520" s="25">
        <v>518</v>
      </c>
      <c r="B520" s="34" t="s">
        <v>1043</v>
      </c>
      <c r="C520" s="45" t="str">
        <f>VLOOKUP(B520,'12-2023'!$B$3:$C$864,2,0)</f>
        <v>XUÂN PHÚ 5</v>
      </c>
      <c r="D520" s="34">
        <v>115</v>
      </c>
      <c r="E520" s="42">
        <v>24</v>
      </c>
      <c r="F520" s="36">
        <v>24</v>
      </c>
      <c r="G520" s="28">
        <v>26</v>
      </c>
      <c r="H520" s="34"/>
    </row>
    <row r="521" spans="1:8" ht="15" customHeight="1" x14ac:dyDescent="0.25">
      <c r="A521" s="25">
        <v>519</v>
      </c>
      <c r="B521" s="34" t="s">
        <v>1045</v>
      </c>
      <c r="C521" s="45" t="str">
        <f>VLOOKUP(B521,'12-2023'!$B$3:$C$864,2,0)</f>
        <v>XUÂN PHÚ 6</v>
      </c>
      <c r="D521" s="34">
        <v>121</v>
      </c>
      <c r="E521" s="42">
        <v>24</v>
      </c>
      <c r="F521" s="36">
        <v>24</v>
      </c>
      <c r="G521" s="28">
        <v>26</v>
      </c>
      <c r="H521" s="34"/>
    </row>
    <row r="522" spans="1:8" ht="15" customHeight="1" x14ac:dyDescent="0.25">
      <c r="A522" s="25">
        <v>520</v>
      </c>
      <c r="B522" s="34" t="s">
        <v>1047</v>
      </c>
      <c r="C522" s="45" t="str">
        <f>VLOOKUP(B522,'12-2023'!$B$3:$C$864,2,0)</f>
        <v>BÌNH TÂN A</v>
      </c>
      <c r="D522" s="34">
        <v>45</v>
      </c>
      <c r="E522" s="42">
        <v>24</v>
      </c>
      <c r="F522" s="36">
        <v>24</v>
      </c>
      <c r="G522" s="28">
        <v>26</v>
      </c>
      <c r="H522" s="34"/>
    </row>
    <row r="523" spans="1:8" ht="15" customHeight="1" x14ac:dyDescent="0.25">
      <c r="A523" s="25">
        <v>521</v>
      </c>
      <c r="B523" s="34" t="s">
        <v>1049</v>
      </c>
      <c r="C523" s="45" t="str">
        <f>VLOOKUP(B523,'12-2023'!$B$3:$C$864,2,0)</f>
        <v>TRƯỜNG AN 2A</v>
      </c>
      <c r="D523" s="34">
        <v>39</v>
      </c>
      <c r="E523" s="42">
        <v>24</v>
      </c>
      <c r="F523" s="36">
        <v>24</v>
      </c>
      <c r="G523" s="28">
        <v>26</v>
      </c>
      <c r="H523" s="34"/>
    </row>
    <row r="524" spans="1:8" ht="15" customHeight="1" x14ac:dyDescent="0.25">
      <c r="A524" s="25">
        <v>522</v>
      </c>
      <c r="B524" s="34" t="s">
        <v>1051</v>
      </c>
      <c r="C524" s="45" t="str">
        <f>VLOOKUP(B524,'12-2023'!$B$3:$C$864,2,0)</f>
        <v>XUÂN PHÚ 5A</v>
      </c>
      <c r="D524" s="34">
        <v>55</v>
      </c>
      <c r="E524" s="42">
        <v>24</v>
      </c>
      <c r="F524" s="36">
        <v>24</v>
      </c>
      <c r="G524" s="28">
        <v>26</v>
      </c>
      <c r="H524" s="34"/>
    </row>
    <row r="525" spans="1:8" ht="15" customHeight="1" x14ac:dyDescent="0.25">
      <c r="A525" s="25">
        <v>523</v>
      </c>
      <c r="B525" s="34" t="s">
        <v>1053</v>
      </c>
      <c r="C525" s="45" t="str">
        <f>VLOOKUP(B525,'12-2023'!$B$3:$C$864,2,0)</f>
        <v>BÌNH TÂN B</v>
      </c>
      <c r="D525" s="34">
        <v>198</v>
      </c>
      <c r="E525" s="42">
        <v>24</v>
      </c>
      <c r="F525" s="36">
        <v>24</v>
      </c>
      <c r="G525" s="28">
        <v>26</v>
      </c>
      <c r="H525" s="34"/>
    </row>
    <row r="526" spans="1:8" ht="15" customHeight="1" x14ac:dyDescent="0.25">
      <c r="A526" s="25">
        <v>524</v>
      </c>
      <c r="B526" s="34" t="s">
        <v>1055</v>
      </c>
      <c r="C526" s="45" t="str">
        <f>VLOOKUP(B526,'12-2023'!$B$3:$C$864,2,0)</f>
        <v>XUÂN PHÚ 6A</v>
      </c>
      <c r="D526" s="34">
        <v>75</v>
      </c>
      <c r="E526" s="42">
        <v>24</v>
      </c>
      <c r="F526" s="36">
        <v>24</v>
      </c>
      <c r="G526" s="28">
        <v>26</v>
      </c>
      <c r="H526" s="34"/>
    </row>
    <row r="527" spans="1:8" ht="15" customHeight="1" x14ac:dyDescent="0.25">
      <c r="A527" s="25">
        <v>525</v>
      </c>
      <c r="B527" s="34" t="s">
        <v>1057</v>
      </c>
      <c r="C527" s="45" t="str">
        <f>VLOOKUP(B527,'12-2023'!$B$3:$C$864,2,0)</f>
        <v>XUÂN THÀNH 1A</v>
      </c>
      <c r="D527" s="34">
        <v>56</v>
      </c>
      <c r="E527" s="42">
        <v>24</v>
      </c>
      <c r="F527" s="36">
        <v>24</v>
      </c>
      <c r="G527" s="28">
        <v>26</v>
      </c>
      <c r="H527" s="34"/>
    </row>
    <row r="528" spans="1:8" ht="15" customHeight="1" x14ac:dyDescent="0.25">
      <c r="A528" s="25">
        <v>526</v>
      </c>
      <c r="B528" s="34" t="s">
        <v>1059</v>
      </c>
      <c r="C528" s="45" t="str">
        <f>VLOOKUP(B528,'12-2023'!$B$3:$C$864,2,0)</f>
        <v>TRUNG TÍN</v>
      </c>
      <c r="D528" s="34">
        <v>182</v>
      </c>
      <c r="E528" s="42">
        <v>24</v>
      </c>
      <c r="F528" s="36">
        <v>24</v>
      </c>
      <c r="G528" s="28">
        <v>26</v>
      </c>
      <c r="H528" s="34"/>
    </row>
    <row r="529" spans="1:8" ht="15" customHeight="1" x14ac:dyDescent="0.25">
      <c r="A529" s="25">
        <v>527</v>
      </c>
      <c r="B529" s="34" t="s">
        <v>1061</v>
      </c>
      <c r="C529" s="45" t="str">
        <f>VLOOKUP(B529,'12-2023'!$B$3:$C$864,2,0)</f>
        <v>TRUNG TÍN A</v>
      </c>
      <c r="D529" s="34">
        <v>63</v>
      </c>
      <c r="E529" s="42">
        <v>24</v>
      </c>
      <c r="F529" s="36">
        <v>24</v>
      </c>
      <c r="G529" s="28">
        <v>26</v>
      </c>
      <c r="H529" s="34"/>
    </row>
    <row r="530" spans="1:8" ht="15" customHeight="1" x14ac:dyDescent="0.25">
      <c r="A530" s="25">
        <v>528</v>
      </c>
      <c r="B530" s="34" t="s">
        <v>1063</v>
      </c>
      <c r="C530" s="45" t="str">
        <f>VLOOKUP(B530,'12-2023'!$B$3:$C$864,2,0)</f>
        <v>XUÂN THÀNH 1</v>
      </c>
      <c r="D530" s="34">
        <v>411</v>
      </c>
      <c r="E530" s="42">
        <v>24</v>
      </c>
      <c r="F530" s="36">
        <v>24</v>
      </c>
      <c r="G530" s="28">
        <v>26</v>
      </c>
      <c r="H530" s="34"/>
    </row>
    <row r="531" spans="1:8" ht="15" customHeight="1" x14ac:dyDescent="0.25">
      <c r="A531" s="25">
        <v>529</v>
      </c>
      <c r="B531" s="34" t="s">
        <v>1065</v>
      </c>
      <c r="C531" s="45" t="str">
        <f>VLOOKUP(B531,'12-2023'!$B$3:$C$864,2,0)</f>
        <v>XUÂN THÀNH 2A</v>
      </c>
      <c r="D531" s="34">
        <v>278</v>
      </c>
      <c r="E531" s="42">
        <v>24</v>
      </c>
      <c r="F531" s="36">
        <v>24</v>
      </c>
      <c r="G531" s="28">
        <v>26</v>
      </c>
      <c r="H531" s="34"/>
    </row>
    <row r="532" spans="1:8" ht="15" customHeight="1" x14ac:dyDescent="0.25">
      <c r="A532" s="25">
        <v>530</v>
      </c>
      <c r="B532" s="34" t="s">
        <v>1067</v>
      </c>
      <c r="C532" s="45" t="str">
        <f>VLOOKUP(B532,'12-2023'!$B$3:$C$864,2,0)</f>
        <v>XUÂN THÀNH 2C</v>
      </c>
      <c r="D532" s="34">
        <v>153</v>
      </c>
      <c r="E532" s="42">
        <v>24</v>
      </c>
      <c r="F532" s="36">
        <v>24</v>
      </c>
      <c r="G532" s="28">
        <v>26</v>
      </c>
      <c r="H532" s="34"/>
    </row>
    <row r="533" spans="1:8" ht="15" customHeight="1" x14ac:dyDescent="0.25">
      <c r="A533" s="25">
        <v>531</v>
      </c>
      <c r="B533" s="34" t="s">
        <v>1069</v>
      </c>
      <c r="C533" s="45" t="str">
        <f>VLOOKUP(B533,'12-2023'!$B$3:$C$864,2,0)</f>
        <v>XUÂN THÀNH 2E</v>
      </c>
      <c r="D533" s="34">
        <v>73</v>
      </c>
      <c r="E533" s="42">
        <v>24</v>
      </c>
      <c r="F533" s="36">
        <v>24</v>
      </c>
      <c r="G533" s="28">
        <v>26</v>
      </c>
      <c r="H533" s="34"/>
    </row>
    <row r="534" spans="1:8" ht="15" customHeight="1" x14ac:dyDescent="0.25">
      <c r="A534" s="25">
        <v>532</v>
      </c>
      <c r="B534" s="34" t="s">
        <v>1071</v>
      </c>
      <c r="C534" s="45" t="str">
        <f>VLOOKUP(B534,'12-2023'!$B$3:$C$864,2,0)</f>
        <v>XUÂN ĐỊNH 3</v>
      </c>
      <c r="D534" s="34">
        <v>177</v>
      </c>
      <c r="E534" s="42">
        <v>24</v>
      </c>
      <c r="F534" s="36">
        <v>24</v>
      </c>
      <c r="G534" s="28">
        <v>26</v>
      </c>
      <c r="H534" s="34"/>
    </row>
    <row r="535" spans="1:8" ht="15" customHeight="1" x14ac:dyDescent="0.25">
      <c r="A535" s="25">
        <v>533</v>
      </c>
      <c r="B535" s="34" t="s">
        <v>1073</v>
      </c>
      <c r="C535" s="45" t="str">
        <f>VLOOKUP(B535,'12-2023'!$B$3:$C$864,2,0)</f>
        <v>XUÂN ĐỊNH 3A</v>
      </c>
      <c r="D535" s="34">
        <v>134</v>
      </c>
      <c r="E535" s="42">
        <v>24</v>
      </c>
      <c r="F535" s="36">
        <v>24</v>
      </c>
      <c r="G535" s="28">
        <v>26</v>
      </c>
      <c r="H535" s="34"/>
    </row>
    <row r="536" spans="1:8" ht="15" customHeight="1" x14ac:dyDescent="0.25">
      <c r="A536" s="25">
        <v>534</v>
      </c>
      <c r="B536" s="34" t="s">
        <v>1075</v>
      </c>
      <c r="C536" s="45" t="str">
        <f>VLOOKUP(B536,'12-2023'!$B$3:$C$864,2,0)</f>
        <v>CHIẾN THẮNG 5</v>
      </c>
      <c r="D536" s="34">
        <v>90</v>
      </c>
      <c r="E536" s="42">
        <v>24</v>
      </c>
      <c r="F536" s="36">
        <v>24</v>
      </c>
      <c r="G536" s="28">
        <v>26</v>
      </c>
      <c r="H536" s="34"/>
    </row>
    <row r="537" spans="1:8" ht="15" customHeight="1" x14ac:dyDescent="0.25">
      <c r="A537" s="25">
        <v>535</v>
      </c>
      <c r="B537" s="34" t="s">
        <v>1077</v>
      </c>
      <c r="C537" s="45" t="str">
        <f>VLOOKUP(B537,'12-2023'!$B$3:$C$864,2,0)</f>
        <v>CHIẾN THẮNG 3D</v>
      </c>
      <c r="D537" s="34">
        <v>132</v>
      </c>
      <c r="E537" s="42">
        <v>24</v>
      </c>
      <c r="F537" s="36">
        <v>24</v>
      </c>
      <c r="G537" s="28">
        <v>26</v>
      </c>
      <c r="H537" s="34"/>
    </row>
    <row r="538" spans="1:8" ht="15" customHeight="1" x14ac:dyDescent="0.25">
      <c r="A538" s="25">
        <v>536</v>
      </c>
      <c r="B538" s="34" t="s">
        <v>1079</v>
      </c>
      <c r="C538" s="45" t="str">
        <f>VLOOKUP(B538,'12-2023'!$B$3:$C$864,2,0)</f>
        <v>CHIẾN THẮNG 4</v>
      </c>
      <c r="D538" s="34">
        <v>55</v>
      </c>
      <c r="E538" s="42">
        <v>24</v>
      </c>
      <c r="F538" s="36">
        <v>24</v>
      </c>
      <c r="G538" s="28">
        <v>26</v>
      </c>
      <c r="H538" s="34"/>
    </row>
    <row r="539" spans="1:8" ht="15" customHeight="1" x14ac:dyDescent="0.25">
      <c r="A539" s="25">
        <v>537</v>
      </c>
      <c r="B539" s="34" t="s">
        <v>1081</v>
      </c>
      <c r="C539" s="45" t="str">
        <f>VLOOKUP(B539,'12-2023'!$B$3:$C$864,2,0)</f>
        <v>CHIẾN THẮNG 3A</v>
      </c>
      <c r="D539" s="34">
        <v>37</v>
      </c>
      <c r="E539" s="42">
        <v>24</v>
      </c>
      <c r="F539" s="36">
        <v>24</v>
      </c>
      <c r="G539" s="28">
        <v>26</v>
      </c>
      <c r="H539" s="34"/>
    </row>
    <row r="540" spans="1:8" ht="15" customHeight="1" x14ac:dyDescent="0.25">
      <c r="A540" s="25">
        <v>538</v>
      </c>
      <c r="B540" s="34" t="s">
        <v>1083</v>
      </c>
      <c r="C540" s="45" t="str">
        <f>VLOOKUP(B540,'12-2023'!$B$3:$C$864,2,0)</f>
        <v>CHIẾN THẮNG 3</v>
      </c>
      <c r="D540" s="34">
        <v>38</v>
      </c>
      <c r="E540" s="42">
        <v>24</v>
      </c>
      <c r="F540" s="36">
        <v>24</v>
      </c>
      <c r="G540" s="28">
        <v>26</v>
      </c>
      <c r="H540" s="34"/>
    </row>
    <row r="541" spans="1:8" ht="15" customHeight="1" x14ac:dyDescent="0.25">
      <c r="A541" s="25">
        <v>539</v>
      </c>
      <c r="B541" s="34" t="s">
        <v>1085</v>
      </c>
      <c r="C541" s="45" t="str">
        <f>VLOOKUP(B541,'12-2023'!$B$3:$C$864,2,0)</f>
        <v>CHIẾN THẮNG 6</v>
      </c>
      <c r="D541" s="34">
        <v>53</v>
      </c>
      <c r="E541" s="42">
        <v>24</v>
      </c>
      <c r="F541" s="36">
        <v>24</v>
      </c>
      <c r="G541" s="28">
        <v>26</v>
      </c>
      <c r="H541" s="34"/>
    </row>
    <row r="542" spans="1:8" ht="15" customHeight="1" x14ac:dyDescent="0.25">
      <c r="A542" s="25">
        <v>540</v>
      </c>
      <c r="B542" s="34" t="s">
        <v>1087</v>
      </c>
      <c r="C542" s="45" t="str">
        <f>VLOOKUP(B542,'12-2023'!$B$3:$C$864,2,0)</f>
        <v>CHIẾN THẮNG 10</v>
      </c>
      <c r="D542" s="34">
        <v>82</v>
      </c>
      <c r="E542" s="42">
        <v>24</v>
      </c>
      <c r="F542" s="36">
        <v>24</v>
      </c>
      <c r="G542" s="28">
        <v>26</v>
      </c>
      <c r="H542" s="34"/>
    </row>
    <row r="543" spans="1:8" ht="15" customHeight="1" x14ac:dyDescent="0.25">
      <c r="A543" s="25">
        <v>541</v>
      </c>
      <c r="B543" s="34" t="s">
        <v>1089</v>
      </c>
      <c r="C543" s="45" t="str">
        <f>VLOOKUP(B543,'12-2023'!$B$3:$C$864,2,0)</f>
        <v>CHIẾN THẮNG 9</v>
      </c>
      <c r="D543" s="34">
        <v>57</v>
      </c>
      <c r="E543" s="42">
        <v>24</v>
      </c>
      <c r="F543" s="36">
        <v>24</v>
      </c>
      <c r="G543" s="28">
        <v>26</v>
      </c>
      <c r="H543" s="34"/>
    </row>
    <row r="544" spans="1:8" ht="15" customHeight="1" x14ac:dyDescent="0.25">
      <c r="A544" s="25">
        <v>542</v>
      </c>
      <c r="B544" s="34" t="s">
        <v>1091</v>
      </c>
      <c r="C544" s="45" t="str">
        <f>VLOOKUP(B544,'12-2023'!$B$3:$C$864,2,0)</f>
        <v>CHIẾN THẮNG 3B</v>
      </c>
      <c r="D544" s="34">
        <v>64</v>
      </c>
      <c r="E544" s="42">
        <v>24</v>
      </c>
      <c r="F544" s="36">
        <v>24</v>
      </c>
      <c r="G544" s="28">
        <v>26</v>
      </c>
      <c r="H544" s="34"/>
    </row>
    <row r="545" spans="1:8" ht="15" customHeight="1" x14ac:dyDescent="0.25">
      <c r="A545" s="25">
        <v>543</v>
      </c>
      <c r="B545" s="34" t="s">
        <v>1093</v>
      </c>
      <c r="C545" s="45" t="str">
        <f>VLOOKUP(B545,'12-2023'!$B$3:$C$864,2,0)</f>
        <v>CHIẾN THẮNG 3C</v>
      </c>
      <c r="D545" s="34">
        <v>46</v>
      </c>
      <c r="E545" s="42">
        <v>24</v>
      </c>
      <c r="F545" s="36">
        <v>24</v>
      </c>
      <c r="G545" s="28">
        <v>26</v>
      </c>
      <c r="H545" s="34"/>
    </row>
    <row r="546" spans="1:8" ht="15" customHeight="1" x14ac:dyDescent="0.25">
      <c r="A546" s="25">
        <v>544</v>
      </c>
      <c r="B546" s="34" t="s">
        <v>1095</v>
      </c>
      <c r="C546" s="45" t="str">
        <f>VLOOKUP(B546,'12-2023'!$B$3:$C$864,2,0)</f>
        <v>CHIẾN THẮNG 5A</v>
      </c>
      <c r="D546" s="34">
        <v>12</v>
      </c>
      <c r="E546" s="42">
        <v>24</v>
      </c>
      <c r="F546" s="36">
        <v>24</v>
      </c>
      <c r="G546" s="28">
        <v>26</v>
      </c>
      <c r="H546" s="34"/>
    </row>
    <row r="547" spans="1:8" ht="15" customHeight="1" x14ac:dyDescent="0.25">
      <c r="A547" s="25">
        <v>545</v>
      </c>
      <c r="B547" s="34" t="s">
        <v>1097</v>
      </c>
      <c r="C547" s="45" t="str">
        <f>VLOOKUP(B547,'12-2023'!$B$3:$C$864,2,0)</f>
        <v>CHIẾN THẮNG 9A</v>
      </c>
      <c r="D547" s="34">
        <v>14</v>
      </c>
      <c r="E547" s="42">
        <v>24</v>
      </c>
      <c r="F547" s="36">
        <v>24</v>
      </c>
      <c r="G547" s="28">
        <v>26</v>
      </c>
      <c r="H547" s="34"/>
    </row>
    <row r="548" spans="1:8" ht="15" customHeight="1" x14ac:dyDescent="0.25">
      <c r="A548" s="25">
        <v>546</v>
      </c>
      <c r="B548" s="34" t="s">
        <v>1099</v>
      </c>
      <c r="C548" s="45" t="str">
        <f>VLOOKUP(B548,'12-2023'!$B$3:$C$864,2,0)</f>
        <v>CHIẾN THẮNG 10A</v>
      </c>
      <c r="D548" s="34">
        <v>38</v>
      </c>
      <c r="E548" s="42">
        <v>24</v>
      </c>
      <c r="F548" s="36">
        <v>24</v>
      </c>
      <c r="G548" s="28">
        <v>26</v>
      </c>
      <c r="H548" s="34"/>
    </row>
    <row r="549" spans="1:8" ht="15" customHeight="1" x14ac:dyDescent="0.25">
      <c r="A549" s="25">
        <v>547</v>
      </c>
      <c r="B549" s="34" t="s">
        <v>1101</v>
      </c>
      <c r="C549" s="45" t="str">
        <f>VLOOKUP(B549,'12-2023'!$B$3:$C$864,2,0)</f>
        <v>XUÂN BẮC 18A</v>
      </c>
      <c r="D549" s="34">
        <v>48</v>
      </c>
      <c r="E549" s="42">
        <v>24</v>
      </c>
      <c r="F549" s="36">
        <v>24</v>
      </c>
      <c r="G549" s="28">
        <v>26</v>
      </c>
      <c r="H549" s="34"/>
    </row>
    <row r="550" spans="1:8" ht="15" customHeight="1" x14ac:dyDescent="0.25">
      <c r="A550" s="25">
        <v>548</v>
      </c>
      <c r="B550" s="34" t="s">
        <v>1103</v>
      </c>
      <c r="C550" s="45" t="str">
        <f>VLOOKUP(B550,'12-2023'!$B$3:$C$864,2,0)</f>
        <v>XUÂN BẮC 7A</v>
      </c>
      <c r="D550" s="34">
        <v>60</v>
      </c>
      <c r="E550" s="42">
        <v>24</v>
      </c>
      <c r="F550" s="36">
        <v>24</v>
      </c>
      <c r="G550" s="28">
        <v>26</v>
      </c>
      <c r="H550" s="34"/>
    </row>
    <row r="551" spans="1:8" ht="15" customHeight="1" x14ac:dyDescent="0.25">
      <c r="A551" s="25">
        <v>549</v>
      </c>
      <c r="B551" s="34" t="s">
        <v>1105</v>
      </c>
      <c r="C551" s="45" t="str">
        <f>VLOOKUP(B551,'12-2023'!$B$3:$C$864,2,0)</f>
        <v>XUÂN BẮC 8</v>
      </c>
      <c r="D551" s="34">
        <v>138</v>
      </c>
      <c r="E551" s="42">
        <v>24</v>
      </c>
      <c r="F551" s="36">
        <v>24</v>
      </c>
      <c r="G551" s="28">
        <v>26</v>
      </c>
      <c r="H551" s="34"/>
    </row>
    <row r="552" spans="1:8" ht="15" customHeight="1" x14ac:dyDescent="0.25">
      <c r="A552" s="25">
        <v>550</v>
      </c>
      <c r="B552" s="34" t="s">
        <v>1107</v>
      </c>
      <c r="C552" s="45" t="str">
        <f>VLOOKUP(B552,'12-2023'!$B$3:$C$864,2,0)</f>
        <v>XUÂN BẮC 9</v>
      </c>
      <c r="D552" s="34">
        <v>171</v>
      </c>
      <c r="E552" s="42">
        <v>24</v>
      </c>
      <c r="F552" s="36">
        <v>24</v>
      </c>
      <c r="G552" s="28">
        <v>26</v>
      </c>
      <c r="H552" s="34"/>
    </row>
    <row r="553" spans="1:8" ht="15" customHeight="1" x14ac:dyDescent="0.25">
      <c r="A553" s="25">
        <v>551</v>
      </c>
      <c r="B553" s="34" t="s">
        <v>1109</v>
      </c>
      <c r="C553" s="45" t="str">
        <f>VLOOKUP(B553,'12-2023'!$B$3:$C$864,2,0)</f>
        <v>XUÂN BẮC 18</v>
      </c>
      <c r="D553" s="34">
        <v>59</v>
      </c>
      <c r="E553" s="42">
        <v>24</v>
      </c>
      <c r="F553" s="36">
        <v>24</v>
      </c>
      <c r="G553" s="28">
        <v>26</v>
      </c>
      <c r="H553" s="34"/>
    </row>
    <row r="554" spans="1:8" ht="15" customHeight="1" x14ac:dyDescent="0.25">
      <c r="A554" s="25">
        <v>552</v>
      </c>
      <c r="B554" s="34" t="s">
        <v>1111</v>
      </c>
      <c r="C554" s="45" t="str">
        <f>VLOOKUP(B554,'12-2023'!$B$3:$C$864,2,0)</f>
        <v>XUÂN BẮC 7B</v>
      </c>
      <c r="D554" s="34">
        <v>61</v>
      </c>
      <c r="E554" s="42">
        <v>24</v>
      </c>
      <c r="F554" s="36">
        <v>24</v>
      </c>
      <c r="G554" s="28">
        <v>26</v>
      </c>
      <c r="H554" s="34"/>
    </row>
    <row r="555" spans="1:8" ht="15" customHeight="1" x14ac:dyDescent="0.25">
      <c r="A555" s="25">
        <v>553</v>
      </c>
      <c r="B555" s="34" t="s">
        <v>1113</v>
      </c>
      <c r="C555" s="45" t="str">
        <f>VLOOKUP(B555,'12-2023'!$B$3:$C$864,2,0)</f>
        <v>XUÂN BẮC 8A</v>
      </c>
      <c r="D555" s="34">
        <v>308</v>
      </c>
      <c r="E555" s="42">
        <v>24</v>
      </c>
      <c r="F555" s="36">
        <v>24</v>
      </c>
      <c r="G555" s="28">
        <v>26</v>
      </c>
      <c r="H555" s="34"/>
    </row>
    <row r="556" spans="1:8" ht="15" customHeight="1" x14ac:dyDescent="0.25">
      <c r="A556" s="25">
        <v>554</v>
      </c>
      <c r="B556" s="34" t="s">
        <v>1115</v>
      </c>
      <c r="C556" s="45" t="str">
        <f>VLOOKUP(B556,'12-2023'!$B$3:$C$864,2,0)</f>
        <v>XUÂN BẮC 18B</v>
      </c>
      <c r="D556" s="34">
        <v>28</v>
      </c>
      <c r="E556" s="42">
        <v>24</v>
      </c>
      <c r="F556" s="36">
        <v>24</v>
      </c>
      <c r="G556" s="28">
        <v>26</v>
      </c>
      <c r="H556" s="34"/>
    </row>
    <row r="557" spans="1:8" ht="15" customHeight="1" x14ac:dyDescent="0.25">
      <c r="A557" s="25">
        <v>555</v>
      </c>
      <c r="B557" s="34" t="s">
        <v>1117</v>
      </c>
      <c r="C557" s="45" t="str">
        <f>VLOOKUP(B557,'12-2023'!$B$3:$C$864,2,0)</f>
        <v>XUÂN BẮC 8B</v>
      </c>
      <c r="D557" s="34">
        <v>45</v>
      </c>
      <c r="E557" s="42">
        <v>24</v>
      </c>
      <c r="F557" s="36">
        <v>24</v>
      </c>
      <c r="G557" s="28">
        <v>26</v>
      </c>
      <c r="H557" s="34"/>
    </row>
    <row r="558" spans="1:8" ht="15" customHeight="1" x14ac:dyDescent="0.25">
      <c r="A558" s="25">
        <v>556</v>
      </c>
      <c r="B558" s="34" t="s">
        <v>1119</v>
      </c>
      <c r="C558" s="45" t="str">
        <f>VLOOKUP(B558,'12-2023'!$B$3:$C$864,2,0)</f>
        <v>XUÂN BẮC 18C</v>
      </c>
      <c r="D558" s="34">
        <v>55</v>
      </c>
      <c r="E558" s="42">
        <v>24</v>
      </c>
      <c r="F558" s="36">
        <v>24</v>
      </c>
      <c r="G558" s="28">
        <v>26</v>
      </c>
      <c r="H558" s="34"/>
    </row>
    <row r="559" spans="1:8" ht="15" customHeight="1" x14ac:dyDescent="0.25">
      <c r="A559" s="25">
        <v>557</v>
      </c>
      <c r="B559" s="34" t="s">
        <v>1121</v>
      </c>
      <c r="C559" s="45" t="str">
        <f>VLOOKUP(B559,'12-2023'!$B$3:$C$864,2,0)</f>
        <v>ẤP 4 XUÂN HƯNG</v>
      </c>
      <c r="D559" s="34">
        <v>261</v>
      </c>
      <c r="E559" s="42">
        <v>24</v>
      </c>
      <c r="F559" s="36">
        <v>24</v>
      </c>
      <c r="G559" s="28">
        <v>26</v>
      </c>
      <c r="H559" s="34"/>
    </row>
    <row r="560" spans="1:8" ht="15" customHeight="1" x14ac:dyDescent="0.25">
      <c r="A560" s="25">
        <v>558</v>
      </c>
      <c r="B560" s="34" t="s">
        <v>1123</v>
      </c>
      <c r="C560" s="45" t="str">
        <f>VLOOKUP(B560,'12-2023'!$B$3:$C$864,2,0)</f>
        <v>XUÂN HƯNG 3A</v>
      </c>
      <c r="D560" s="34">
        <v>246</v>
      </c>
      <c r="E560" s="42">
        <v>24</v>
      </c>
      <c r="F560" s="36">
        <v>24</v>
      </c>
      <c r="G560" s="28">
        <v>26</v>
      </c>
      <c r="H560" s="34"/>
    </row>
    <row r="561" spans="1:8" ht="15" customHeight="1" x14ac:dyDescent="0.25">
      <c r="A561" s="25">
        <v>559</v>
      </c>
      <c r="B561" s="34" t="s">
        <v>1125</v>
      </c>
      <c r="C561" s="45" t="str">
        <f>VLOOKUP(B561,'12-2023'!$B$3:$C$864,2,0)</f>
        <v>XUÂN HƯNG 3</v>
      </c>
      <c r="D561" s="34">
        <v>131</v>
      </c>
      <c r="E561" s="42">
        <v>24</v>
      </c>
      <c r="F561" s="36">
        <v>24</v>
      </c>
      <c r="G561" s="28">
        <v>26</v>
      </c>
      <c r="H561" s="34"/>
    </row>
    <row r="562" spans="1:8" ht="15" customHeight="1" x14ac:dyDescent="0.25">
      <c r="A562" s="25">
        <v>560</v>
      </c>
      <c r="B562" s="34" t="s">
        <v>1127</v>
      </c>
      <c r="C562" s="45" t="str">
        <f>VLOOKUP(B562,'12-2023'!$B$3:$C$864,2,0)</f>
        <v>ĐƯỜNG BE 79</v>
      </c>
      <c r="D562" s="34">
        <v>79</v>
      </c>
      <c r="E562" s="42">
        <v>24</v>
      </c>
      <c r="F562" s="36">
        <v>24</v>
      </c>
      <c r="G562" s="28">
        <v>26</v>
      </c>
      <c r="H562" s="34"/>
    </row>
    <row r="563" spans="1:8" ht="15" customHeight="1" x14ac:dyDescent="0.25">
      <c r="A563" s="25">
        <v>561</v>
      </c>
      <c r="B563" s="34" t="s">
        <v>1129</v>
      </c>
      <c r="C563" s="45" t="str">
        <f>VLOOKUP(B563,'12-2023'!$B$3:$C$864,2,0)</f>
        <v>XUÂN HƯNG 2A</v>
      </c>
      <c r="D563" s="34">
        <v>143</v>
      </c>
      <c r="E563" s="42">
        <v>24</v>
      </c>
      <c r="F563" s="36">
        <v>24</v>
      </c>
      <c r="G563" s="28">
        <v>26</v>
      </c>
      <c r="H563" s="34"/>
    </row>
    <row r="564" spans="1:8" ht="15" customHeight="1" x14ac:dyDescent="0.25">
      <c r="A564" s="25">
        <v>562</v>
      </c>
      <c r="B564" s="34" t="s">
        <v>1131</v>
      </c>
      <c r="C564" s="45" t="str">
        <f>VLOOKUP(B564,'12-2023'!$B$3:$C$864,2,0)</f>
        <v>ĐƯỜNG BE 79A</v>
      </c>
      <c r="D564" s="34">
        <v>39</v>
      </c>
      <c r="E564" s="42">
        <v>24</v>
      </c>
      <c r="F564" s="36">
        <v>24</v>
      </c>
      <c r="G564" s="28">
        <v>26</v>
      </c>
      <c r="H564" s="34"/>
    </row>
    <row r="565" spans="1:8" ht="15" customHeight="1" x14ac:dyDescent="0.25">
      <c r="A565" s="25">
        <v>563</v>
      </c>
      <c r="B565" s="34" t="s">
        <v>1133</v>
      </c>
      <c r="C565" s="45" t="str">
        <f>VLOOKUP(B565,'12-2023'!$B$3:$C$864,2,0)</f>
        <v>ĐƯỜNG BE 79-1</v>
      </c>
      <c r="D565" s="34">
        <v>15</v>
      </c>
      <c r="E565" s="42">
        <v>24</v>
      </c>
      <c r="F565" s="36">
        <v>24</v>
      </c>
      <c r="G565" s="28">
        <v>26</v>
      </c>
      <c r="H565" s="34"/>
    </row>
    <row r="566" spans="1:8" ht="15" customHeight="1" x14ac:dyDescent="0.25">
      <c r="A566" s="25">
        <v>564</v>
      </c>
      <c r="B566" s="34" t="s">
        <v>1135</v>
      </c>
      <c r="C566" s="45" t="str">
        <f>VLOOKUP(B566,'12-2023'!$B$3:$C$864,2,0)</f>
        <v>ẤP 4-XUÂN HƯNG A</v>
      </c>
      <c r="D566" s="34">
        <v>106</v>
      </c>
      <c r="E566" s="42">
        <v>24</v>
      </c>
      <c r="F566" s="36">
        <v>24</v>
      </c>
      <c r="G566" s="28">
        <v>26</v>
      </c>
      <c r="H566" s="34"/>
    </row>
    <row r="567" spans="1:8" ht="15" customHeight="1" x14ac:dyDescent="0.25">
      <c r="A567" s="25">
        <v>565</v>
      </c>
      <c r="B567" s="34" t="s">
        <v>1137</v>
      </c>
      <c r="C567" s="45" t="str">
        <f>VLOOKUP(B567,'12-2023'!$B$3:$C$864,2,0)</f>
        <v>ẤP 4-XUÂN HƯNG B</v>
      </c>
      <c r="D567" s="34">
        <v>128</v>
      </c>
      <c r="E567" s="42">
        <v>24</v>
      </c>
      <c r="F567" s="36">
        <v>24</v>
      </c>
      <c r="G567" s="28">
        <v>26</v>
      </c>
      <c r="H567" s="34"/>
    </row>
    <row r="568" spans="1:8" ht="15" customHeight="1" x14ac:dyDescent="0.25">
      <c r="A568" s="25">
        <v>566</v>
      </c>
      <c r="B568" s="34" t="s">
        <v>1139</v>
      </c>
      <c r="C568" s="45" t="str">
        <f>VLOOKUP(B568,'12-2023'!$B$3:$C$864,2,0)</f>
        <v>XUÂN HƯNG 15</v>
      </c>
      <c r="D568" s="34">
        <v>3</v>
      </c>
      <c r="E568" s="42">
        <v>24</v>
      </c>
      <c r="F568" s="36">
        <v>24</v>
      </c>
      <c r="G568" s="28">
        <v>26</v>
      </c>
      <c r="H568" s="34"/>
    </row>
    <row r="569" spans="1:8" ht="15" customHeight="1" x14ac:dyDescent="0.25">
      <c r="A569" s="25">
        <v>567</v>
      </c>
      <c r="B569" s="34" t="s">
        <v>1819</v>
      </c>
      <c r="C569" s="49" t="s">
        <v>1820</v>
      </c>
      <c r="D569" s="40">
        <v>1</v>
      </c>
      <c r="E569" s="42">
        <v>24</v>
      </c>
      <c r="F569" s="36">
        <v>24</v>
      </c>
      <c r="G569" s="28">
        <v>26</v>
      </c>
      <c r="H569" s="34"/>
    </row>
    <row r="570" spans="1:8" ht="15" customHeight="1" x14ac:dyDescent="0.25">
      <c r="A570" s="25">
        <v>568</v>
      </c>
      <c r="B570" s="34" t="s">
        <v>1141</v>
      </c>
      <c r="C570" s="45" t="str">
        <f>VLOOKUP(B570,'12-2023'!$B$3:$C$864,2,0)</f>
        <v>XUÂN TÂM 1A</v>
      </c>
      <c r="D570" s="34">
        <v>68</v>
      </c>
      <c r="E570" s="42">
        <v>24</v>
      </c>
      <c r="F570" s="36">
        <v>24</v>
      </c>
      <c r="G570" s="28">
        <v>26</v>
      </c>
      <c r="H570" s="34"/>
    </row>
    <row r="571" spans="1:8" ht="15" customHeight="1" x14ac:dyDescent="0.25">
      <c r="A571" s="25">
        <v>569</v>
      </c>
      <c r="B571" s="34" t="s">
        <v>1143</v>
      </c>
      <c r="C571" s="45" t="str">
        <f>VLOOKUP(B571,'12-2023'!$B$3:$C$864,2,0)</f>
        <v>XUÂN TÂM 1</v>
      </c>
      <c r="D571" s="34">
        <v>256</v>
      </c>
      <c r="E571" s="42">
        <v>24</v>
      </c>
      <c r="F571" s="36">
        <v>24</v>
      </c>
      <c r="G571" s="28">
        <v>26</v>
      </c>
      <c r="H571" s="34"/>
    </row>
    <row r="572" spans="1:8" ht="15" customHeight="1" x14ac:dyDescent="0.25">
      <c r="A572" s="25">
        <v>570</v>
      </c>
      <c r="B572" s="34" t="s">
        <v>1145</v>
      </c>
      <c r="C572" s="45" t="str">
        <f>VLOOKUP(B572,'12-2023'!$B$3:$C$864,2,0)</f>
        <v>XUÂN TÂM 2</v>
      </c>
      <c r="D572" s="34">
        <v>77</v>
      </c>
      <c r="E572" s="42">
        <v>24</v>
      </c>
      <c r="F572" s="36">
        <v>24</v>
      </c>
      <c r="G572" s="28">
        <v>26</v>
      </c>
      <c r="H572" s="34"/>
    </row>
    <row r="573" spans="1:8" ht="15" customHeight="1" x14ac:dyDescent="0.25">
      <c r="A573" s="25">
        <v>571</v>
      </c>
      <c r="B573" s="34" t="s">
        <v>1147</v>
      </c>
      <c r="C573" s="45" t="str">
        <f>VLOOKUP(B573,'12-2023'!$B$3:$C$864,2,0)</f>
        <v>XUÂN TÂM 3A</v>
      </c>
      <c r="D573" s="34">
        <v>131</v>
      </c>
      <c r="E573" s="42">
        <v>24</v>
      </c>
      <c r="F573" s="36">
        <v>24</v>
      </c>
      <c r="G573" s="28">
        <v>26</v>
      </c>
      <c r="H573" s="34"/>
    </row>
    <row r="574" spans="1:8" ht="15" customHeight="1" x14ac:dyDescent="0.25">
      <c r="A574" s="25">
        <v>572</v>
      </c>
      <c r="B574" s="34" t="s">
        <v>1149</v>
      </c>
      <c r="C574" s="45" t="str">
        <f>VLOOKUP(B574,'12-2023'!$B$3:$C$864,2,0)</f>
        <v>XUÂN TÂM 3B</v>
      </c>
      <c r="D574" s="34">
        <v>214</v>
      </c>
      <c r="E574" s="42">
        <v>24</v>
      </c>
      <c r="F574" s="36">
        <v>24</v>
      </c>
      <c r="G574" s="28">
        <v>26</v>
      </c>
      <c r="H574" s="34"/>
    </row>
    <row r="575" spans="1:8" ht="15" customHeight="1" x14ac:dyDescent="0.25">
      <c r="A575" s="25">
        <v>573</v>
      </c>
      <c r="B575" s="34" t="s">
        <v>1151</v>
      </c>
      <c r="C575" s="45" t="str">
        <f>VLOOKUP(B575,'12-2023'!$B$3:$C$864,2,0)</f>
        <v>XUÂN TÂM 3</v>
      </c>
      <c r="D575" s="34">
        <v>133</v>
      </c>
      <c r="E575" s="42">
        <v>24</v>
      </c>
      <c r="F575" s="36">
        <v>24</v>
      </c>
      <c r="G575" s="28">
        <v>26</v>
      </c>
      <c r="H575" s="34"/>
    </row>
    <row r="576" spans="1:8" ht="15" customHeight="1" x14ac:dyDescent="0.25">
      <c r="A576" s="25">
        <v>574</v>
      </c>
      <c r="B576" s="34" t="s">
        <v>1153</v>
      </c>
      <c r="C576" s="45" t="str">
        <f>VLOOKUP(B576,'12-2023'!$B$3:$C$864,2,0)</f>
        <v>HỘI LÀM VƯỜN 2</v>
      </c>
      <c r="D576" s="34">
        <v>43</v>
      </c>
      <c r="E576" s="42">
        <v>24</v>
      </c>
      <c r="F576" s="36">
        <v>24</v>
      </c>
      <c r="G576" s="28">
        <v>26</v>
      </c>
      <c r="H576" s="34"/>
    </row>
    <row r="577" spans="1:8" ht="15" customHeight="1" x14ac:dyDescent="0.25">
      <c r="A577" s="25">
        <v>575</v>
      </c>
      <c r="B577" s="34" t="s">
        <v>1155</v>
      </c>
      <c r="C577" s="45" t="str">
        <f>VLOOKUP(B577,'12-2023'!$B$3:$C$864,2,0)</f>
        <v>HỘI LÀM VƯỜN 3</v>
      </c>
      <c r="D577" s="34">
        <v>16</v>
      </c>
      <c r="E577" s="42">
        <v>24</v>
      </c>
      <c r="F577" s="36">
        <v>24</v>
      </c>
      <c r="G577" s="28">
        <v>26</v>
      </c>
      <c r="H577" s="34"/>
    </row>
    <row r="578" spans="1:8" ht="15" customHeight="1" x14ac:dyDescent="0.25">
      <c r="A578" s="25">
        <v>576</v>
      </c>
      <c r="B578" s="34" t="s">
        <v>1157</v>
      </c>
      <c r="C578" s="45" t="str">
        <f>VLOOKUP(B578,'12-2023'!$B$3:$C$864,2,0)</f>
        <v>HỘI LÀM VƯỜN 4</v>
      </c>
      <c r="D578" s="34">
        <v>42</v>
      </c>
      <c r="E578" s="42">
        <v>24</v>
      </c>
      <c r="F578" s="36">
        <v>24</v>
      </c>
      <c r="G578" s="28">
        <v>26</v>
      </c>
      <c r="H578" s="34"/>
    </row>
    <row r="579" spans="1:8" ht="15" customHeight="1" x14ac:dyDescent="0.25">
      <c r="A579" s="25">
        <v>577</v>
      </c>
      <c r="B579" s="34" t="s">
        <v>1159</v>
      </c>
      <c r="C579" s="45" t="str">
        <f>VLOOKUP(B579,'12-2023'!$B$3:$C$864,2,0)</f>
        <v>TÂN TIẾN 2</v>
      </c>
      <c r="D579" s="34">
        <v>15</v>
      </c>
      <c r="E579" s="42">
        <v>24</v>
      </c>
      <c r="F579" s="36">
        <v>24</v>
      </c>
      <c r="G579" s="28">
        <v>26</v>
      </c>
      <c r="H579" s="34"/>
    </row>
    <row r="580" spans="1:8" ht="15" customHeight="1" x14ac:dyDescent="0.25">
      <c r="A580" s="25">
        <v>578</v>
      </c>
      <c r="B580" s="34" t="s">
        <v>1161</v>
      </c>
      <c r="C580" s="45" t="str">
        <f>VLOOKUP(B580,'12-2023'!$B$3:$C$864,2,0)</f>
        <v>TÂN TIẾN 3</v>
      </c>
      <c r="D580" s="34">
        <v>14</v>
      </c>
      <c r="E580" s="42">
        <v>24</v>
      </c>
      <c r="F580" s="36">
        <v>24</v>
      </c>
      <c r="G580" s="28">
        <v>26</v>
      </c>
      <c r="H580" s="34"/>
    </row>
    <row r="581" spans="1:8" ht="15" customHeight="1" x14ac:dyDescent="0.25">
      <c r="A581" s="25">
        <v>579</v>
      </c>
      <c r="B581" s="34" t="s">
        <v>1163</v>
      </c>
      <c r="C581" s="45" t="str">
        <f>VLOOKUP(B581,'12-2023'!$B$3:$C$864,2,0)</f>
        <v>PHÂN TRƯỜNG 5-1</v>
      </c>
      <c r="D581" s="34">
        <v>38</v>
      </c>
      <c r="E581" s="42">
        <v>24</v>
      </c>
      <c r="F581" s="36">
        <v>24</v>
      </c>
      <c r="G581" s="28">
        <v>26</v>
      </c>
      <c r="H581" s="34"/>
    </row>
    <row r="582" spans="1:8" ht="15" customHeight="1" x14ac:dyDescent="0.25">
      <c r="A582" s="25">
        <v>580</v>
      </c>
      <c r="B582" s="34" t="s">
        <v>1165</v>
      </c>
      <c r="C582" s="45" t="str">
        <f>VLOOKUP(B582,'12-2023'!$B$3:$C$864,2,0)</f>
        <v>PHÂN TRƯỜNG 5-2</v>
      </c>
      <c r="D582" s="34">
        <v>22</v>
      </c>
      <c r="E582" s="42">
        <v>24</v>
      </c>
      <c r="F582" s="36">
        <v>24</v>
      </c>
      <c r="G582" s="28">
        <v>26</v>
      </c>
      <c r="H582" s="34"/>
    </row>
    <row r="583" spans="1:8" ht="15" customHeight="1" x14ac:dyDescent="0.25">
      <c r="A583" s="25">
        <v>581</v>
      </c>
      <c r="B583" s="34" t="s">
        <v>1167</v>
      </c>
      <c r="C583" s="45" t="str">
        <f>VLOOKUP(B583,'12-2023'!$B$3:$C$864,2,0)</f>
        <v>PHÂN TRƯỜNG 5-3</v>
      </c>
      <c r="D583" s="34">
        <v>120</v>
      </c>
      <c r="E583" s="42">
        <v>24</v>
      </c>
      <c r="F583" s="36">
        <v>24</v>
      </c>
      <c r="G583" s="28">
        <v>26</v>
      </c>
      <c r="H583" s="34"/>
    </row>
    <row r="584" spans="1:8" ht="15" customHeight="1" x14ac:dyDescent="0.25">
      <c r="A584" s="25">
        <v>582</v>
      </c>
      <c r="B584" s="34" t="s">
        <v>1169</v>
      </c>
      <c r="C584" s="45" t="str">
        <f>VLOOKUP(B584,'12-2023'!$B$3:$C$864,2,0)</f>
        <v>XUÂN TÂM 2A</v>
      </c>
      <c r="D584" s="34">
        <v>51</v>
      </c>
      <c r="E584" s="42">
        <v>24</v>
      </c>
      <c r="F584" s="36">
        <v>24</v>
      </c>
      <c r="G584" s="28">
        <v>26</v>
      </c>
      <c r="H584" s="34"/>
    </row>
    <row r="585" spans="1:8" ht="15" customHeight="1" x14ac:dyDescent="0.25">
      <c r="A585" s="25">
        <v>583</v>
      </c>
      <c r="B585" s="34" t="s">
        <v>1171</v>
      </c>
      <c r="C585" s="45" t="str">
        <f>VLOOKUP(B585,'12-2023'!$B$3:$C$864,2,0)</f>
        <v>XUÂN TÂM 3C</v>
      </c>
      <c r="D585" s="34">
        <v>58</v>
      </c>
      <c r="E585" s="42">
        <v>24</v>
      </c>
      <c r="F585" s="36">
        <v>24</v>
      </c>
      <c r="G585" s="28">
        <v>26</v>
      </c>
      <c r="H585" s="34"/>
    </row>
    <row r="586" spans="1:8" ht="15" customHeight="1" x14ac:dyDescent="0.25">
      <c r="A586" s="25">
        <v>584</v>
      </c>
      <c r="B586" s="34" t="s">
        <v>1173</v>
      </c>
      <c r="C586" s="45" t="str">
        <f>VLOOKUP(B586,'12-2023'!$B$3:$C$864,2,0)</f>
        <v>XUÂN TÂM 2B</v>
      </c>
      <c r="D586" s="34">
        <v>79</v>
      </c>
      <c r="E586" s="42">
        <v>24</v>
      </c>
      <c r="F586" s="36">
        <v>24</v>
      </c>
      <c r="G586" s="28">
        <v>26</v>
      </c>
      <c r="H586" s="34"/>
    </row>
    <row r="587" spans="1:8" ht="15" customHeight="1" x14ac:dyDescent="0.25">
      <c r="A587" s="25">
        <v>585</v>
      </c>
      <c r="B587" s="34" t="s">
        <v>1175</v>
      </c>
      <c r="C587" s="45" t="str">
        <f>VLOOKUP(B587,'12-2023'!$B$3:$C$864,2,0)</f>
        <v>ĐƯỜNG 9/1 ẤP 6</v>
      </c>
      <c r="D587" s="34">
        <v>20</v>
      </c>
      <c r="E587" s="42">
        <v>24</v>
      </c>
      <c r="F587" s="36">
        <v>24</v>
      </c>
      <c r="G587" s="28">
        <v>26</v>
      </c>
      <c r="H587" s="34"/>
    </row>
    <row r="588" spans="1:8" ht="15" customHeight="1" x14ac:dyDescent="0.25">
      <c r="A588" s="25">
        <v>586</v>
      </c>
      <c r="B588" s="34" t="s">
        <v>1179</v>
      </c>
      <c r="C588" s="45" t="str">
        <f>VLOOKUP(B588,'12-2023'!$B$3:$C$864,2,0)</f>
        <v>TRẢNG MƯỚP</v>
      </c>
      <c r="D588" s="34">
        <v>112</v>
      </c>
      <c r="E588" s="42">
        <v>25</v>
      </c>
      <c r="F588" s="36">
        <v>25</v>
      </c>
      <c r="G588" s="28">
        <v>27</v>
      </c>
      <c r="H588" s="34"/>
    </row>
    <row r="589" spans="1:8" ht="15" customHeight="1" x14ac:dyDescent="0.25">
      <c r="A589" s="25">
        <v>587</v>
      </c>
      <c r="B589" s="34" t="s">
        <v>1181</v>
      </c>
      <c r="C589" s="45" t="str">
        <f>VLOOKUP(B589,'12-2023'!$B$3:$C$864,2,0)</f>
        <v>CHỢ XUÂN ĐỊNH A</v>
      </c>
      <c r="D589" s="34">
        <v>128</v>
      </c>
      <c r="E589" s="42">
        <v>25</v>
      </c>
      <c r="F589" s="36">
        <v>25</v>
      </c>
      <c r="G589" s="28">
        <v>27</v>
      </c>
      <c r="H589" s="34"/>
    </row>
    <row r="590" spans="1:8" ht="15" customHeight="1" x14ac:dyDescent="0.25">
      <c r="A590" s="25">
        <v>588</v>
      </c>
      <c r="B590" s="34" t="s">
        <v>1183</v>
      </c>
      <c r="C590" s="45" t="str">
        <f>VLOOKUP(B590,'12-2023'!$B$3:$C$864,2,0)</f>
        <v>CHỢ XUÂN ĐỊNH</v>
      </c>
      <c r="D590" s="34">
        <v>76</v>
      </c>
      <c r="E590" s="42">
        <v>25</v>
      </c>
      <c r="F590" s="36">
        <v>25</v>
      </c>
      <c r="G590" s="28">
        <v>27</v>
      </c>
      <c r="H590" s="34"/>
    </row>
    <row r="591" spans="1:8" ht="15" customHeight="1" x14ac:dyDescent="0.25">
      <c r="A591" s="25">
        <v>589</v>
      </c>
      <c r="B591" s="34" t="s">
        <v>1185</v>
      </c>
      <c r="C591" s="45" t="str">
        <f>VLOOKUP(B591,'12-2023'!$B$3:$C$864,2,0)</f>
        <v>VƯỜN XOÀI</v>
      </c>
      <c r="D591" s="34">
        <v>71</v>
      </c>
      <c r="E591" s="42">
        <v>25</v>
      </c>
      <c r="F591" s="36">
        <v>25</v>
      </c>
      <c r="G591" s="28">
        <v>27</v>
      </c>
      <c r="H591" s="34"/>
    </row>
    <row r="592" spans="1:8" ht="15" customHeight="1" x14ac:dyDescent="0.25">
      <c r="A592" s="25">
        <v>590</v>
      </c>
      <c r="B592" s="34" t="s">
        <v>1187</v>
      </c>
      <c r="C592" s="45" t="str">
        <f>VLOOKUP(B592,'12-2023'!$B$3:$C$864,2,0)</f>
        <v>CHIẾN THẮNG 2</v>
      </c>
      <c r="D592" s="34">
        <v>238</v>
      </c>
      <c r="E592" s="42">
        <v>25</v>
      </c>
      <c r="F592" s="36">
        <v>25</v>
      </c>
      <c r="G592" s="28">
        <v>27</v>
      </c>
      <c r="H592" s="34"/>
    </row>
    <row r="593" spans="1:8" ht="15" customHeight="1" x14ac:dyDescent="0.25">
      <c r="A593" s="25">
        <v>591</v>
      </c>
      <c r="B593" s="34" t="s">
        <v>1189</v>
      </c>
      <c r="C593" s="45" t="str">
        <f>VLOOKUP(B593,'12-2023'!$B$3:$C$864,2,0)</f>
        <v>CHIẾN THẮNG 1</v>
      </c>
      <c r="D593" s="34">
        <v>246</v>
      </c>
      <c r="E593" s="42">
        <v>25</v>
      </c>
      <c r="F593" s="36">
        <v>25</v>
      </c>
      <c r="G593" s="28">
        <v>27</v>
      </c>
      <c r="H593" s="34"/>
    </row>
    <row r="594" spans="1:8" ht="15" customHeight="1" x14ac:dyDescent="0.25">
      <c r="A594" s="25">
        <v>592</v>
      </c>
      <c r="B594" s="34" t="s">
        <v>1191</v>
      </c>
      <c r="C594" s="45" t="str">
        <f>VLOOKUP(B594,'12-2023'!$B$3:$C$864,2,0)</f>
        <v>CHIẾN THẮNG A</v>
      </c>
      <c r="D594" s="34">
        <v>49</v>
      </c>
      <c r="E594" s="42">
        <v>25</v>
      </c>
      <c r="F594" s="36">
        <v>25</v>
      </c>
      <c r="G594" s="28">
        <v>27</v>
      </c>
      <c r="H594" s="34"/>
    </row>
    <row r="595" spans="1:8" ht="15" customHeight="1" x14ac:dyDescent="0.25">
      <c r="A595" s="25">
        <v>593</v>
      </c>
      <c r="B595" s="34" t="s">
        <v>1193</v>
      </c>
      <c r="C595" s="45" t="str">
        <f>VLOOKUP(B595,'12-2023'!$B$3:$C$864,2,0)</f>
        <v>CHỢ XUÂN ĐỊNH B</v>
      </c>
      <c r="D595" s="34">
        <v>70</v>
      </c>
      <c r="E595" s="42">
        <v>25</v>
      </c>
      <c r="F595" s="36">
        <v>25</v>
      </c>
      <c r="G595" s="28">
        <v>27</v>
      </c>
      <c r="H595" s="34"/>
    </row>
    <row r="596" spans="1:8" ht="15" customHeight="1" x14ac:dyDescent="0.25">
      <c r="A596" s="25">
        <v>594</v>
      </c>
      <c r="B596" s="34" t="s">
        <v>1195</v>
      </c>
      <c r="C596" s="45" t="str">
        <f>VLOOKUP(B596,'12-2023'!$B$3:$C$864,2,0)</f>
        <v>VƯỜN XOÀI 1</v>
      </c>
      <c r="D596" s="34">
        <v>66</v>
      </c>
      <c r="E596" s="42">
        <v>25</v>
      </c>
      <c r="F596" s="36">
        <v>25</v>
      </c>
      <c r="G596" s="28">
        <v>27</v>
      </c>
      <c r="H596" s="34"/>
    </row>
    <row r="597" spans="1:8" ht="15" customHeight="1" x14ac:dyDescent="0.25">
      <c r="A597" s="25">
        <v>595</v>
      </c>
      <c r="B597" s="34" t="s">
        <v>1197</v>
      </c>
      <c r="C597" s="45" t="str">
        <f>VLOOKUP(B597,'12-2023'!$B$3:$C$864,2,0)</f>
        <v>CHIẾN THẮNG B</v>
      </c>
      <c r="D597" s="34">
        <v>61</v>
      </c>
      <c r="E597" s="42">
        <v>25</v>
      </c>
      <c r="F597" s="36">
        <v>25</v>
      </c>
      <c r="G597" s="28">
        <v>27</v>
      </c>
      <c r="H597" s="34"/>
    </row>
    <row r="598" spans="1:8" ht="15" customHeight="1" x14ac:dyDescent="0.25">
      <c r="A598" s="25">
        <v>596</v>
      </c>
      <c r="B598" s="34" t="s">
        <v>1199</v>
      </c>
      <c r="C598" s="45" t="str">
        <f>VLOOKUP(B598,'12-2023'!$B$3:$C$864,2,0)</f>
        <v>TRẠI CHĂN NUÔI XUÂN PHÚ</v>
      </c>
      <c r="D598" s="34">
        <v>29</v>
      </c>
      <c r="E598" s="42">
        <v>25</v>
      </c>
      <c r="F598" s="36">
        <v>25</v>
      </c>
      <c r="G598" s="28">
        <v>27</v>
      </c>
      <c r="H598" s="34"/>
    </row>
    <row r="599" spans="1:8" ht="15" customHeight="1" x14ac:dyDescent="0.25">
      <c r="A599" s="25">
        <v>597</v>
      </c>
      <c r="B599" s="34" t="s">
        <v>1201</v>
      </c>
      <c r="C599" s="45" t="str">
        <f>VLOOKUP(B599,'12-2023'!$B$3:$C$864,2,0)</f>
        <v>CHIẾN THẮNG 2A</v>
      </c>
      <c r="D599" s="34">
        <v>156</v>
      </c>
      <c r="E599" s="42">
        <v>25</v>
      </c>
      <c r="F599" s="36">
        <v>25</v>
      </c>
      <c r="G599" s="28">
        <v>27</v>
      </c>
      <c r="H599" s="34"/>
    </row>
    <row r="600" spans="1:8" ht="15" customHeight="1" x14ac:dyDescent="0.25">
      <c r="A600" s="25">
        <v>598</v>
      </c>
      <c r="B600" s="34" t="s">
        <v>1203</v>
      </c>
      <c r="C600" s="45" t="str">
        <f>VLOOKUP(B600,'12-2023'!$B$3:$C$864,2,0)</f>
        <v>CHIẾN THẮNG 1A</v>
      </c>
      <c r="D600" s="34">
        <v>130</v>
      </c>
      <c r="E600" s="42">
        <v>25</v>
      </c>
      <c r="F600" s="36">
        <v>25</v>
      </c>
      <c r="G600" s="28">
        <v>27</v>
      </c>
      <c r="H600" s="34"/>
    </row>
    <row r="601" spans="1:8" ht="15" customHeight="1" x14ac:dyDescent="0.25">
      <c r="A601" s="25">
        <v>599</v>
      </c>
      <c r="B601" s="34" t="s">
        <v>1205</v>
      </c>
      <c r="C601" s="45" t="str">
        <f>VLOOKUP(B601,'12-2023'!$B$3:$C$864,2,0)</f>
        <v>TÂN HÒA</v>
      </c>
      <c r="D601" s="34">
        <v>21</v>
      </c>
      <c r="E601" s="42">
        <v>25</v>
      </c>
      <c r="F601" s="36">
        <v>25</v>
      </c>
      <c r="G601" s="28">
        <v>27</v>
      </c>
      <c r="H601" s="34"/>
    </row>
    <row r="602" spans="1:8" ht="15" customHeight="1" x14ac:dyDescent="0.25">
      <c r="A602" s="25">
        <v>600</v>
      </c>
      <c r="B602" s="34" t="s">
        <v>1207</v>
      </c>
      <c r="C602" s="45" t="str">
        <f>VLOOKUP(B602,'12-2023'!$B$3:$C$864,2,0)</f>
        <v>GIA HÒA</v>
      </c>
      <c r="D602" s="34">
        <v>88</v>
      </c>
      <c r="E602" s="42">
        <v>25</v>
      </c>
      <c r="F602" s="36">
        <v>25</v>
      </c>
      <c r="G602" s="28">
        <v>27</v>
      </c>
      <c r="H602" s="34"/>
    </row>
    <row r="603" spans="1:8" ht="15" customHeight="1" x14ac:dyDescent="0.25">
      <c r="A603" s="25">
        <v>601</v>
      </c>
      <c r="B603" s="34" t="s">
        <v>1209</v>
      </c>
      <c r="C603" s="45" t="str">
        <f>VLOOKUP(B603,'12-2023'!$B$3:$C$864,2,0)</f>
        <v>XUÂN THÀNH 2</v>
      </c>
      <c r="D603" s="34">
        <v>76</v>
      </c>
      <c r="E603" s="42">
        <v>25</v>
      </c>
      <c r="F603" s="36">
        <v>25</v>
      </c>
      <c r="G603" s="28">
        <v>27</v>
      </c>
      <c r="H603" s="34"/>
    </row>
    <row r="604" spans="1:8" ht="15" customHeight="1" x14ac:dyDescent="0.25">
      <c r="A604" s="25">
        <v>602</v>
      </c>
      <c r="B604" s="34" t="s">
        <v>1211</v>
      </c>
      <c r="C604" s="45" t="str">
        <f>VLOOKUP(B604,'12-2023'!$B$3:$C$864,2,0)</f>
        <v>XUÂN THÀNH 3</v>
      </c>
      <c r="D604" s="34">
        <v>102</v>
      </c>
      <c r="E604" s="42">
        <v>25</v>
      </c>
      <c r="F604" s="36">
        <v>25</v>
      </c>
      <c r="G604" s="28">
        <v>27</v>
      </c>
      <c r="H604" s="34"/>
    </row>
    <row r="605" spans="1:8" ht="15" customHeight="1" x14ac:dyDescent="0.25">
      <c r="A605" s="25">
        <v>603</v>
      </c>
      <c r="B605" s="34" t="s">
        <v>1213</v>
      </c>
      <c r="C605" s="45" t="str">
        <f>VLOOKUP(B605,'12-2023'!$B$3:$C$864,2,0)</f>
        <v>GIA HÒA A</v>
      </c>
      <c r="D605" s="34">
        <v>16</v>
      </c>
      <c r="E605" s="42">
        <v>25</v>
      </c>
      <c r="F605" s="36">
        <v>25</v>
      </c>
      <c r="G605" s="28">
        <v>27</v>
      </c>
      <c r="H605" s="34"/>
    </row>
    <row r="606" spans="1:8" ht="15" customHeight="1" x14ac:dyDescent="0.25">
      <c r="A606" s="25">
        <v>604</v>
      </c>
      <c r="B606" s="34" t="s">
        <v>1215</v>
      </c>
      <c r="C606" s="45" t="str">
        <f>VLOOKUP(B606,'12-2023'!$B$3:$C$864,2,0)</f>
        <v>XUÂN THÀNH 3A</v>
      </c>
      <c r="D606" s="34">
        <v>82</v>
      </c>
      <c r="E606" s="42">
        <v>25</v>
      </c>
      <c r="F606" s="36">
        <v>25</v>
      </c>
      <c r="G606" s="28">
        <v>27</v>
      </c>
      <c r="H606" s="34"/>
    </row>
    <row r="607" spans="1:8" ht="15" customHeight="1" x14ac:dyDescent="0.25">
      <c r="A607" s="25">
        <v>605</v>
      </c>
      <c r="B607" s="34" t="s">
        <v>1217</v>
      </c>
      <c r="C607" s="45" t="str">
        <f>VLOOKUP(B607,'12-2023'!$B$3:$C$864,2,0)</f>
        <v>XUÂN THÀNH 2B</v>
      </c>
      <c r="D607" s="34">
        <v>225</v>
      </c>
      <c r="E607" s="42">
        <v>25</v>
      </c>
      <c r="F607" s="36">
        <v>25</v>
      </c>
      <c r="G607" s="28">
        <v>27</v>
      </c>
      <c r="H607" s="34"/>
    </row>
    <row r="608" spans="1:8" ht="15" customHeight="1" x14ac:dyDescent="0.25">
      <c r="A608" s="25">
        <v>606</v>
      </c>
      <c r="B608" s="34" t="s">
        <v>1219</v>
      </c>
      <c r="C608" s="45" t="str">
        <f>VLOOKUP(B608,'12-2023'!$B$3:$C$864,2,0)</f>
        <v>TÂN HƯNG</v>
      </c>
      <c r="D608" s="34">
        <v>68</v>
      </c>
      <c r="E608" s="42">
        <v>25</v>
      </c>
      <c r="F608" s="36">
        <v>25</v>
      </c>
      <c r="G608" s="28">
        <v>27</v>
      </c>
      <c r="H608" s="34"/>
    </row>
    <row r="609" spans="1:8" ht="15" customHeight="1" x14ac:dyDescent="0.25">
      <c r="A609" s="25">
        <v>607</v>
      </c>
      <c r="B609" s="34" t="s">
        <v>1221</v>
      </c>
      <c r="C609" s="45" t="str">
        <f>VLOOKUP(B609,'12-2023'!$B$3:$C$864,2,0)</f>
        <v>XUÂN THÀNH 5</v>
      </c>
      <c r="D609" s="34">
        <v>142</v>
      </c>
      <c r="E609" s="42">
        <v>25</v>
      </c>
      <c r="F609" s="36">
        <v>25</v>
      </c>
      <c r="G609" s="28">
        <v>27</v>
      </c>
      <c r="H609" s="34"/>
    </row>
    <row r="610" spans="1:8" ht="15" customHeight="1" x14ac:dyDescent="0.25">
      <c r="A610" s="25">
        <v>608</v>
      </c>
      <c r="B610" s="34" t="s">
        <v>1223</v>
      </c>
      <c r="C610" s="45" t="str">
        <f>VLOOKUP(B610,'12-2023'!$B$3:$C$864,2,0)</f>
        <v>XUÂN THÀNH 4</v>
      </c>
      <c r="D610" s="34">
        <v>289</v>
      </c>
      <c r="E610" s="42">
        <v>25</v>
      </c>
      <c r="F610" s="36">
        <v>25</v>
      </c>
      <c r="G610" s="28">
        <v>27</v>
      </c>
      <c r="H610" s="34"/>
    </row>
    <row r="611" spans="1:8" ht="15" customHeight="1" x14ac:dyDescent="0.25">
      <c r="A611" s="25">
        <v>609</v>
      </c>
      <c r="B611" s="34" t="s">
        <v>1225</v>
      </c>
      <c r="C611" s="45" t="str">
        <f>VLOOKUP(B611,'12-2023'!$B$3:$C$864,2,0)</f>
        <v>XUÂN THÀNH 4A</v>
      </c>
      <c r="D611" s="34">
        <v>76</v>
      </c>
      <c r="E611" s="42">
        <v>25</v>
      </c>
      <c r="F611" s="36">
        <v>25</v>
      </c>
      <c r="G611" s="28">
        <v>27</v>
      </c>
      <c r="H611" s="34"/>
    </row>
    <row r="612" spans="1:8" ht="15" customHeight="1" x14ac:dyDescent="0.25">
      <c r="A612" s="25">
        <v>610</v>
      </c>
      <c r="B612" s="34" t="s">
        <v>1227</v>
      </c>
      <c r="C612" s="45" t="str">
        <f>VLOOKUP(B612,'12-2023'!$B$3:$C$864,2,0)</f>
        <v>XUÂN THÀNH 2D</v>
      </c>
      <c r="D612" s="34">
        <v>77</v>
      </c>
      <c r="E612" s="42">
        <v>25</v>
      </c>
      <c r="F612" s="36">
        <v>25</v>
      </c>
      <c r="G612" s="28">
        <v>27</v>
      </c>
      <c r="H612" s="34"/>
    </row>
    <row r="613" spans="1:8" ht="15" customHeight="1" x14ac:dyDescent="0.25">
      <c r="A613" s="25">
        <v>611</v>
      </c>
      <c r="B613" s="34" t="s">
        <v>1229</v>
      </c>
      <c r="C613" s="45" t="str">
        <f>VLOOKUP(B613,'12-2023'!$B$3:$C$864,2,0)</f>
        <v>XUÂN THÀNH 3B</v>
      </c>
      <c r="D613" s="34">
        <v>58</v>
      </c>
      <c r="E613" s="42">
        <v>25</v>
      </c>
      <c r="F613" s="36">
        <v>25</v>
      </c>
      <c r="G613" s="28">
        <v>27</v>
      </c>
      <c r="H613" s="34"/>
    </row>
    <row r="614" spans="1:8" ht="15" customHeight="1" x14ac:dyDescent="0.25">
      <c r="A614" s="25">
        <v>612</v>
      </c>
      <c r="B614" s="34" t="s">
        <v>1231</v>
      </c>
      <c r="C614" s="45" t="str">
        <f>VLOOKUP(B614,'12-2023'!$B$3:$C$864,2,0)</f>
        <v>CỌ DẦU 1A</v>
      </c>
      <c r="D614" s="34">
        <v>54</v>
      </c>
      <c r="E614" s="42">
        <v>25</v>
      </c>
      <c r="F614" s="36">
        <v>25</v>
      </c>
      <c r="G614" s="28">
        <v>27</v>
      </c>
      <c r="H614" s="34"/>
    </row>
    <row r="615" spans="1:8" ht="15" customHeight="1" x14ac:dyDescent="0.25">
      <c r="A615" s="25">
        <v>613</v>
      </c>
      <c r="B615" s="34" t="s">
        <v>1233</v>
      </c>
      <c r="C615" s="45" t="str">
        <f>VLOOKUP(B615,'12-2023'!$B$3:$C$864,2,0)</f>
        <v>CỌ DẦU 3A</v>
      </c>
      <c r="D615" s="34">
        <v>94</v>
      </c>
      <c r="E615" s="42">
        <v>25</v>
      </c>
      <c r="F615" s="36">
        <v>25</v>
      </c>
      <c r="G615" s="28">
        <v>27</v>
      </c>
      <c r="H615" s="34"/>
    </row>
    <row r="616" spans="1:8" ht="15" customHeight="1" x14ac:dyDescent="0.25">
      <c r="A616" s="25">
        <v>614</v>
      </c>
      <c r="B616" s="34" t="s">
        <v>1235</v>
      </c>
      <c r="C616" s="45" t="str">
        <f>VLOOKUP(B616,'12-2023'!$B$3:$C$864,2,0)</f>
        <v>CỌ DẦU 1</v>
      </c>
      <c r="D616" s="34">
        <v>200</v>
      </c>
      <c r="E616" s="42">
        <v>25</v>
      </c>
      <c r="F616" s="36">
        <v>25</v>
      </c>
      <c r="G616" s="28">
        <v>27</v>
      </c>
      <c r="H616" s="34"/>
    </row>
    <row r="617" spans="1:8" ht="15" customHeight="1" x14ac:dyDescent="0.25">
      <c r="A617" s="25">
        <v>615</v>
      </c>
      <c r="B617" s="34" t="s">
        <v>1237</v>
      </c>
      <c r="C617" s="45" t="str">
        <f>VLOOKUP(B617,'12-2023'!$B$3:$C$864,2,0)</f>
        <v>CỌ DẦU 2</v>
      </c>
      <c r="D617" s="34">
        <v>158</v>
      </c>
      <c r="E617" s="42">
        <v>25</v>
      </c>
      <c r="F617" s="36">
        <v>25</v>
      </c>
      <c r="G617" s="28">
        <v>27</v>
      </c>
      <c r="H617" s="34"/>
    </row>
    <row r="618" spans="1:8" ht="15" customHeight="1" x14ac:dyDescent="0.25">
      <c r="A618" s="25">
        <v>616</v>
      </c>
      <c r="B618" s="34" t="s">
        <v>1239</v>
      </c>
      <c r="C618" s="45" t="str">
        <f>VLOOKUP(B618,'12-2023'!$B$3:$C$864,2,0)</f>
        <v>CỌ DẦU 3</v>
      </c>
      <c r="D618" s="34">
        <v>187</v>
      </c>
      <c r="E618" s="42">
        <v>25</v>
      </c>
      <c r="F618" s="36">
        <v>25</v>
      </c>
      <c r="G618" s="28">
        <v>27</v>
      </c>
      <c r="H618" s="34"/>
    </row>
    <row r="619" spans="1:8" ht="15" customHeight="1" x14ac:dyDescent="0.25">
      <c r="A619" s="25">
        <v>617</v>
      </c>
      <c r="B619" s="34" t="s">
        <v>1241</v>
      </c>
      <c r="C619" s="45" t="str">
        <f>VLOOKUP(B619,'12-2023'!$B$3:$C$864,2,0)</f>
        <v>CỌ DẦU 2A</v>
      </c>
      <c r="D619" s="34">
        <v>130</v>
      </c>
      <c r="E619" s="42">
        <v>25</v>
      </c>
      <c r="F619" s="36">
        <v>25</v>
      </c>
      <c r="G619" s="28">
        <v>27</v>
      </c>
      <c r="H619" s="34"/>
    </row>
    <row r="620" spans="1:8" ht="15" customHeight="1" x14ac:dyDescent="0.25">
      <c r="A620" s="25">
        <v>618</v>
      </c>
      <c r="B620" s="34" t="s">
        <v>1243</v>
      </c>
      <c r="C620" s="45" t="str">
        <f>VLOOKUP(B620,'12-2023'!$B$3:$C$864,2,0)</f>
        <v>SUỐI LẠNH</v>
      </c>
      <c r="D620" s="34">
        <v>25</v>
      </c>
      <c r="E620" s="42">
        <v>25</v>
      </c>
      <c r="F620" s="36">
        <v>25</v>
      </c>
      <c r="G620" s="28">
        <v>27</v>
      </c>
      <c r="H620" s="34"/>
    </row>
    <row r="621" spans="1:8" ht="15" customHeight="1" x14ac:dyDescent="0.25">
      <c r="A621" s="25">
        <v>619</v>
      </c>
      <c r="B621" s="34" t="s">
        <v>1245</v>
      </c>
      <c r="C621" s="45" t="str">
        <f>VLOOKUP(B621,'12-2023'!$B$3:$C$864,2,0)</f>
        <v>CỌ DẦU 1B</v>
      </c>
      <c r="D621" s="34">
        <v>200</v>
      </c>
      <c r="E621" s="42">
        <v>25</v>
      </c>
      <c r="F621" s="36">
        <v>25</v>
      </c>
      <c r="G621" s="28">
        <v>27</v>
      </c>
      <c r="H621" s="34"/>
    </row>
    <row r="622" spans="1:8" ht="15" customHeight="1" x14ac:dyDescent="0.25">
      <c r="A622" s="25">
        <v>620</v>
      </c>
      <c r="B622" s="34" t="s">
        <v>1247</v>
      </c>
      <c r="C622" s="45" t="str">
        <f>VLOOKUP(B622,'12-2023'!$B$3:$C$864,2,0)</f>
        <v>CỌ DẦU 3B</v>
      </c>
      <c r="D622" s="34">
        <v>23</v>
      </c>
      <c r="E622" s="42">
        <v>25</v>
      </c>
      <c r="F622" s="36">
        <v>25</v>
      </c>
      <c r="G622" s="28">
        <v>27</v>
      </c>
      <c r="H622" s="34"/>
    </row>
    <row r="623" spans="1:8" ht="15" customHeight="1" x14ac:dyDescent="0.25">
      <c r="A623" s="25">
        <v>621</v>
      </c>
      <c r="B623" s="34" t="s">
        <v>1249</v>
      </c>
      <c r="C623" s="45" t="str">
        <f>VLOOKUP(B623,'12-2023'!$B$3:$C$864,2,0)</f>
        <v>XUÂN HƯNG 2</v>
      </c>
      <c r="D623" s="34">
        <v>377</v>
      </c>
      <c r="E623" s="42">
        <v>25</v>
      </c>
      <c r="F623" s="36">
        <v>25</v>
      </c>
      <c r="G623" s="28">
        <v>27</v>
      </c>
      <c r="H623" s="34"/>
    </row>
    <row r="624" spans="1:8" ht="15" customHeight="1" x14ac:dyDescent="0.25">
      <c r="A624" s="25">
        <v>622</v>
      </c>
      <c r="B624" s="34" t="s">
        <v>1251</v>
      </c>
      <c r="C624" s="45" t="str">
        <f>VLOOKUP(B624,'12-2023'!$B$3:$C$864,2,0)</f>
        <v>XUÂN HƯNG 2B</v>
      </c>
      <c r="D624" s="34">
        <v>94</v>
      </c>
      <c r="E624" s="42">
        <v>25</v>
      </c>
      <c r="F624" s="36">
        <v>25</v>
      </c>
      <c r="G624" s="28">
        <v>27</v>
      </c>
      <c r="H624" s="34"/>
    </row>
    <row r="625" spans="1:8" ht="15" customHeight="1" x14ac:dyDescent="0.25">
      <c r="A625" s="25">
        <v>623</v>
      </c>
      <c r="B625" s="34" t="s">
        <v>1253</v>
      </c>
      <c r="C625" s="45" t="str">
        <f>VLOOKUP(B625,'12-2023'!$B$3:$C$864,2,0)</f>
        <v>XUÂN HƯNG 2C</v>
      </c>
      <c r="D625" s="34">
        <v>182</v>
      </c>
      <c r="E625" s="42">
        <v>25</v>
      </c>
      <c r="F625" s="36">
        <v>25</v>
      </c>
      <c r="G625" s="28">
        <v>27</v>
      </c>
      <c r="H625" s="34"/>
    </row>
    <row r="626" spans="1:8" ht="15" customHeight="1" x14ac:dyDescent="0.25">
      <c r="A626" s="25">
        <v>624</v>
      </c>
      <c r="B626" s="34" t="s">
        <v>1255</v>
      </c>
      <c r="C626" s="45" t="str">
        <f>VLOOKUP(B626,'12-2023'!$B$3:$C$864,2,0)</f>
        <v>XUÂN HƯNG 6</v>
      </c>
      <c r="D626" s="34">
        <v>214</v>
      </c>
      <c r="E626" s="42">
        <v>25</v>
      </c>
      <c r="F626" s="36">
        <v>25</v>
      </c>
      <c r="G626" s="28">
        <v>27</v>
      </c>
      <c r="H626" s="34"/>
    </row>
    <row r="627" spans="1:8" ht="15" customHeight="1" x14ac:dyDescent="0.25">
      <c r="A627" s="25">
        <v>625</v>
      </c>
      <c r="B627" s="34" t="s">
        <v>1257</v>
      </c>
      <c r="C627" s="45" t="str">
        <f>VLOOKUP(B627,'12-2023'!$B$3:$C$864,2,0)</f>
        <v>XUÂN HƯNG 12</v>
      </c>
      <c r="D627" s="34">
        <v>45</v>
      </c>
      <c r="E627" s="42">
        <v>25</v>
      </c>
      <c r="F627" s="36">
        <v>25</v>
      </c>
      <c r="G627" s="28">
        <v>27</v>
      </c>
      <c r="H627" s="34"/>
    </row>
    <row r="628" spans="1:8" ht="15" customHeight="1" x14ac:dyDescent="0.25">
      <c r="A628" s="25">
        <v>626</v>
      </c>
      <c r="B628" s="34" t="s">
        <v>1259</v>
      </c>
      <c r="C628" s="45" t="str">
        <f>VLOOKUP(B628,'12-2023'!$B$3:$C$864,2,0)</f>
        <v>XUÂN HƯNG 12A</v>
      </c>
      <c r="D628" s="34">
        <v>98</v>
      </c>
      <c r="E628" s="42">
        <v>25</v>
      </c>
      <c r="F628" s="36">
        <v>25</v>
      </c>
      <c r="G628" s="28">
        <v>27</v>
      </c>
      <c r="H628" s="34"/>
    </row>
    <row r="629" spans="1:8" ht="15" customHeight="1" x14ac:dyDescent="0.25">
      <c r="A629" s="25">
        <v>627</v>
      </c>
      <c r="B629" s="34" t="s">
        <v>1261</v>
      </c>
      <c r="C629" s="45" t="str">
        <f>VLOOKUP(B629,'12-2023'!$B$3:$C$864,2,0)</f>
        <v>SUỐI LỚN</v>
      </c>
      <c r="D629" s="34">
        <v>94</v>
      </c>
      <c r="E629" s="42">
        <v>25</v>
      </c>
      <c r="F629" s="36">
        <v>25</v>
      </c>
      <c r="G629" s="28">
        <v>27</v>
      </c>
      <c r="H629" s="34"/>
    </row>
    <row r="630" spans="1:8" ht="15" customHeight="1" x14ac:dyDescent="0.25">
      <c r="A630" s="25">
        <v>628</v>
      </c>
      <c r="B630" s="34" t="s">
        <v>1263</v>
      </c>
      <c r="C630" s="45" t="str">
        <f>VLOOKUP(B630,'12-2023'!$B$3:$C$864,2,0)</f>
        <v>XUÂN HƯNG 5A</v>
      </c>
      <c r="D630" s="34">
        <v>274</v>
      </c>
      <c r="E630" s="42">
        <v>25</v>
      </c>
      <c r="F630" s="36">
        <v>25</v>
      </c>
      <c r="G630" s="28">
        <v>27</v>
      </c>
      <c r="H630" s="34"/>
    </row>
    <row r="631" spans="1:8" ht="15" customHeight="1" x14ac:dyDescent="0.25">
      <c r="A631" s="25">
        <v>629</v>
      </c>
      <c r="B631" s="34" t="s">
        <v>1265</v>
      </c>
      <c r="C631" s="45" t="str">
        <f>VLOOKUP(B631,'12-2023'!$B$3:$C$864,2,0)</f>
        <v>XUÂN HƯNG 5</v>
      </c>
      <c r="D631" s="34">
        <v>113</v>
      </c>
      <c r="E631" s="42">
        <v>25</v>
      </c>
      <c r="F631" s="36">
        <v>25</v>
      </c>
      <c r="G631" s="28">
        <v>27</v>
      </c>
      <c r="H631" s="34"/>
    </row>
    <row r="632" spans="1:8" ht="15" customHeight="1" x14ac:dyDescent="0.25">
      <c r="A632" s="25">
        <v>630</v>
      </c>
      <c r="B632" s="34" t="s">
        <v>1267</v>
      </c>
      <c r="C632" s="45" t="str">
        <f>VLOOKUP(B632,'12-2023'!$B$3:$C$864,2,0)</f>
        <v>SUỐI LỚN A</v>
      </c>
      <c r="D632" s="34">
        <v>21</v>
      </c>
      <c r="E632" s="42">
        <v>25</v>
      </c>
      <c r="F632" s="36">
        <v>25</v>
      </c>
      <c r="G632" s="28">
        <v>27</v>
      </c>
      <c r="H632" s="34"/>
    </row>
    <row r="633" spans="1:8" ht="15" customHeight="1" x14ac:dyDescent="0.25">
      <c r="A633" s="25">
        <v>631</v>
      </c>
      <c r="B633" s="34" t="s">
        <v>1269</v>
      </c>
      <c r="C633" s="45" t="str">
        <f>VLOOKUP(B633,'12-2023'!$B$3:$C$864,2,0)</f>
        <v>SUỐI LỚN B</v>
      </c>
      <c r="D633" s="34">
        <v>30</v>
      </c>
      <c r="E633" s="42">
        <v>25</v>
      </c>
      <c r="F633" s="36">
        <v>25</v>
      </c>
      <c r="G633" s="28">
        <v>27</v>
      </c>
      <c r="H633" s="34"/>
    </row>
    <row r="634" spans="1:8" ht="15" customHeight="1" x14ac:dyDescent="0.25">
      <c r="A634" s="25">
        <v>632</v>
      </c>
      <c r="B634" s="34" t="s">
        <v>1271</v>
      </c>
      <c r="C634" s="45" t="str">
        <f>VLOOKUP(B634,'12-2023'!$B$3:$C$864,2,0)</f>
        <v>XUÂN HƯNG 12B</v>
      </c>
      <c r="D634" s="34">
        <v>128</v>
      </c>
      <c r="E634" s="42">
        <v>25</v>
      </c>
      <c r="F634" s="36">
        <v>25</v>
      </c>
      <c r="G634" s="28">
        <v>27</v>
      </c>
      <c r="H634" s="34"/>
    </row>
    <row r="635" spans="1:8" ht="15" customHeight="1" x14ac:dyDescent="0.25">
      <c r="A635" s="25">
        <v>633</v>
      </c>
      <c r="B635" s="34" t="s">
        <v>1273</v>
      </c>
      <c r="C635" s="45" t="str">
        <f>VLOOKUP(B635,'12-2023'!$B$3:$C$864,2,0)</f>
        <v>SUỐI LỚN C</v>
      </c>
      <c r="D635" s="34">
        <v>19</v>
      </c>
      <c r="E635" s="42">
        <v>25</v>
      </c>
      <c r="F635" s="36">
        <v>25</v>
      </c>
      <c r="G635" s="28">
        <v>27</v>
      </c>
      <c r="H635" s="34"/>
    </row>
    <row r="636" spans="1:8" ht="15" customHeight="1" x14ac:dyDescent="0.25">
      <c r="A636" s="25">
        <v>634</v>
      </c>
      <c r="B636" s="34" t="s">
        <v>1275</v>
      </c>
      <c r="C636" s="45" t="str">
        <f>VLOOKUP(B636,'12-2023'!$B$3:$C$864,2,0)</f>
        <v>XUÂN HƯNG 5B</v>
      </c>
      <c r="D636" s="34">
        <v>159</v>
      </c>
      <c r="E636" s="42">
        <v>25</v>
      </c>
      <c r="F636" s="36">
        <v>25</v>
      </c>
      <c r="G636" s="28">
        <v>27</v>
      </c>
      <c r="H636" s="34"/>
    </row>
    <row r="637" spans="1:8" ht="15" customHeight="1" x14ac:dyDescent="0.25">
      <c r="A637" s="25">
        <v>635</v>
      </c>
      <c r="B637" s="34" t="s">
        <v>1277</v>
      </c>
      <c r="C637" s="45" t="str">
        <f>VLOOKUP(B637,'12-2023'!$B$3:$C$864,2,0)</f>
        <v>CHIẾN THẮNG 7</v>
      </c>
      <c r="D637" s="34">
        <v>153</v>
      </c>
      <c r="E637" s="42">
        <v>25</v>
      </c>
      <c r="F637" s="36">
        <v>25</v>
      </c>
      <c r="G637" s="28">
        <v>27</v>
      </c>
      <c r="H637" s="34"/>
    </row>
    <row r="638" spans="1:8" ht="15" customHeight="1" x14ac:dyDescent="0.25">
      <c r="A638" s="25">
        <v>636</v>
      </c>
      <c r="B638" s="34" t="s">
        <v>1279</v>
      </c>
      <c r="C638" s="45" t="str">
        <f>VLOOKUP(B638,'12-2023'!$B$3:$C$864,2,0)</f>
        <v>GIÁO SỨ XUÂN BÌNH</v>
      </c>
      <c r="D638" s="34">
        <v>76</v>
      </c>
      <c r="E638" s="42">
        <v>25</v>
      </c>
      <c r="F638" s="36">
        <v>25</v>
      </c>
      <c r="G638" s="28">
        <v>27</v>
      </c>
      <c r="H638" s="34"/>
    </row>
    <row r="639" spans="1:8" ht="15" customHeight="1" x14ac:dyDescent="0.25">
      <c r="A639" s="25">
        <v>637</v>
      </c>
      <c r="B639" s="34" t="s">
        <v>1281</v>
      </c>
      <c r="C639" s="45" t="str">
        <f>VLOOKUP(B639,'12-2023'!$B$3:$C$864,2,0)</f>
        <v>CHIẾN THẮNG 8</v>
      </c>
      <c r="D639" s="34">
        <v>30</v>
      </c>
      <c r="E639" s="42">
        <v>25</v>
      </c>
      <c r="F639" s="36">
        <v>25</v>
      </c>
      <c r="G639" s="28">
        <v>27</v>
      </c>
      <c r="H639" s="34"/>
    </row>
    <row r="640" spans="1:8" ht="15" customHeight="1" x14ac:dyDescent="0.25">
      <c r="A640" s="25">
        <v>638</v>
      </c>
      <c r="B640" s="34" t="s">
        <v>1283</v>
      </c>
      <c r="C640" s="45" t="str">
        <f>VLOOKUP(B640,'12-2023'!$B$3:$C$864,2,0)</f>
        <v>BẢO HÒA</v>
      </c>
      <c r="D640" s="34">
        <v>164</v>
      </c>
      <c r="E640" s="42">
        <v>25</v>
      </c>
      <c r="F640" s="36">
        <v>25</v>
      </c>
      <c r="G640" s="28">
        <v>27</v>
      </c>
      <c r="H640" s="34"/>
    </row>
    <row r="641" spans="1:8" ht="15" customHeight="1" x14ac:dyDescent="0.25">
      <c r="A641" s="25">
        <v>639</v>
      </c>
      <c r="B641" s="34" t="s">
        <v>1285</v>
      </c>
      <c r="C641" s="45" t="str">
        <f>VLOOKUP(B641,'12-2023'!$B$3:$C$864,2,0)</f>
        <v>BẢO HÒA A</v>
      </c>
      <c r="D641" s="34">
        <v>188</v>
      </c>
      <c r="E641" s="42">
        <v>25</v>
      </c>
      <c r="F641" s="36">
        <v>25</v>
      </c>
      <c r="G641" s="28">
        <v>27</v>
      </c>
      <c r="H641" s="34"/>
    </row>
    <row r="642" spans="1:8" ht="15" customHeight="1" x14ac:dyDescent="0.25">
      <c r="A642" s="25">
        <v>640</v>
      </c>
      <c r="B642" s="34" t="s">
        <v>1287</v>
      </c>
      <c r="C642" s="45" t="str">
        <f>VLOOKUP(B642,'12-2023'!$B$3:$C$864,2,0)</f>
        <v>GIÁO XỨ XUÂN BÌNH A</v>
      </c>
      <c r="D642" s="34">
        <v>154</v>
      </c>
      <c r="E642" s="42">
        <v>25</v>
      </c>
      <c r="F642" s="36">
        <v>25</v>
      </c>
      <c r="G642" s="28">
        <v>27</v>
      </c>
      <c r="H642" s="34"/>
    </row>
    <row r="643" spans="1:8" ht="15" customHeight="1" x14ac:dyDescent="0.25">
      <c r="A643" s="25">
        <v>641</v>
      </c>
      <c r="B643" s="34" t="s">
        <v>1289</v>
      </c>
      <c r="C643" s="45" t="str">
        <f>VLOOKUP(B643,'12-2023'!$B$3:$C$864,2,0)</f>
        <v>HÒA HỢP B</v>
      </c>
      <c r="D643" s="34">
        <v>85</v>
      </c>
      <c r="E643" s="42">
        <v>25</v>
      </c>
      <c r="F643" s="36">
        <v>25</v>
      </c>
      <c r="G643" s="28">
        <v>27</v>
      </c>
      <c r="H643" s="34"/>
    </row>
    <row r="644" spans="1:8" ht="15" customHeight="1" x14ac:dyDescent="0.25">
      <c r="A644" s="25">
        <v>642</v>
      </c>
      <c r="B644" s="34" t="s">
        <v>1291</v>
      </c>
      <c r="C644" s="45" t="str">
        <f>VLOOKUP(B644,'12-2023'!$B$3:$C$864,2,0)</f>
        <v>HÒA HỢP</v>
      </c>
      <c r="D644" s="34">
        <v>80</v>
      </c>
      <c r="E644" s="42">
        <v>25</v>
      </c>
      <c r="F644" s="36">
        <v>25</v>
      </c>
      <c r="G644" s="28">
        <v>27</v>
      </c>
      <c r="H644" s="34"/>
    </row>
    <row r="645" spans="1:8" ht="15" customHeight="1" x14ac:dyDescent="0.25">
      <c r="A645" s="25">
        <v>643</v>
      </c>
      <c r="B645" s="34" t="s">
        <v>1293</v>
      </c>
      <c r="C645" s="45" t="str">
        <f>VLOOKUP(B645,'12-2023'!$B$3:$C$864,2,0)</f>
        <v>HÒA HỢP A</v>
      </c>
      <c r="D645" s="34">
        <v>203</v>
      </c>
      <c r="E645" s="42">
        <v>25</v>
      </c>
      <c r="F645" s="36">
        <v>25</v>
      </c>
      <c r="G645" s="28">
        <v>27</v>
      </c>
      <c r="H645" s="34"/>
    </row>
    <row r="646" spans="1:8" ht="15" customHeight="1" x14ac:dyDescent="0.25">
      <c r="A646" s="25">
        <v>644</v>
      </c>
      <c r="B646" s="34" t="s">
        <v>1297</v>
      </c>
      <c r="C646" s="45" t="str">
        <f>VLOOKUP(B646,'12-2023'!$B$3:$C$864,2,0)</f>
        <v>SUỐI CÁT 7</v>
      </c>
      <c r="D646" s="34">
        <v>232</v>
      </c>
      <c r="E646" s="42">
        <v>26</v>
      </c>
      <c r="F646" s="36">
        <v>26</v>
      </c>
      <c r="G646" s="28">
        <v>28</v>
      </c>
      <c r="H646" s="34"/>
    </row>
    <row r="647" spans="1:8" ht="15" customHeight="1" x14ac:dyDescent="0.25">
      <c r="A647" s="25">
        <v>645</v>
      </c>
      <c r="B647" s="34" t="s">
        <v>1299</v>
      </c>
      <c r="C647" s="45" t="str">
        <f>VLOOKUP(B647,'12-2023'!$B$3:$C$864,2,0)</f>
        <v>ĐÔNG MINH 2A</v>
      </c>
      <c r="D647" s="34">
        <v>188</v>
      </c>
      <c r="E647" s="42">
        <v>26</v>
      </c>
      <c r="F647" s="36">
        <v>26</v>
      </c>
      <c r="G647" s="28">
        <v>28</v>
      </c>
      <c r="H647" s="34"/>
    </row>
    <row r="648" spans="1:8" ht="15" customHeight="1" x14ac:dyDescent="0.25">
      <c r="A648" s="25">
        <v>646</v>
      </c>
      <c r="B648" s="34" t="s">
        <v>1301</v>
      </c>
      <c r="C648" s="45" t="str">
        <f>VLOOKUP(B648,'12-2023'!$B$3:$C$864,2,0)</f>
        <v>TÂY MINH 1</v>
      </c>
      <c r="D648" s="34">
        <v>42</v>
      </c>
      <c r="E648" s="42">
        <v>26</v>
      </c>
      <c r="F648" s="36">
        <v>26</v>
      </c>
      <c r="G648" s="28">
        <v>28</v>
      </c>
      <c r="H648" s="34"/>
    </row>
    <row r="649" spans="1:8" ht="15" customHeight="1" x14ac:dyDescent="0.25">
      <c r="A649" s="25">
        <v>647</v>
      </c>
      <c r="B649" s="34" t="s">
        <v>1303</v>
      </c>
      <c r="C649" s="45" t="str">
        <f>VLOOKUP(B649,'12-2023'!$B$3:$C$864,2,0)</f>
        <v>TÂY MINH 1A</v>
      </c>
      <c r="D649" s="34">
        <v>33</v>
      </c>
      <c r="E649" s="42">
        <v>26</v>
      </c>
      <c r="F649" s="36">
        <v>26</v>
      </c>
      <c r="G649" s="28">
        <v>28</v>
      </c>
      <c r="H649" s="34"/>
    </row>
    <row r="650" spans="1:8" ht="15" customHeight="1" x14ac:dyDescent="0.25">
      <c r="A650" s="25">
        <v>648</v>
      </c>
      <c r="B650" s="34" t="s">
        <v>1305</v>
      </c>
      <c r="C650" s="45" t="str">
        <f>VLOOKUP(B650,'12-2023'!$B$3:$C$864,2,0)</f>
        <v>TÂN HỮU 3</v>
      </c>
      <c r="D650" s="34">
        <v>125</v>
      </c>
      <c r="E650" s="42">
        <v>26</v>
      </c>
      <c r="F650" s="36">
        <v>26</v>
      </c>
      <c r="G650" s="28">
        <v>28</v>
      </c>
      <c r="H650" s="34"/>
    </row>
    <row r="651" spans="1:8" ht="15" customHeight="1" x14ac:dyDescent="0.25">
      <c r="A651" s="25">
        <v>649</v>
      </c>
      <c r="B651" s="34" t="s">
        <v>1307</v>
      </c>
      <c r="C651" s="45" t="str">
        <f>VLOOKUP(B651,'12-2023'!$B$3:$C$864,2,0)</f>
        <v>TÂN HỮU 1</v>
      </c>
      <c r="D651" s="34">
        <v>1</v>
      </c>
      <c r="E651" s="42">
        <v>26</v>
      </c>
      <c r="F651" s="36">
        <v>26</v>
      </c>
      <c r="G651" s="28">
        <v>28</v>
      </c>
      <c r="H651" s="34"/>
    </row>
    <row r="652" spans="1:8" ht="15" customHeight="1" x14ac:dyDescent="0.25">
      <c r="A652" s="25">
        <v>650</v>
      </c>
      <c r="B652" s="34" t="s">
        <v>1309</v>
      </c>
      <c r="C652" s="45" t="str">
        <f>VLOOKUP(B652,'12-2023'!$B$3:$C$864,2,0)</f>
        <v>TÂN HỮU 2</v>
      </c>
      <c r="D652" s="34">
        <v>58</v>
      </c>
      <c r="E652" s="42">
        <v>26</v>
      </c>
      <c r="F652" s="36">
        <v>26</v>
      </c>
      <c r="G652" s="28">
        <v>28</v>
      </c>
      <c r="H652" s="34"/>
    </row>
    <row r="653" spans="1:8" ht="15" customHeight="1" x14ac:dyDescent="0.25">
      <c r="A653" s="25">
        <v>651</v>
      </c>
      <c r="B653" s="34" t="s">
        <v>1311</v>
      </c>
      <c r="C653" s="45" t="str">
        <f>VLOOKUP(B653,'12-2023'!$B$3:$C$864,2,0)</f>
        <v>TÂN HỮU 4</v>
      </c>
      <c r="D653" s="34">
        <v>33</v>
      </c>
      <c r="E653" s="42">
        <v>26</v>
      </c>
      <c r="F653" s="36">
        <v>26</v>
      </c>
      <c r="G653" s="28">
        <v>28</v>
      </c>
      <c r="H653" s="34"/>
    </row>
    <row r="654" spans="1:8" ht="15" customHeight="1" x14ac:dyDescent="0.25">
      <c r="A654" s="25">
        <v>652</v>
      </c>
      <c r="B654" s="34" t="s">
        <v>1313</v>
      </c>
      <c r="C654" s="45" t="str">
        <f>VLOOKUP(B654,'12-2023'!$B$3:$C$864,2,0)</f>
        <v>XUÂN THÀNH 6</v>
      </c>
      <c r="D654" s="34">
        <v>109</v>
      </c>
      <c r="E654" s="42">
        <v>26</v>
      </c>
      <c r="F654" s="36">
        <v>26</v>
      </c>
      <c r="G654" s="28">
        <v>28</v>
      </c>
      <c r="H654" s="34"/>
    </row>
    <row r="655" spans="1:8" ht="15" customHeight="1" x14ac:dyDescent="0.25">
      <c r="A655" s="25">
        <v>653</v>
      </c>
      <c r="B655" s="34" t="s">
        <v>1315</v>
      </c>
      <c r="C655" s="45" t="str">
        <f>VLOOKUP(B655,'12-2023'!$B$3:$C$864,2,0)</f>
        <v>NAM ĐÔ 1</v>
      </c>
      <c r="D655" s="34">
        <v>117</v>
      </c>
      <c r="E655" s="42">
        <v>26</v>
      </c>
      <c r="F655" s="36">
        <v>26</v>
      </c>
      <c r="G655" s="28">
        <v>28</v>
      </c>
      <c r="H655" s="34"/>
    </row>
    <row r="656" spans="1:8" ht="15" customHeight="1" x14ac:dyDescent="0.25">
      <c r="A656" s="25">
        <v>654</v>
      </c>
      <c r="B656" s="34" t="s">
        <v>1317</v>
      </c>
      <c r="C656" s="45" t="str">
        <f>VLOOKUP(B656,'12-2023'!$B$3:$C$864,2,0)</f>
        <v>NAM ĐÔ 2</v>
      </c>
      <c r="D656" s="34">
        <v>18</v>
      </c>
      <c r="E656" s="42">
        <v>26</v>
      </c>
      <c r="F656" s="36">
        <v>26</v>
      </c>
      <c r="G656" s="28">
        <v>28</v>
      </c>
      <c r="H656" s="34"/>
    </row>
    <row r="657" spans="1:8" ht="15" customHeight="1" x14ac:dyDescent="0.25">
      <c r="A657" s="25">
        <v>655</v>
      </c>
      <c r="B657" s="34" t="s">
        <v>1319</v>
      </c>
      <c r="C657" s="45" t="str">
        <f>VLOOKUP(B657,'12-2023'!$B$3:$C$864,2,0)</f>
        <v>XUÂN THÀNH 5A</v>
      </c>
      <c r="D657" s="34">
        <v>163</v>
      </c>
      <c r="E657" s="42">
        <v>26</v>
      </c>
      <c r="F657" s="36">
        <v>26</v>
      </c>
      <c r="G657" s="28">
        <v>28</v>
      </c>
      <c r="H657" s="34"/>
    </row>
    <row r="658" spans="1:8" ht="15" customHeight="1" x14ac:dyDescent="0.25">
      <c r="A658" s="25">
        <v>656</v>
      </c>
      <c r="B658" s="34" t="s">
        <v>1321</v>
      </c>
      <c r="C658" s="45" t="str">
        <f>VLOOKUP(B658,'12-2023'!$B$3:$C$864,2,0)</f>
        <v>TÂN HỢP</v>
      </c>
      <c r="D658" s="34">
        <v>11</v>
      </c>
      <c r="E658" s="42">
        <v>26</v>
      </c>
      <c r="F658" s="36">
        <v>26</v>
      </c>
      <c r="G658" s="28">
        <v>28</v>
      </c>
      <c r="H658" s="34"/>
    </row>
    <row r="659" spans="1:8" ht="15" customHeight="1" x14ac:dyDescent="0.25">
      <c r="A659" s="25">
        <v>657</v>
      </c>
      <c r="B659" s="34" t="s">
        <v>1323</v>
      </c>
      <c r="C659" s="45" t="str">
        <f>VLOOKUP(B659,'12-2023'!$B$3:$C$864,2,0)</f>
        <v>XUÂN THÀNH 7</v>
      </c>
      <c r="D659" s="34">
        <v>162</v>
      </c>
      <c r="E659" s="42">
        <v>26</v>
      </c>
      <c r="F659" s="36">
        <v>26</v>
      </c>
      <c r="G659" s="28">
        <v>28</v>
      </c>
      <c r="H659" s="34"/>
    </row>
    <row r="660" spans="1:8" ht="15" customHeight="1" x14ac:dyDescent="0.25">
      <c r="A660" s="25">
        <v>658</v>
      </c>
      <c r="B660" s="34" t="s">
        <v>1325</v>
      </c>
      <c r="C660" s="45" t="str">
        <f>VLOOKUP(B660,'12-2023'!$B$3:$C$864,2,0)</f>
        <v>XUÂN THÀNH 8</v>
      </c>
      <c r="D660" s="34">
        <v>123</v>
      </c>
      <c r="E660" s="42">
        <v>26</v>
      </c>
      <c r="F660" s="36">
        <v>26</v>
      </c>
      <c r="G660" s="28">
        <v>28</v>
      </c>
      <c r="H660" s="34"/>
    </row>
    <row r="661" spans="1:8" ht="15" customHeight="1" x14ac:dyDescent="0.25">
      <c r="A661" s="25">
        <v>659</v>
      </c>
      <c r="B661" s="34" t="s">
        <v>1327</v>
      </c>
      <c r="C661" s="45" t="str">
        <f>VLOOKUP(B661,'12-2023'!$B$3:$C$864,2,0)</f>
        <v>XUÂN THÀNH 8A</v>
      </c>
      <c r="D661" s="34">
        <v>89</v>
      </c>
      <c r="E661" s="42">
        <v>26</v>
      </c>
      <c r="F661" s="36">
        <v>26</v>
      </c>
      <c r="G661" s="28">
        <v>28</v>
      </c>
      <c r="H661" s="34"/>
    </row>
    <row r="662" spans="1:8" ht="15" customHeight="1" x14ac:dyDescent="0.25">
      <c r="A662" s="25">
        <v>660</v>
      </c>
      <c r="B662" s="34" t="s">
        <v>1329</v>
      </c>
      <c r="C662" s="45" t="str">
        <f>VLOOKUP(B662,'12-2023'!$B$3:$C$864,2,0)</f>
        <v>XUÂN THÀNH 8B</v>
      </c>
      <c r="D662" s="34">
        <v>244</v>
      </c>
      <c r="E662" s="42">
        <v>26</v>
      </c>
      <c r="F662" s="36">
        <v>26</v>
      </c>
      <c r="G662" s="28">
        <v>28</v>
      </c>
      <c r="H662" s="34"/>
    </row>
    <row r="663" spans="1:8" ht="15" customHeight="1" x14ac:dyDescent="0.25">
      <c r="A663" s="25">
        <v>661</v>
      </c>
      <c r="B663" s="34" t="s">
        <v>1331</v>
      </c>
      <c r="C663" s="45" t="str">
        <f>VLOOKUP(B663,'12-2023'!$B$3:$C$864,2,0)</f>
        <v>NAM ĐÔ 3</v>
      </c>
      <c r="D663" s="34">
        <v>36</v>
      </c>
      <c r="E663" s="42">
        <v>26</v>
      </c>
      <c r="F663" s="36">
        <v>26</v>
      </c>
      <c r="G663" s="28">
        <v>28</v>
      </c>
      <c r="H663" s="34"/>
    </row>
    <row r="664" spans="1:8" ht="15" customHeight="1" x14ac:dyDescent="0.25">
      <c r="A664" s="25">
        <v>662</v>
      </c>
      <c r="B664" s="34" t="s">
        <v>1333</v>
      </c>
      <c r="C664" s="45" t="str">
        <f>VLOOKUP(B664,'12-2023'!$B$3:$C$864,2,0)</f>
        <v>XUÂN TÂM 4A</v>
      </c>
      <c r="D664" s="34">
        <v>365</v>
      </c>
      <c r="E664" s="42">
        <v>26</v>
      </c>
      <c r="F664" s="36">
        <v>26</v>
      </c>
      <c r="G664" s="28">
        <v>28</v>
      </c>
      <c r="H664" s="34"/>
    </row>
    <row r="665" spans="1:8" ht="15" customHeight="1" x14ac:dyDescent="0.25">
      <c r="A665" s="25">
        <v>663</v>
      </c>
      <c r="B665" s="34" t="s">
        <v>1335</v>
      </c>
      <c r="C665" s="45" t="str">
        <f>VLOOKUP(B665,'12-2023'!$B$3:$C$864,2,0)</f>
        <v>XUÂN TÂM 4C</v>
      </c>
      <c r="D665" s="34">
        <v>164</v>
      </c>
      <c r="E665" s="42">
        <v>26</v>
      </c>
      <c r="F665" s="36">
        <v>26</v>
      </c>
      <c r="G665" s="28">
        <v>28</v>
      </c>
      <c r="H665" s="34"/>
    </row>
    <row r="666" spans="1:8" ht="15" customHeight="1" x14ac:dyDescent="0.25">
      <c r="A666" s="25">
        <v>664</v>
      </c>
      <c r="B666" s="34" t="s">
        <v>1337</v>
      </c>
      <c r="C666" s="45" t="str">
        <f>VLOOKUP(B666,'12-2023'!$B$3:$C$864,2,0)</f>
        <v>ĐỒI BẰNG LĂNG 1</v>
      </c>
      <c r="D666" s="34">
        <v>91</v>
      </c>
      <c r="E666" s="42">
        <v>26</v>
      </c>
      <c r="F666" s="36">
        <v>26</v>
      </c>
      <c r="G666" s="28">
        <v>28</v>
      </c>
      <c r="H666" s="34"/>
    </row>
    <row r="667" spans="1:8" ht="15" customHeight="1" x14ac:dyDescent="0.25">
      <c r="A667" s="25">
        <v>665</v>
      </c>
      <c r="B667" s="34" t="s">
        <v>1339</v>
      </c>
      <c r="C667" s="45" t="str">
        <f>VLOOKUP(B667,'12-2023'!$B$3:$C$864,2,0)</f>
        <v>ĐỒI BẰNG LĂNG 2</v>
      </c>
      <c r="D667" s="34">
        <v>49</v>
      </c>
      <c r="E667" s="42">
        <v>26</v>
      </c>
      <c r="F667" s="36">
        <v>26</v>
      </c>
      <c r="G667" s="28">
        <v>28</v>
      </c>
      <c r="H667" s="34"/>
    </row>
    <row r="668" spans="1:8" ht="15" customHeight="1" x14ac:dyDescent="0.25">
      <c r="A668" s="25">
        <v>666</v>
      </c>
      <c r="B668" s="34" t="s">
        <v>1341</v>
      </c>
      <c r="C668" s="45" t="str">
        <f>VLOOKUP(B668,'12-2023'!$B$3:$C$864,2,0)</f>
        <v>ĐỒI BẰNG LĂNG 3</v>
      </c>
      <c r="D668" s="34">
        <v>80</v>
      </c>
      <c r="E668" s="42">
        <v>26</v>
      </c>
      <c r="F668" s="36">
        <v>26</v>
      </c>
      <c r="G668" s="28">
        <v>28</v>
      </c>
      <c r="H668" s="34"/>
    </row>
    <row r="669" spans="1:8" ht="15" customHeight="1" x14ac:dyDescent="0.25">
      <c r="A669" s="25">
        <v>667</v>
      </c>
      <c r="B669" s="34" t="s">
        <v>1343</v>
      </c>
      <c r="C669" s="45" t="str">
        <f>VLOOKUP(B669,'12-2023'!$B$3:$C$864,2,0)</f>
        <v>ĐỒI BẰNG LĂNG 1A</v>
      </c>
      <c r="D669" s="34">
        <v>65</v>
      </c>
      <c r="E669" s="42">
        <v>26</v>
      </c>
      <c r="F669" s="36">
        <v>26</v>
      </c>
      <c r="G669" s="28">
        <v>28</v>
      </c>
      <c r="H669" s="34"/>
    </row>
    <row r="670" spans="1:8" ht="15" customHeight="1" x14ac:dyDescent="0.25">
      <c r="A670" s="25">
        <v>668</v>
      </c>
      <c r="B670" s="34" t="s">
        <v>1345</v>
      </c>
      <c r="C670" s="45" t="str">
        <f>VLOOKUP(B670,'12-2023'!$B$3:$C$864,2,0)</f>
        <v>XUÂN TÂM 4</v>
      </c>
      <c r="D670" s="34">
        <v>330</v>
      </c>
      <c r="E670" s="42">
        <v>26</v>
      </c>
      <c r="F670" s="36">
        <v>26</v>
      </c>
      <c r="G670" s="28">
        <v>28</v>
      </c>
      <c r="H670" s="34"/>
    </row>
    <row r="671" spans="1:8" ht="15" customHeight="1" x14ac:dyDescent="0.25">
      <c r="A671" s="25">
        <v>669</v>
      </c>
      <c r="B671" s="34" t="s">
        <v>1347</v>
      </c>
      <c r="C671" s="45" t="str">
        <f>VLOOKUP(B671,'12-2023'!$B$3:$C$864,2,0)</f>
        <v>XUÂN TÂM 4F</v>
      </c>
      <c r="D671" s="34">
        <v>193</v>
      </c>
      <c r="E671" s="42">
        <v>26</v>
      </c>
      <c r="F671" s="36">
        <v>26</v>
      </c>
      <c r="G671" s="28">
        <v>28</v>
      </c>
      <c r="H671" s="34"/>
    </row>
    <row r="672" spans="1:8" ht="15" customHeight="1" x14ac:dyDescent="0.25">
      <c r="A672" s="25">
        <v>670</v>
      </c>
      <c r="B672" s="34" t="s">
        <v>1349</v>
      </c>
      <c r="C672" s="45" t="str">
        <f>VLOOKUP(B672,'12-2023'!$B$3:$C$864,2,0)</f>
        <v>XUÂN TÂM 4G</v>
      </c>
      <c r="D672" s="34">
        <v>184</v>
      </c>
      <c r="E672" s="42">
        <v>26</v>
      </c>
      <c r="F672" s="36">
        <v>26</v>
      </c>
      <c r="G672" s="28">
        <v>28</v>
      </c>
      <c r="H672" s="34"/>
    </row>
    <row r="673" spans="1:8" ht="15" customHeight="1" x14ac:dyDescent="0.25">
      <c r="A673" s="25">
        <v>671</v>
      </c>
      <c r="B673" s="34" t="s">
        <v>1351</v>
      </c>
      <c r="C673" s="45" t="str">
        <f>VLOOKUP(B673,'12-2023'!$B$3:$C$864,2,0)</f>
        <v>XUÂN TÂM 4I</v>
      </c>
      <c r="D673" s="34">
        <v>100</v>
      </c>
      <c r="E673" s="42">
        <v>26</v>
      </c>
      <c r="F673" s="36">
        <v>26</v>
      </c>
      <c r="G673" s="28">
        <v>28</v>
      </c>
      <c r="H673" s="34"/>
    </row>
    <row r="674" spans="1:8" ht="15" customHeight="1" x14ac:dyDescent="0.25">
      <c r="A674" s="25">
        <v>672</v>
      </c>
      <c r="B674" s="34" t="s">
        <v>1353</v>
      </c>
      <c r="C674" s="45" t="str">
        <f>VLOOKUP(B674,'12-2023'!$B$3:$C$864,2,0)</f>
        <v>XUÂN HÒA 5</v>
      </c>
      <c r="D674" s="34">
        <v>208</v>
      </c>
      <c r="E674" s="42">
        <v>26</v>
      </c>
      <c r="F674" s="36">
        <v>26</v>
      </c>
      <c r="G674" s="28">
        <v>28</v>
      </c>
      <c r="H674" s="34"/>
    </row>
    <row r="675" spans="1:8" ht="15" customHeight="1" x14ac:dyDescent="0.25">
      <c r="A675" s="25">
        <v>673</v>
      </c>
      <c r="B675" s="34" t="s">
        <v>1355</v>
      </c>
      <c r="C675" s="45" t="str">
        <f>VLOOKUP(B675,'12-2023'!$B$3:$C$864,2,0)</f>
        <v>XUÂN HÒA 7</v>
      </c>
      <c r="D675" s="34">
        <v>258</v>
      </c>
      <c r="E675" s="42">
        <v>26</v>
      </c>
      <c r="F675" s="36">
        <v>26</v>
      </c>
      <c r="G675" s="28">
        <v>28</v>
      </c>
      <c r="H675" s="34"/>
    </row>
    <row r="676" spans="1:8" ht="15" customHeight="1" x14ac:dyDescent="0.25">
      <c r="A676" s="25">
        <v>674</v>
      </c>
      <c r="B676" s="34" t="s">
        <v>1357</v>
      </c>
      <c r="C676" s="45" t="str">
        <f>VLOOKUP(B676,'12-2023'!$B$3:$C$864,2,0)</f>
        <v>XUÂN HÒA 6</v>
      </c>
      <c r="D676" s="34">
        <v>135</v>
      </c>
      <c r="E676" s="42">
        <v>26</v>
      </c>
      <c r="F676" s="36">
        <v>26</v>
      </c>
      <c r="G676" s="28">
        <v>28</v>
      </c>
      <c r="H676" s="34"/>
    </row>
    <row r="677" spans="1:8" ht="15" customHeight="1" x14ac:dyDescent="0.25">
      <c r="A677" s="25">
        <v>675</v>
      </c>
      <c r="B677" s="34" t="s">
        <v>1359</v>
      </c>
      <c r="C677" s="45" t="str">
        <f>VLOOKUP(B677,'12-2023'!$B$3:$C$864,2,0)</f>
        <v>XUÂN HÒA 7B</v>
      </c>
      <c r="D677" s="34">
        <v>51</v>
      </c>
      <c r="E677" s="42">
        <v>26</v>
      </c>
      <c r="F677" s="36">
        <v>26</v>
      </c>
      <c r="G677" s="28">
        <v>28</v>
      </c>
      <c r="H677" s="34"/>
    </row>
    <row r="678" spans="1:8" ht="15" customHeight="1" x14ac:dyDescent="0.25">
      <c r="A678" s="25">
        <v>676</v>
      </c>
      <c r="B678" s="34" t="s">
        <v>1361</v>
      </c>
      <c r="C678" s="45" t="str">
        <f>VLOOKUP(B678,'12-2023'!$B$3:$C$864,2,0)</f>
        <v>XUÂN HÒA 5B</v>
      </c>
      <c r="D678" s="34">
        <v>92</v>
      </c>
      <c r="E678" s="42">
        <v>26</v>
      </c>
      <c r="F678" s="36">
        <v>26</v>
      </c>
      <c r="G678" s="28">
        <v>28</v>
      </c>
      <c r="H678" s="34"/>
    </row>
    <row r="679" spans="1:8" ht="15" customHeight="1" x14ac:dyDescent="0.25">
      <c r="A679" s="25">
        <v>677</v>
      </c>
      <c r="B679" s="34" t="s">
        <v>1363</v>
      </c>
      <c r="C679" s="45" t="str">
        <f>VLOOKUP(B679,'12-2023'!$B$3:$C$864,2,0)</f>
        <v>XUÂN HÒA 7A</v>
      </c>
      <c r="D679" s="34">
        <v>14</v>
      </c>
      <c r="E679" s="42">
        <v>26</v>
      </c>
      <c r="F679" s="36">
        <v>26</v>
      </c>
      <c r="G679" s="28">
        <v>28</v>
      </c>
      <c r="H679" s="34"/>
    </row>
    <row r="680" spans="1:8" ht="15" customHeight="1" x14ac:dyDescent="0.25">
      <c r="A680" s="25">
        <v>678</v>
      </c>
      <c r="B680" s="34" t="s">
        <v>1365</v>
      </c>
      <c r="C680" s="45" t="str">
        <f>VLOOKUP(B680,'12-2023'!$B$3:$C$864,2,0)</f>
        <v>XUÂN HÒA 5D</v>
      </c>
      <c r="D680" s="34">
        <v>296</v>
      </c>
      <c r="E680" s="42">
        <v>26</v>
      </c>
      <c r="F680" s="36">
        <v>26</v>
      </c>
      <c r="G680" s="28">
        <v>28</v>
      </c>
      <c r="H680" s="34"/>
    </row>
    <row r="681" spans="1:8" ht="15" customHeight="1" x14ac:dyDescent="0.25">
      <c r="A681" s="25">
        <v>679</v>
      </c>
      <c r="B681" s="34" t="s">
        <v>1367</v>
      </c>
      <c r="C681" s="45" t="str">
        <f>VLOOKUP(B681,'12-2023'!$B$3:$C$864,2,0)</f>
        <v>XUÂN HÒA 5E</v>
      </c>
      <c r="D681" s="34">
        <v>154</v>
      </c>
      <c r="E681" s="42">
        <v>26</v>
      </c>
      <c r="F681" s="36">
        <v>26</v>
      </c>
      <c r="G681" s="28">
        <v>28</v>
      </c>
      <c r="H681" s="34"/>
    </row>
    <row r="682" spans="1:8" ht="15" customHeight="1" x14ac:dyDescent="0.25">
      <c r="A682" s="25">
        <v>680</v>
      </c>
      <c r="B682" s="34" t="s">
        <v>1369</v>
      </c>
      <c r="C682" s="45" t="str">
        <f>VLOOKUP(B682,'12-2023'!$B$3:$C$864,2,0)</f>
        <v>XUÂN HÒA 5C</v>
      </c>
      <c r="D682" s="34">
        <v>101</v>
      </c>
      <c r="E682" s="42">
        <v>26</v>
      </c>
      <c r="F682" s="36">
        <v>26</v>
      </c>
      <c r="G682" s="28">
        <v>28</v>
      </c>
      <c r="H682" s="34"/>
    </row>
    <row r="683" spans="1:8" ht="15" customHeight="1" x14ac:dyDescent="0.25">
      <c r="A683" s="25">
        <v>681</v>
      </c>
      <c r="B683" s="34" t="s">
        <v>1371</v>
      </c>
      <c r="C683" s="45" t="str">
        <f>VLOOKUP(B683,'12-2023'!$B$3:$C$864,2,0)</f>
        <v>ĐÔNG MINH 12</v>
      </c>
      <c r="D683" s="34">
        <v>52</v>
      </c>
      <c r="E683" s="42">
        <v>27</v>
      </c>
      <c r="F683" s="36">
        <v>27</v>
      </c>
      <c r="G683" s="28">
        <v>29</v>
      </c>
      <c r="H683" s="34"/>
    </row>
    <row r="684" spans="1:8" ht="15" customHeight="1" x14ac:dyDescent="0.25">
      <c r="A684" s="25">
        <v>682</v>
      </c>
      <c r="B684" s="34" t="s">
        <v>1373</v>
      </c>
      <c r="C684" s="45" t="str">
        <f>VLOOKUP(B684,'12-2023'!$B$3:$C$864,2,0)</f>
        <v>ĐÔNG MINH 5A</v>
      </c>
      <c r="D684" s="34">
        <v>106</v>
      </c>
      <c r="E684" s="42">
        <v>27</v>
      </c>
      <c r="F684" s="36">
        <v>27</v>
      </c>
      <c r="G684" s="28">
        <v>29</v>
      </c>
      <c r="H684" s="34"/>
    </row>
    <row r="685" spans="1:8" ht="15" customHeight="1" x14ac:dyDescent="0.25">
      <c r="A685" s="25">
        <v>683</v>
      </c>
      <c r="B685" s="34" t="s">
        <v>1375</v>
      </c>
      <c r="C685" s="45" t="str">
        <f>VLOOKUP(B685,'12-2023'!$B$3:$C$864,2,0)</f>
        <v>ĐÔNG MINH 7A</v>
      </c>
      <c r="D685" s="34">
        <v>29</v>
      </c>
      <c r="E685" s="42">
        <v>27</v>
      </c>
      <c r="F685" s="36">
        <v>27</v>
      </c>
      <c r="G685" s="28">
        <v>29</v>
      </c>
      <c r="H685" s="34"/>
    </row>
    <row r="686" spans="1:8" ht="15" customHeight="1" x14ac:dyDescent="0.25">
      <c r="A686" s="25">
        <v>684</v>
      </c>
      <c r="B686" s="34" t="s">
        <v>1377</v>
      </c>
      <c r="C686" s="45" t="str">
        <f>VLOOKUP(B686,'12-2023'!$B$3:$C$864,2,0)</f>
        <v>ĐÔNG MINH 9</v>
      </c>
      <c r="D686" s="34">
        <v>86</v>
      </c>
      <c r="E686" s="42">
        <v>27</v>
      </c>
      <c r="F686" s="36">
        <v>27</v>
      </c>
      <c r="G686" s="28">
        <v>29</v>
      </c>
      <c r="H686" s="34"/>
    </row>
    <row r="687" spans="1:8" ht="15" customHeight="1" x14ac:dyDescent="0.25">
      <c r="A687" s="25">
        <v>685</v>
      </c>
      <c r="B687" s="34" t="s">
        <v>1379</v>
      </c>
      <c r="C687" s="45" t="str">
        <f>VLOOKUP(B687,'12-2023'!$B$3:$C$864,2,0)</f>
        <v>CĐ ĐÔNG MINH A</v>
      </c>
      <c r="D687" s="34">
        <v>33</v>
      </c>
      <c r="E687" s="42">
        <v>27</v>
      </c>
      <c r="F687" s="36">
        <v>27</v>
      </c>
      <c r="G687" s="28">
        <v>29</v>
      </c>
      <c r="H687" s="34"/>
    </row>
    <row r="688" spans="1:8" ht="15" customHeight="1" x14ac:dyDescent="0.25">
      <c r="A688" s="25">
        <v>686</v>
      </c>
      <c r="B688" s="34" t="s">
        <v>1381</v>
      </c>
      <c r="C688" s="45" t="str">
        <f>VLOOKUP(B688,'12-2023'!$B$3:$C$864,2,0)</f>
        <v>CĐ ĐÔNG MINH</v>
      </c>
      <c r="D688" s="34">
        <v>32</v>
      </c>
      <c r="E688" s="42">
        <v>27</v>
      </c>
      <c r="F688" s="36">
        <v>27</v>
      </c>
      <c r="G688" s="28">
        <v>29</v>
      </c>
      <c r="H688" s="34"/>
    </row>
    <row r="689" spans="1:8" ht="15" customHeight="1" x14ac:dyDescent="0.25">
      <c r="A689" s="25">
        <v>687</v>
      </c>
      <c r="B689" s="34" t="s">
        <v>1383</v>
      </c>
      <c r="C689" s="45" t="str">
        <f>VLOOKUP(B689,'12-2023'!$B$3:$C$864,2,0)</f>
        <v>ĐÔNG MINH 6</v>
      </c>
      <c r="D689" s="34">
        <v>91</v>
      </c>
      <c r="E689" s="42">
        <v>27</v>
      </c>
      <c r="F689" s="36">
        <v>27</v>
      </c>
      <c r="G689" s="28">
        <v>29</v>
      </c>
      <c r="H689" s="34"/>
    </row>
    <row r="690" spans="1:8" ht="15" customHeight="1" x14ac:dyDescent="0.25">
      <c r="A690" s="25">
        <v>688</v>
      </c>
      <c r="B690" s="34" t="s">
        <v>1385</v>
      </c>
      <c r="C690" s="45" t="str">
        <f>VLOOKUP(B690,'12-2023'!$B$3:$C$864,2,0)</f>
        <v>ĐÔNG MINH 7</v>
      </c>
      <c r="D690" s="34">
        <v>20</v>
      </c>
      <c r="E690" s="42">
        <v>27</v>
      </c>
      <c r="F690" s="36">
        <v>27</v>
      </c>
      <c r="G690" s="28">
        <v>29</v>
      </c>
      <c r="H690" s="34"/>
    </row>
    <row r="691" spans="1:8" ht="15" customHeight="1" x14ac:dyDescent="0.25">
      <c r="A691" s="25">
        <v>689</v>
      </c>
      <c r="B691" s="34" t="s">
        <v>1387</v>
      </c>
      <c r="C691" s="45" t="str">
        <f>VLOOKUP(B691,'12-2023'!$B$3:$C$864,2,0)</f>
        <v>ĐÔNG MINH 11</v>
      </c>
      <c r="D691" s="34">
        <v>43</v>
      </c>
      <c r="E691" s="42">
        <v>27</v>
      </c>
      <c r="F691" s="36">
        <v>27</v>
      </c>
      <c r="G691" s="28">
        <v>29</v>
      </c>
      <c r="H691" s="34"/>
    </row>
    <row r="692" spans="1:8" ht="15" customHeight="1" x14ac:dyDescent="0.25">
      <c r="A692" s="25">
        <v>690</v>
      </c>
      <c r="B692" s="34" t="s">
        <v>1389</v>
      </c>
      <c r="C692" s="45" t="str">
        <f>VLOOKUP(B692,'12-2023'!$B$3:$C$864,2,0)</f>
        <v>ĐÔNG MINH 5C</v>
      </c>
      <c r="D692" s="34">
        <v>20</v>
      </c>
      <c r="E692" s="42">
        <v>27</v>
      </c>
      <c r="F692" s="36">
        <v>27</v>
      </c>
      <c r="G692" s="28">
        <v>29</v>
      </c>
      <c r="H692" s="34"/>
    </row>
    <row r="693" spans="1:8" ht="15" customHeight="1" x14ac:dyDescent="0.25">
      <c r="A693" s="25">
        <v>691</v>
      </c>
      <c r="B693" s="34" t="s">
        <v>1391</v>
      </c>
      <c r="C693" s="45" t="str">
        <f>VLOOKUP(B693,'12-2023'!$B$3:$C$864,2,0)</f>
        <v>ĐÔNG MINH 7B</v>
      </c>
      <c r="D693" s="34">
        <v>25</v>
      </c>
      <c r="E693" s="42">
        <v>27</v>
      </c>
      <c r="F693" s="36">
        <v>27</v>
      </c>
      <c r="G693" s="28">
        <v>29</v>
      </c>
      <c r="H693" s="34"/>
    </row>
    <row r="694" spans="1:8" ht="15" customHeight="1" x14ac:dyDescent="0.25">
      <c r="A694" s="25">
        <v>692</v>
      </c>
      <c r="B694" s="34" t="s">
        <v>1393</v>
      </c>
      <c r="C694" s="45" t="str">
        <f>VLOOKUP(B694,'12-2023'!$B$3:$C$864,2,0)</f>
        <v>ĐÔNG MINH 5B</v>
      </c>
      <c r="D694" s="34">
        <v>30</v>
      </c>
      <c r="E694" s="42">
        <v>27</v>
      </c>
      <c r="F694" s="36">
        <v>27</v>
      </c>
      <c r="G694" s="28">
        <v>29</v>
      </c>
      <c r="H694" s="34"/>
    </row>
    <row r="695" spans="1:8" ht="15" customHeight="1" x14ac:dyDescent="0.25">
      <c r="A695" s="25">
        <v>693</v>
      </c>
      <c r="B695" s="34" t="s">
        <v>1395</v>
      </c>
      <c r="C695" s="45" t="str">
        <f>VLOOKUP(B695,'12-2023'!$B$3:$C$864,2,0)</f>
        <v>ĐÔNG MINH 11A</v>
      </c>
      <c r="D695" s="34">
        <v>37</v>
      </c>
      <c r="E695" s="42">
        <v>27</v>
      </c>
      <c r="F695" s="36">
        <v>27</v>
      </c>
      <c r="G695" s="28">
        <v>29</v>
      </c>
      <c r="H695" s="34"/>
    </row>
    <row r="696" spans="1:8" ht="15" customHeight="1" x14ac:dyDescent="0.25">
      <c r="A696" s="25">
        <v>694</v>
      </c>
      <c r="B696" s="34" t="s">
        <v>1397</v>
      </c>
      <c r="C696" s="45" t="str">
        <f>VLOOKUP(B696,'12-2023'!$B$3:$C$864,2,0)</f>
        <v>ĐÔNG MINH 11B</v>
      </c>
      <c r="D696" s="34">
        <v>7</v>
      </c>
      <c r="E696" s="42">
        <v>27</v>
      </c>
      <c r="F696" s="36">
        <v>27</v>
      </c>
      <c r="G696" s="28">
        <v>29</v>
      </c>
      <c r="H696" s="34"/>
    </row>
    <row r="697" spans="1:8" ht="15" customHeight="1" x14ac:dyDescent="0.25">
      <c r="A697" s="25">
        <v>695</v>
      </c>
      <c r="B697" s="34" t="s">
        <v>1399</v>
      </c>
      <c r="C697" s="45" t="str">
        <f>VLOOKUP(B697,'12-2023'!$B$3:$C$864,2,0)</f>
        <v>SUỐI RẾT B</v>
      </c>
      <c r="D697" s="34">
        <v>41</v>
      </c>
      <c r="E697" s="42">
        <v>27</v>
      </c>
      <c r="F697" s="36">
        <v>27</v>
      </c>
      <c r="G697" s="28">
        <v>29</v>
      </c>
      <c r="H697" s="34"/>
    </row>
    <row r="698" spans="1:8" ht="15" customHeight="1" x14ac:dyDescent="0.25">
      <c r="A698" s="25">
        <v>696</v>
      </c>
      <c r="B698" s="34" t="s">
        <v>1401</v>
      </c>
      <c r="C698" s="45" t="str">
        <f>VLOOKUP(B698,'12-2023'!$B$3:$C$864,2,0)</f>
        <v>XUÂN ĐỊNH 2</v>
      </c>
      <c r="D698" s="34">
        <v>193</v>
      </c>
      <c r="E698" s="42">
        <v>27</v>
      </c>
      <c r="F698" s="36">
        <v>27</v>
      </c>
      <c r="G698" s="28">
        <v>29</v>
      </c>
      <c r="H698" s="34"/>
    </row>
    <row r="699" spans="1:8" ht="15" customHeight="1" x14ac:dyDescent="0.25">
      <c r="A699" s="25">
        <v>697</v>
      </c>
      <c r="B699" s="34" t="s">
        <v>1403</v>
      </c>
      <c r="C699" s="45" t="str">
        <f>VLOOKUP(B699,'12-2023'!$B$3:$C$864,2,0)</f>
        <v>BẢO ĐỊNH</v>
      </c>
      <c r="D699" s="34">
        <v>203</v>
      </c>
      <c r="E699" s="42">
        <v>27</v>
      </c>
      <c r="F699" s="36">
        <v>27</v>
      </c>
      <c r="G699" s="28">
        <v>29</v>
      </c>
      <c r="H699" s="34"/>
    </row>
    <row r="700" spans="1:8" ht="15" customHeight="1" x14ac:dyDescent="0.25">
      <c r="A700" s="25">
        <v>698</v>
      </c>
      <c r="B700" s="34" t="s">
        <v>1405</v>
      </c>
      <c r="C700" s="45" t="str">
        <f>VLOOKUP(B700,'12-2023'!$B$3:$C$864,2,0)</f>
        <v>SUỐI RẾT A</v>
      </c>
      <c r="D700" s="34">
        <v>91</v>
      </c>
      <c r="E700" s="42">
        <v>27</v>
      </c>
      <c r="F700" s="36">
        <v>27</v>
      </c>
      <c r="G700" s="28">
        <v>29</v>
      </c>
      <c r="H700" s="34"/>
    </row>
    <row r="701" spans="1:8" ht="15" customHeight="1" x14ac:dyDescent="0.25">
      <c r="A701" s="25">
        <v>699</v>
      </c>
      <c r="B701" s="34" t="s">
        <v>1407</v>
      </c>
      <c r="C701" s="45" t="str">
        <f>VLOOKUP(B701,'12-2023'!$B$3:$C$864,2,0)</f>
        <v>SUỐI RẾT</v>
      </c>
      <c r="D701" s="34">
        <v>64</v>
      </c>
      <c r="E701" s="42">
        <v>27</v>
      </c>
      <c r="F701" s="36">
        <v>27</v>
      </c>
      <c r="G701" s="28">
        <v>29</v>
      </c>
      <c r="H701" s="34"/>
    </row>
    <row r="702" spans="1:8" ht="15" customHeight="1" x14ac:dyDescent="0.25">
      <c r="A702" s="25">
        <v>700</v>
      </c>
      <c r="B702" s="34" t="s">
        <v>1409</v>
      </c>
      <c r="C702" s="45" t="str">
        <f>VLOOKUP(B702,'12-2023'!$B$3:$C$864,2,0)</f>
        <v>SUỐI RẾT 1</v>
      </c>
      <c r="D702" s="34">
        <v>71</v>
      </c>
      <c r="E702" s="42">
        <v>27</v>
      </c>
      <c r="F702" s="36">
        <v>27</v>
      </c>
      <c r="G702" s="28">
        <v>29</v>
      </c>
      <c r="H702" s="34"/>
    </row>
    <row r="703" spans="1:8" ht="15" customHeight="1" x14ac:dyDescent="0.25">
      <c r="A703" s="25">
        <v>701</v>
      </c>
      <c r="B703" s="34" t="s">
        <v>1411</v>
      </c>
      <c r="C703" s="45" t="str">
        <f>VLOOKUP(B703,'12-2023'!$B$3:$C$864,2,0)</f>
        <v>SUỐI RẾT C</v>
      </c>
      <c r="D703" s="34">
        <v>89</v>
      </c>
      <c r="E703" s="42">
        <v>27</v>
      </c>
      <c r="F703" s="36">
        <v>27</v>
      </c>
      <c r="G703" s="28">
        <v>29</v>
      </c>
      <c r="H703" s="34"/>
    </row>
    <row r="704" spans="1:8" ht="15" customHeight="1" x14ac:dyDescent="0.25">
      <c r="A704" s="25">
        <v>702</v>
      </c>
      <c r="B704" s="34" t="s">
        <v>1413</v>
      </c>
      <c r="C704" s="45" t="str">
        <f>VLOOKUP(B704,'12-2023'!$B$3:$C$864,2,0)</f>
        <v>XUÂN ĐỊNH 2A</v>
      </c>
      <c r="D704" s="34">
        <v>85</v>
      </c>
      <c r="E704" s="42">
        <v>27</v>
      </c>
      <c r="F704" s="36">
        <v>27</v>
      </c>
      <c r="G704" s="28">
        <v>29</v>
      </c>
      <c r="H704" s="34"/>
    </row>
    <row r="705" spans="1:8" ht="15" customHeight="1" x14ac:dyDescent="0.25">
      <c r="A705" s="25">
        <v>703</v>
      </c>
      <c r="B705" s="34" t="s">
        <v>1415</v>
      </c>
      <c r="C705" s="45" t="str">
        <f>VLOOKUP(B705,'12-2023'!$B$3:$C$864,2,0)</f>
        <v>SUỐI RẾT 2A</v>
      </c>
      <c r="D705" s="34">
        <v>32</v>
      </c>
      <c r="E705" s="42">
        <v>27</v>
      </c>
      <c r="F705" s="36">
        <v>27</v>
      </c>
      <c r="G705" s="28">
        <v>29</v>
      </c>
      <c r="H705" s="34"/>
    </row>
    <row r="706" spans="1:8" ht="15" customHeight="1" x14ac:dyDescent="0.25">
      <c r="A706" s="25">
        <v>704</v>
      </c>
      <c r="B706" s="34" t="s">
        <v>1417</v>
      </c>
      <c r="C706" s="45" t="str">
        <f>VLOOKUP(B706,'12-2023'!$B$3:$C$864,2,0)</f>
        <v>SUỐI RẾT 2</v>
      </c>
      <c r="D706" s="34">
        <v>41</v>
      </c>
      <c r="E706" s="42">
        <v>27</v>
      </c>
      <c r="F706" s="36">
        <v>27</v>
      </c>
      <c r="G706" s="28">
        <v>29</v>
      </c>
      <c r="H706" s="34"/>
    </row>
    <row r="707" spans="1:8" ht="15" customHeight="1" x14ac:dyDescent="0.25">
      <c r="A707" s="25">
        <v>705</v>
      </c>
      <c r="B707" s="34" t="s">
        <v>1419</v>
      </c>
      <c r="C707" s="45" t="str">
        <f>VLOOKUP(B707,'12-2023'!$B$3:$C$864,2,0)</f>
        <v>BẢO ĐỊNH 1</v>
      </c>
      <c r="D707" s="34">
        <v>103</v>
      </c>
      <c r="E707" s="42">
        <v>27</v>
      </c>
      <c r="F707" s="36">
        <v>27</v>
      </c>
      <c r="G707" s="28">
        <v>29</v>
      </c>
      <c r="H707" s="34"/>
    </row>
    <row r="708" spans="1:8" ht="15" customHeight="1" x14ac:dyDescent="0.25">
      <c r="A708" s="25">
        <v>706</v>
      </c>
      <c r="B708" s="34" t="s">
        <v>1421</v>
      </c>
      <c r="C708" s="45" t="str">
        <f>VLOOKUP(B708,'12-2023'!$B$3:$C$864,2,0)</f>
        <v>GIA UI 1</v>
      </c>
      <c r="D708" s="34">
        <v>141</v>
      </c>
      <c r="E708" s="42">
        <v>27</v>
      </c>
      <c r="F708" s="36">
        <v>27</v>
      </c>
      <c r="G708" s="28">
        <v>29</v>
      </c>
      <c r="H708" s="34"/>
    </row>
    <row r="709" spans="1:8" ht="15" customHeight="1" x14ac:dyDescent="0.25">
      <c r="A709" s="25">
        <v>707</v>
      </c>
      <c r="B709" s="34" t="s">
        <v>1423</v>
      </c>
      <c r="C709" s="45" t="str">
        <f>VLOOKUP(B709,'12-2023'!$B$3:$C$864,2,0)</f>
        <v>GIA UI 2</v>
      </c>
      <c r="D709" s="34">
        <v>50</v>
      </c>
      <c r="E709" s="42">
        <v>27</v>
      </c>
      <c r="F709" s="36">
        <v>27</v>
      </c>
      <c r="G709" s="28">
        <v>29</v>
      </c>
      <c r="H709" s="34"/>
    </row>
    <row r="710" spans="1:8" ht="15" customHeight="1" x14ac:dyDescent="0.25">
      <c r="A710" s="25">
        <v>708</v>
      </c>
      <c r="B710" s="34" t="s">
        <v>1425</v>
      </c>
      <c r="C710" s="45" t="str">
        <f>VLOOKUP(B710,'12-2023'!$B$3:$C$864,2,0)</f>
        <v>TRẢNG TÁO 1</v>
      </c>
      <c r="D710" s="34">
        <v>75</v>
      </c>
      <c r="E710" s="42">
        <v>27</v>
      </c>
      <c r="F710" s="36">
        <v>27</v>
      </c>
      <c r="G710" s="28">
        <v>29</v>
      </c>
      <c r="H710" s="34"/>
    </row>
    <row r="711" spans="1:8" ht="15" customHeight="1" x14ac:dyDescent="0.25">
      <c r="A711" s="25">
        <v>709</v>
      </c>
      <c r="B711" s="34" t="s">
        <v>1427</v>
      </c>
      <c r="C711" s="45" t="str">
        <f>VLOOKUP(B711,'12-2023'!$B$3:$C$864,2,0)</f>
        <v>TRẢNG TÁO 2</v>
      </c>
      <c r="D711" s="34">
        <v>45</v>
      </c>
      <c r="E711" s="42">
        <v>27</v>
      </c>
      <c r="F711" s="36">
        <v>27</v>
      </c>
      <c r="G711" s="28">
        <v>29</v>
      </c>
      <c r="H711" s="34"/>
    </row>
    <row r="712" spans="1:8" ht="15" customHeight="1" x14ac:dyDescent="0.25">
      <c r="A712" s="25">
        <v>710</v>
      </c>
      <c r="B712" s="34" t="s">
        <v>1429</v>
      </c>
      <c r="C712" s="45" t="str">
        <f>VLOOKUP(B712,'12-2023'!$B$3:$C$864,2,0)</f>
        <v>BTS TRẢNG TÁO</v>
      </c>
      <c r="D712" s="34">
        <v>3</v>
      </c>
      <c r="E712" s="42">
        <v>27</v>
      </c>
      <c r="F712" s="36">
        <v>27</v>
      </c>
      <c r="G712" s="28">
        <v>29</v>
      </c>
      <c r="H712" s="34"/>
    </row>
    <row r="713" spans="1:8" ht="15" customHeight="1" x14ac:dyDescent="0.25">
      <c r="A713" s="25">
        <v>711</v>
      </c>
      <c r="B713" s="34" t="s">
        <v>1431</v>
      </c>
      <c r="C713" s="45" t="str">
        <f>VLOOKUP(B713,'12-2023'!$B$3:$C$864,2,0)</f>
        <v>TRẢNG TÁO 6-1</v>
      </c>
      <c r="D713" s="34">
        <v>39</v>
      </c>
      <c r="E713" s="42">
        <v>27</v>
      </c>
      <c r="F713" s="36">
        <v>27</v>
      </c>
      <c r="G713" s="28">
        <v>29</v>
      </c>
      <c r="H713" s="34"/>
    </row>
    <row r="714" spans="1:8" ht="15" customHeight="1" x14ac:dyDescent="0.25">
      <c r="A714" s="25">
        <v>712</v>
      </c>
      <c r="B714" s="34" t="s">
        <v>1433</v>
      </c>
      <c r="C714" s="45" t="str">
        <f>VLOOKUP(B714,'12-2023'!$B$3:$C$864,2,0)</f>
        <v>TRẢNG TÁO 6-2</v>
      </c>
      <c r="D714" s="34">
        <v>33</v>
      </c>
      <c r="E714" s="42">
        <v>27</v>
      </c>
      <c r="F714" s="36">
        <v>27</v>
      </c>
      <c r="G714" s="28">
        <v>29</v>
      </c>
      <c r="H714" s="34"/>
    </row>
    <row r="715" spans="1:8" ht="15" customHeight="1" x14ac:dyDescent="0.25">
      <c r="A715" s="25">
        <v>713</v>
      </c>
      <c r="B715" s="34" t="s">
        <v>1435</v>
      </c>
      <c r="C715" s="45" t="str">
        <f>VLOOKUP(B715,'12-2023'!$B$3:$C$864,2,0)</f>
        <v>TRẢNG TÁO 3</v>
      </c>
      <c r="D715" s="34">
        <v>68</v>
      </c>
      <c r="E715" s="42">
        <v>27</v>
      </c>
      <c r="F715" s="36">
        <v>27</v>
      </c>
      <c r="G715" s="28">
        <v>29</v>
      </c>
      <c r="H715" s="34"/>
    </row>
    <row r="716" spans="1:8" ht="15" customHeight="1" x14ac:dyDescent="0.25">
      <c r="A716" s="25">
        <v>714</v>
      </c>
      <c r="B716" s="34" t="s">
        <v>1437</v>
      </c>
      <c r="C716" s="45" t="str">
        <f>VLOOKUP(B716,'12-2023'!$B$3:$C$864,2,0)</f>
        <v>TRẢNG TÁO 8-1</v>
      </c>
      <c r="D716" s="34">
        <v>40</v>
      </c>
      <c r="E716" s="42">
        <v>27</v>
      </c>
      <c r="F716" s="36">
        <v>27</v>
      </c>
      <c r="G716" s="28">
        <v>29</v>
      </c>
      <c r="H716" s="34"/>
    </row>
    <row r="717" spans="1:8" ht="15" customHeight="1" x14ac:dyDescent="0.25">
      <c r="A717" s="25">
        <v>715</v>
      </c>
      <c r="B717" s="34" t="s">
        <v>1439</v>
      </c>
      <c r="C717" s="45" t="str">
        <f>VLOOKUP(B717,'12-2023'!$B$3:$C$864,2,0)</f>
        <v>TRẢNG TÁO 8-2</v>
      </c>
      <c r="D717" s="34">
        <v>34</v>
      </c>
      <c r="E717" s="42">
        <v>27</v>
      </c>
      <c r="F717" s="36">
        <v>27</v>
      </c>
      <c r="G717" s="28">
        <v>29</v>
      </c>
      <c r="H717" s="34"/>
    </row>
    <row r="718" spans="1:8" ht="15" customHeight="1" x14ac:dyDescent="0.25">
      <c r="A718" s="25">
        <v>716</v>
      </c>
      <c r="B718" s="34" t="s">
        <v>1441</v>
      </c>
      <c r="C718" s="45" t="str">
        <f>VLOOKUP(B718,'12-2023'!$B$3:$C$864,2,0)</f>
        <v>TRẢNG TÁO 5</v>
      </c>
      <c r="D718" s="34">
        <v>194</v>
      </c>
      <c r="E718" s="42">
        <v>27</v>
      </c>
      <c r="F718" s="36">
        <v>27</v>
      </c>
      <c r="G718" s="28">
        <v>29</v>
      </c>
      <c r="H718" s="34"/>
    </row>
    <row r="719" spans="1:8" ht="15" customHeight="1" x14ac:dyDescent="0.25">
      <c r="A719" s="25">
        <v>717</v>
      </c>
      <c r="B719" s="34" t="s">
        <v>1443</v>
      </c>
      <c r="C719" s="45" t="str">
        <f>VLOOKUP(B719,'12-2023'!$B$3:$C$864,2,0)</f>
        <v>TRẢNG TÁO 4</v>
      </c>
      <c r="D719" s="34">
        <v>62</v>
      </c>
      <c r="E719" s="42">
        <v>27</v>
      </c>
      <c r="F719" s="36">
        <v>27</v>
      </c>
      <c r="G719" s="28">
        <v>29</v>
      </c>
      <c r="H719" s="34"/>
    </row>
    <row r="720" spans="1:8" ht="15" customHeight="1" x14ac:dyDescent="0.25">
      <c r="A720" s="25">
        <v>718</v>
      </c>
      <c r="B720" s="34" t="s">
        <v>1445</v>
      </c>
      <c r="C720" s="45" t="str">
        <f>VLOOKUP(B720,'12-2023'!$B$3:$C$864,2,0)</f>
        <v>TRẢNG TÁO 7</v>
      </c>
      <c r="D720" s="34">
        <v>60</v>
      </c>
      <c r="E720" s="42">
        <v>27</v>
      </c>
      <c r="F720" s="36">
        <v>27</v>
      </c>
      <c r="G720" s="28">
        <v>29</v>
      </c>
      <c r="H720" s="34"/>
    </row>
    <row r="721" spans="1:8" ht="15" customHeight="1" x14ac:dyDescent="0.25">
      <c r="A721" s="25">
        <v>719</v>
      </c>
      <c r="B721" s="34" t="s">
        <v>1447</v>
      </c>
      <c r="C721" s="45" t="str">
        <f>VLOOKUP(B721,'12-2023'!$B$3:$C$864,2,0)</f>
        <v>TRẢNG TÁO 3A</v>
      </c>
      <c r="D721" s="34">
        <v>15</v>
      </c>
      <c r="E721" s="42">
        <v>27</v>
      </c>
      <c r="F721" s="36">
        <v>27</v>
      </c>
      <c r="G721" s="28">
        <v>29</v>
      </c>
      <c r="H721" s="34"/>
    </row>
    <row r="722" spans="1:8" ht="15" customHeight="1" x14ac:dyDescent="0.25">
      <c r="A722" s="25">
        <v>720</v>
      </c>
      <c r="B722" s="34" t="s">
        <v>1449</v>
      </c>
      <c r="C722" s="45" t="str">
        <f>VLOOKUP(B722,'12-2023'!$B$3:$C$864,2,0)</f>
        <v>NGÃ BA TRANH</v>
      </c>
      <c r="D722" s="34">
        <v>56</v>
      </c>
      <c r="E722" s="42">
        <v>27</v>
      </c>
      <c r="F722" s="36">
        <v>27</v>
      </c>
      <c r="G722" s="28">
        <v>29</v>
      </c>
      <c r="H722" s="34"/>
    </row>
    <row r="723" spans="1:8" ht="15" customHeight="1" x14ac:dyDescent="0.25">
      <c r="A723" s="25">
        <v>721</v>
      </c>
      <c r="B723" s="34" t="s">
        <v>1451</v>
      </c>
      <c r="C723" s="45" t="str">
        <f>VLOOKUP(B723,'12-2023'!$B$3:$C$864,2,0)</f>
        <v>TRẢNG TÁO 1A</v>
      </c>
      <c r="D723" s="34">
        <v>87</v>
      </c>
      <c r="E723" s="42">
        <v>27</v>
      </c>
      <c r="F723" s="36">
        <v>27</v>
      </c>
      <c r="G723" s="28">
        <v>29</v>
      </c>
      <c r="H723" s="34"/>
    </row>
    <row r="724" spans="1:8" ht="15" customHeight="1" x14ac:dyDescent="0.25">
      <c r="A724" s="25">
        <v>722</v>
      </c>
      <c r="B724" s="34" t="s">
        <v>1453</v>
      </c>
      <c r="C724" s="45" t="str">
        <f>VLOOKUP(B724,'12-2023'!$B$3:$C$864,2,0)</f>
        <v>TRẢNG TÁO 2A</v>
      </c>
      <c r="D724" s="34">
        <v>61</v>
      </c>
      <c r="E724" s="42">
        <v>27</v>
      </c>
      <c r="F724" s="36">
        <v>27</v>
      </c>
      <c r="G724" s="28">
        <v>29</v>
      </c>
      <c r="H724" s="34"/>
    </row>
    <row r="725" spans="1:8" ht="15" customHeight="1" x14ac:dyDescent="0.25">
      <c r="A725" s="25">
        <v>723</v>
      </c>
      <c r="B725" s="34" t="s">
        <v>1455</v>
      </c>
      <c r="C725" s="45" t="str">
        <f>VLOOKUP(B725,'12-2023'!$B$3:$C$864,2,0)</f>
        <v>TRẢNG TÁO 5A</v>
      </c>
      <c r="D725" s="34">
        <v>121</v>
      </c>
      <c r="E725" s="42">
        <v>27</v>
      </c>
      <c r="F725" s="36">
        <v>27</v>
      </c>
      <c r="G725" s="28">
        <v>29</v>
      </c>
      <c r="H725" s="34"/>
    </row>
    <row r="726" spans="1:8" ht="15" customHeight="1" x14ac:dyDescent="0.25">
      <c r="A726" s="25">
        <v>724</v>
      </c>
      <c r="B726" s="34" t="s">
        <v>1457</v>
      </c>
      <c r="C726" s="45" t="str">
        <f>VLOOKUP(B726,'12-2023'!$B$3:$C$864,2,0)</f>
        <v>GIA UI 2A</v>
      </c>
      <c r="D726" s="34">
        <v>78</v>
      </c>
      <c r="E726" s="42">
        <v>27</v>
      </c>
      <c r="F726" s="36">
        <v>27</v>
      </c>
      <c r="G726" s="28">
        <v>29</v>
      </c>
      <c r="H726" s="34"/>
    </row>
    <row r="727" spans="1:8" ht="15" customHeight="1" x14ac:dyDescent="0.25">
      <c r="A727" s="25">
        <v>725</v>
      </c>
      <c r="B727" s="34" t="s">
        <v>1459</v>
      </c>
      <c r="C727" s="45" t="str">
        <f>VLOOKUP(B727,'12-2023'!$B$3:$C$864,2,0)</f>
        <v>GIA UI</v>
      </c>
      <c r="D727" s="34">
        <v>118</v>
      </c>
      <c r="E727" s="42">
        <v>27</v>
      </c>
      <c r="F727" s="36">
        <v>27</v>
      </c>
      <c r="G727" s="28">
        <v>29</v>
      </c>
      <c r="H727" s="34"/>
    </row>
    <row r="728" spans="1:8" ht="15" customHeight="1" x14ac:dyDescent="0.25">
      <c r="A728" s="25">
        <v>726</v>
      </c>
      <c r="B728" s="34" t="s">
        <v>1461</v>
      </c>
      <c r="C728" s="45" t="str">
        <f>VLOOKUP(B728,'12-2023'!$B$3:$C$864,2,0)</f>
        <v>TRẢNG TÁO 4A</v>
      </c>
      <c r="D728" s="34">
        <v>26</v>
      </c>
      <c r="E728" s="42">
        <v>27</v>
      </c>
      <c r="F728" s="36">
        <v>27</v>
      </c>
      <c r="G728" s="28">
        <v>29</v>
      </c>
      <c r="H728" s="34"/>
    </row>
    <row r="729" spans="1:8" ht="15" customHeight="1" x14ac:dyDescent="0.25">
      <c r="A729" s="25">
        <v>727</v>
      </c>
      <c r="B729" s="34" t="s">
        <v>1463</v>
      </c>
      <c r="C729" s="45" t="str">
        <f>VLOOKUP(B729,'12-2023'!$B$3:$C$864,2,0)</f>
        <v>SUỐI LÁ</v>
      </c>
      <c r="D729" s="34">
        <v>23</v>
      </c>
      <c r="E729" s="42">
        <v>27</v>
      </c>
      <c r="F729" s="36">
        <v>27</v>
      </c>
      <c r="G729" s="28">
        <v>29</v>
      </c>
      <c r="H729" s="34"/>
    </row>
    <row r="730" spans="1:8" ht="15" customHeight="1" x14ac:dyDescent="0.25">
      <c r="A730" s="25">
        <v>728</v>
      </c>
      <c r="B730" s="34" t="s">
        <v>1465</v>
      </c>
      <c r="C730" s="45" t="str">
        <f>VLOOKUP(B730,'12-2023'!$B$3:$C$864,2,0)</f>
        <v>TRẢNG TÁO 4B</v>
      </c>
      <c r="D730" s="34">
        <v>105</v>
      </c>
      <c r="E730" s="42">
        <v>27</v>
      </c>
      <c r="F730" s="36">
        <v>27</v>
      </c>
      <c r="G730" s="28">
        <v>29</v>
      </c>
      <c r="H730" s="34"/>
    </row>
    <row r="731" spans="1:8" ht="15" customHeight="1" x14ac:dyDescent="0.25">
      <c r="A731" s="25">
        <v>729</v>
      </c>
      <c r="B731" s="34" t="s">
        <v>1467</v>
      </c>
      <c r="C731" s="45" t="str">
        <f>VLOOKUP(B731,'12-2023'!$B$3:$C$864,2,0)</f>
        <v>XUÂN HƯNG 4</v>
      </c>
      <c r="D731" s="34">
        <v>214</v>
      </c>
      <c r="E731" s="42">
        <v>27</v>
      </c>
      <c r="F731" s="36">
        <v>27</v>
      </c>
      <c r="G731" s="28">
        <v>29</v>
      </c>
      <c r="H731" s="34"/>
    </row>
    <row r="732" spans="1:8" ht="15" customHeight="1" x14ac:dyDescent="0.25">
      <c r="A732" s="25">
        <v>730</v>
      </c>
      <c r="B732" s="34" t="s">
        <v>1469</v>
      </c>
      <c r="C732" s="45" t="str">
        <f>VLOOKUP(B732,'12-2023'!$B$3:$C$864,2,0)</f>
        <v>TÀ LÚ 1A</v>
      </c>
      <c r="D732" s="34">
        <v>91</v>
      </c>
      <c r="E732" s="42">
        <v>27</v>
      </c>
      <c r="F732" s="36">
        <v>27</v>
      </c>
      <c r="G732" s="28">
        <v>29</v>
      </c>
      <c r="H732" s="34"/>
    </row>
    <row r="733" spans="1:8" ht="15" customHeight="1" x14ac:dyDescent="0.25">
      <c r="A733" s="25">
        <v>731</v>
      </c>
      <c r="B733" s="34" t="s">
        <v>1471</v>
      </c>
      <c r="C733" s="45" t="str">
        <f>VLOOKUP(B733,'12-2023'!$B$3:$C$864,2,0)</f>
        <v>TÀ LÚ 1</v>
      </c>
      <c r="D733" s="34">
        <v>249</v>
      </c>
      <c r="E733" s="42">
        <v>27</v>
      </c>
      <c r="F733" s="36">
        <v>27</v>
      </c>
      <c r="G733" s="28">
        <v>29</v>
      </c>
      <c r="H733" s="34"/>
    </row>
    <row r="734" spans="1:8" ht="15" customHeight="1" x14ac:dyDescent="0.25">
      <c r="A734" s="25">
        <v>732</v>
      </c>
      <c r="B734" s="34" t="s">
        <v>1473</v>
      </c>
      <c r="C734" s="45" t="str">
        <f>VLOOKUP(B734,'12-2023'!$B$3:$C$864,2,0)</f>
        <v>XUÂN HƯNG 4B</v>
      </c>
      <c r="D734" s="34">
        <v>234</v>
      </c>
      <c r="E734" s="42">
        <v>27</v>
      </c>
      <c r="F734" s="36">
        <v>27</v>
      </c>
      <c r="G734" s="28">
        <v>29</v>
      </c>
      <c r="H734" s="34"/>
    </row>
    <row r="735" spans="1:8" ht="15" customHeight="1" x14ac:dyDescent="0.25">
      <c r="A735" s="25">
        <v>733</v>
      </c>
      <c r="B735" s="34" t="s">
        <v>1475</v>
      </c>
      <c r="C735" s="45" t="str">
        <f>VLOOKUP(B735,'12-2023'!$B$3:$C$864,2,0)</f>
        <v>XUÂN HƯNG 7</v>
      </c>
      <c r="D735" s="34">
        <v>140</v>
      </c>
      <c r="E735" s="42">
        <v>27</v>
      </c>
      <c r="F735" s="36">
        <v>27</v>
      </c>
      <c r="G735" s="28">
        <v>29</v>
      </c>
      <c r="H735" s="34"/>
    </row>
    <row r="736" spans="1:8" ht="15" customHeight="1" x14ac:dyDescent="0.25">
      <c r="A736" s="25">
        <v>734</v>
      </c>
      <c r="B736" s="34" t="s">
        <v>1477</v>
      </c>
      <c r="C736" s="45" t="str">
        <f>VLOOKUP(B736,'12-2023'!$B$3:$C$864,2,0)</f>
        <v>TÀ LÚ 2</v>
      </c>
      <c r="D736" s="34">
        <v>173</v>
      </c>
      <c r="E736" s="42">
        <v>27</v>
      </c>
      <c r="F736" s="36">
        <v>27</v>
      </c>
      <c r="G736" s="28">
        <v>29</v>
      </c>
      <c r="H736" s="34"/>
    </row>
    <row r="737" spans="1:8" ht="15" customHeight="1" x14ac:dyDescent="0.25">
      <c r="A737" s="25">
        <v>735</v>
      </c>
      <c r="B737" s="34" t="s">
        <v>1479</v>
      </c>
      <c r="C737" s="45" t="str">
        <f>VLOOKUP(B737,'12-2023'!$B$3:$C$864,2,0)</f>
        <v>TÀ LÚ 2A</v>
      </c>
      <c r="D737" s="34">
        <v>185</v>
      </c>
      <c r="E737" s="42">
        <v>27</v>
      </c>
      <c r="F737" s="36">
        <v>27</v>
      </c>
      <c r="G737" s="28">
        <v>29</v>
      </c>
      <c r="H737" s="34"/>
    </row>
    <row r="738" spans="1:8" ht="15" customHeight="1" x14ac:dyDescent="0.25">
      <c r="A738" s="25">
        <v>736</v>
      </c>
      <c r="B738" s="34" t="s">
        <v>1481</v>
      </c>
      <c r="C738" s="45" t="str">
        <f>VLOOKUP(B738,'12-2023'!$B$3:$C$864,2,0)</f>
        <v>TÀ LÚ 3</v>
      </c>
      <c r="D738" s="34">
        <v>6</v>
      </c>
      <c r="E738" s="42">
        <v>27</v>
      </c>
      <c r="F738" s="36">
        <v>27</v>
      </c>
      <c r="G738" s="28">
        <v>29</v>
      </c>
      <c r="H738" s="34"/>
    </row>
    <row r="739" spans="1:8" ht="15" customHeight="1" x14ac:dyDescent="0.25">
      <c r="A739" s="25">
        <v>737</v>
      </c>
      <c r="B739" s="34" t="s">
        <v>1483</v>
      </c>
      <c r="C739" s="45" t="str">
        <f>VLOOKUP(B739,'12-2023'!$B$3:$C$864,2,0)</f>
        <v>TÀ LÚ 2B</v>
      </c>
      <c r="D739" s="34">
        <v>76</v>
      </c>
      <c r="E739" s="42">
        <v>27</v>
      </c>
      <c r="F739" s="36">
        <v>27</v>
      </c>
      <c r="G739" s="28">
        <v>29</v>
      </c>
      <c r="H739" s="34"/>
    </row>
    <row r="740" spans="1:8" ht="15" customHeight="1" x14ac:dyDescent="0.25">
      <c r="A740" s="25">
        <v>738</v>
      </c>
      <c r="B740" s="34" t="s">
        <v>1485</v>
      </c>
      <c r="C740" s="45" t="str">
        <f>VLOOKUP(B740,'12-2023'!$B$3:$C$864,2,0)</f>
        <v>TÀ LÚ 2C</v>
      </c>
      <c r="D740" s="34">
        <v>34</v>
      </c>
      <c r="E740" s="42">
        <v>27</v>
      </c>
      <c r="F740" s="36">
        <v>27</v>
      </c>
      <c r="G740" s="28">
        <v>29</v>
      </c>
      <c r="H740" s="34"/>
    </row>
    <row r="741" spans="1:8" ht="15" customHeight="1" x14ac:dyDescent="0.25">
      <c r="A741" s="25">
        <v>739</v>
      </c>
      <c r="B741" s="34" t="s">
        <v>1487</v>
      </c>
      <c r="C741" s="45" t="str">
        <f>VLOOKUP(B741,'12-2023'!$B$3:$C$864,2,0)</f>
        <v>XUÂN HƯNG 7A</v>
      </c>
      <c r="D741" s="34">
        <v>63</v>
      </c>
      <c r="E741" s="42">
        <v>27</v>
      </c>
      <c r="F741" s="36">
        <v>27</v>
      </c>
      <c r="G741" s="28">
        <v>29</v>
      </c>
      <c r="H741" s="34"/>
    </row>
    <row r="742" spans="1:8" ht="15" customHeight="1" x14ac:dyDescent="0.25">
      <c r="A742" s="25">
        <v>740</v>
      </c>
      <c r="B742" s="34" t="s">
        <v>1489</v>
      </c>
      <c r="C742" s="45" t="str">
        <f>VLOOKUP(B742,'12-2023'!$B$3:$C$864,2,0)</f>
        <v>TÀ LÚ 4</v>
      </c>
      <c r="D742" s="34">
        <v>25</v>
      </c>
      <c r="E742" s="42">
        <v>27</v>
      </c>
      <c r="F742" s="36">
        <v>27</v>
      </c>
      <c r="G742" s="28">
        <v>29</v>
      </c>
      <c r="H742" s="34"/>
    </row>
    <row r="743" spans="1:8" ht="15" customHeight="1" x14ac:dyDescent="0.25">
      <c r="A743" s="25">
        <v>741</v>
      </c>
      <c r="B743" s="34" t="s">
        <v>1491</v>
      </c>
      <c r="C743" s="45" t="str">
        <f>VLOOKUP(B743,'12-2023'!$B$3:$C$864,2,0)</f>
        <v>ĐÔNG MINH 10</v>
      </c>
      <c r="D743" s="34">
        <v>27</v>
      </c>
      <c r="E743" s="42">
        <v>28</v>
      </c>
      <c r="F743" s="36">
        <v>28</v>
      </c>
      <c r="G743" s="28">
        <v>29</v>
      </c>
      <c r="H743" s="34"/>
    </row>
    <row r="744" spans="1:8" ht="15" customHeight="1" x14ac:dyDescent="0.25">
      <c r="A744" s="25">
        <v>742</v>
      </c>
      <c r="B744" s="34" t="s">
        <v>1493</v>
      </c>
      <c r="C744" s="45" t="str">
        <f>VLOOKUP(B744,'12-2023'!$B$3:$C$864,2,0)</f>
        <v>ĐÔNG MINH 8</v>
      </c>
      <c r="D744" s="34">
        <v>97</v>
      </c>
      <c r="E744" s="42">
        <v>28</v>
      </c>
      <c r="F744" s="36">
        <v>28</v>
      </c>
      <c r="G744" s="28">
        <v>29</v>
      </c>
      <c r="H744" s="34"/>
    </row>
    <row r="745" spans="1:8" ht="15" customHeight="1" x14ac:dyDescent="0.25">
      <c r="A745" s="25">
        <v>743</v>
      </c>
      <c r="B745" s="34" t="s">
        <v>1495</v>
      </c>
      <c r="C745" s="45" t="str">
        <f>VLOOKUP(B745,'12-2023'!$B$3:$C$864,2,0)</f>
        <v>ĐÔNG MINH 8A</v>
      </c>
      <c r="D745" s="34">
        <v>82</v>
      </c>
      <c r="E745" s="42">
        <v>28</v>
      </c>
      <c r="F745" s="36">
        <v>28</v>
      </c>
      <c r="G745" s="28">
        <v>29</v>
      </c>
      <c r="H745" s="34"/>
    </row>
    <row r="746" spans="1:8" ht="15" customHeight="1" x14ac:dyDescent="0.25">
      <c r="A746" s="25">
        <v>744</v>
      </c>
      <c r="B746" s="34" t="s">
        <v>1497</v>
      </c>
      <c r="C746" s="45" t="str">
        <f>VLOOKUP(B746,'12-2023'!$B$3:$C$864,2,0)</f>
        <v>ĐÔNG MINH 3</v>
      </c>
      <c r="D746" s="34">
        <v>135</v>
      </c>
      <c r="E746" s="42">
        <v>28</v>
      </c>
      <c r="F746" s="36">
        <v>28</v>
      </c>
      <c r="G746" s="28">
        <v>29</v>
      </c>
      <c r="H746" s="34"/>
    </row>
    <row r="747" spans="1:8" ht="15" customHeight="1" x14ac:dyDescent="0.25">
      <c r="A747" s="25">
        <v>745</v>
      </c>
      <c r="B747" s="34" t="s">
        <v>1499</v>
      </c>
      <c r="C747" s="45" t="str">
        <f>VLOOKUP(B747,'12-2023'!$B$3:$C$864,2,0)</f>
        <v>ĐÔNG MINH 10A</v>
      </c>
      <c r="D747" s="34">
        <v>21</v>
      </c>
      <c r="E747" s="42">
        <v>28</v>
      </c>
      <c r="F747" s="36">
        <v>28</v>
      </c>
      <c r="G747" s="28">
        <v>29</v>
      </c>
      <c r="H747" s="34"/>
    </row>
    <row r="748" spans="1:8" ht="15" customHeight="1" x14ac:dyDescent="0.25">
      <c r="A748" s="25">
        <v>746</v>
      </c>
      <c r="B748" s="34" t="s">
        <v>1501</v>
      </c>
      <c r="C748" s="45" t="str">
        <f>VLOOKUP(B748,'12-2023'!$B$3:$C$864,2,0)</f>
        <v>ĐÔNG MINH 1</v>
      </c>
      <c r="D748" s="34">
        <v>90</v>
      </c>
      <c r="E748" s="42">
        <v>28</v>
      </c>
      <c r="F748" s="36">
        <v>28</v>
      </c>
      <c r="G748" s="28">
        <v>29</v>
      </c>
      <c r="H748" s="34"/>
    </row>
    <row r="749" spans="1:8" ht="15" customHeight="1" x14ac:dyDescent="0.25">
      <c r="A749" s="25">
        <v>747</v>
      </c>
      <c r="B749" s="34" t="s">
        <v>1503</v>
      </c>
      <c r="C749" s="45" t="str">
        <f>VLOOKUP(B749,'12-2023'!$B$3:$C$864,2,0)</f>
        <v>ĐÔNG MINH 1B</v>
      </c>
      <c r="D749" s="34">
        <v>59</v>
      </c>
      <c r="E749" s="42">
        <v>28</v>
      </c>
      <c r="F749" s="36">
        <v>28</v>
      </c>
      <c r="G749" s="28">
        <v>29</v>
      </c>
      <c r="H749" s="34"/>
    </row>
    <row r="750" spans="1:8" ht="15" customHeight="1" x14ac:dyDescent="0.25">
      <c r="A750" s="25">
        <v>748</v>
      </c>
      <c r="B750" s="34" t="s">
        <v>1505</v>
      </c>
      <c r="C750" s="45" t="str">
        <f>VLOOKUP(B750,'12-2023'!$B$3:$C$864,2,0)</f>
        <v>ĐÔNG MINH 4</v>
      </c>
      <c r="D750" s="34">
        <v>93</v>
      </c>
      <c r="E750" s="42">
        <v>28</v>
      </c>
      <c r="F750" s="36">
        <v>28</v>
      </c>
      <c r="G750" s="28">
        <v>29</v>
      </c>
      <c r="H750" s="34"/>
    </row>
    <row r="751" spans="1:8" ht="15" customHeight="1" x14ac:dyDescent="0.25">
      <c r="A751" s="25">
        <v>749</v>
      </c>
      <c r="B751" s="34" t="s">
        <v>1507</v>
      </c>
      <c r="C751" s="45" t="str">
        <f>VLOOKUP(B751,'12-2023'!$B$3:$C$864,2,0)</f>
        <v>ĐÔNG MINH 1A</v>
      </c>
      <c r="D751" s="34">
        <v>62</v>
      </c>
      <c r="E751" s="42">
        <v>28</v>
      </c>
      <c r="F751" s="36">
        <v>28</v>
      </c>
      <c r="G751" s="28">
        <v>29</v>
      </c>
      <c r="H751" s="34"/>
    </row>
    <row r="752" spans="1:8" ht="15" customHeight="1" x14ac:dyDescent="0.25">
      <c r="A752" s="25">
        <v>750</v>
      </c>
      <c r="B752" s="34" t="s">
        <v>1509</v>
      </c>
      <c r="C752" s="45" t="str">
        <f>VLOOKUP(B752,'12-2023'!$B$3:$C$864,2,0)</f>
        <v>TRẠM XÁ XUÂN ĐỊNH A</v>
      </c>
      <c r="D752" s="34">
        <v>52</v>
      </c>
      <c r="E752" s="42">
        <v>28</v>
      </c>
      <c r="F752" s="36">
        <v>28</v>
      </c>
      <c r="G752" s="28">
        <v>29</v>
      </c>
      <c r="H752" s="34"/>
    </row>
    <row r="753" spans="1:8" ht="15" customHeight="1" x14ac:dyDescent="0.25">
      <c r="A753" s="25">
        <v>751</v>
      </c>
      <c r="B753" s="34" t="s">
        <v>1511</v>
      </c>
      <c r="C753" s="45" t="str">
        <f>VLOOKUP(B753,'12-2023'!$B$3:$C$864,2,0)</f>
        <v>BẢO THỊ 1</v>
      </c>
      <c r="D753" s="34">
        <v>114</v>
      </c>
      <c r="E753" s="42">
        <v>28</v>
      </c>
      <c r="F753" s="36">
        <v>28</v>
      </c>
      <c r="G753" s="28">
        <v>29</v>
      </c>
      <c r="H753" s="34"/>
    </row>
    <row r="754" spans="1:8" ht="15" customHeight="1" x14ac:dyDescent="0.25">
      <c r="A754" s="25">
        <v>752</v>
      </c>
      <c r="B754" s="34" t="s">
        <v>1513</v>
      </c>
      <c r="C754" s="45" t="str">
        <f>VLOOKUP(B754,'12-2023'!$B$3:$C$864,2,0)</f>
        <v>THÁI XUÂN 1</v>
      </c>
      <c r="D754" s="34">
        <v>196</v>
      </c>
      <c r="E754" s="42">
        <v>28</v>
      </c>
      <c r="F754" s="36">
        <v>28</v>
      </c>
      <c r="G754" s="28">
        <v>29</v>
      </c>
      <c r="H754" s="34"/>
    </row>
    <row r="755" spans="1:8" ht="15" customHeight="1" x14ac:dyDescent="0.25">
      <c r="A755" s="25">
        <v>753</v>
      </c>
      <c r="B755" s="34" t="s">
        <v>1515</v>
      </c>
      <c r="C755" s="45" t="str">
        <f>VLOOKUP(B755,'12-2023'!$B$3:$C$864,2,0)</f>
        <v>THÁI XUÂN 2</v>
      </c>
      <c r="D755" s="34">
        <v>182</v>
      </c>
      <c r="E755" s="42">
        <v>28</v>
      </c>
      <c r="F755" s="36">
        <v>28</v>
      </c>
      <c r="G755" s="28">
        <v>29</v>
      </c>
      <c r="H755" s="34"/>
    </row>
    <row r="756" spans="1:8" ht="15" customHeight="1" x14ac:dyDescent="0.25">
      <c r="A756" s="25">
        <v>754</v>
      </c>
      <c r="B756" s="34" t="s">
        <v>1517</v>
      </c>
      <c r="C756" s="45" t="str">
        <f>VLOOKUP(B756,'12-2023'!$B$3:$C$864,2,0)</f>
        <v>BẢO ĐỊNH 2</v>
      </c>
      <c r="D756" s="34">
        <v>103</v>
      </c>
      <c r="E756" s="42">
        <v>28</v>
      </c>
      <c r="F756" s="36">
        <v>28</v>
      </c>
      <c r="G756" s="28">
        <v>29</v>
      </c>
      <c r="H756" s="34"/>
    </row>
    <row r="757" spans="1:8" ht="15" customHeight="1" x14ac:dyDescent="0.25">
      <c r="A757" s="25">
        <v>755</v>
      </c>
      <c r="B757" s="34" t="s">
        <v>1519</v>
      </c>
      <c r="C757" s="45" t="str">
        <f>VLOOKUP(B757,'12-2023'!$B$3:$C$864,2,0)</f>
        <v>TRẠM XÁ XUÂN ĐỊNH</v>
      </c>
      <c r="D757" s="34">
        <v>383</v>
      </c>
      <c r="E757" s="42">
        <v>28</v>
      </c>
      <c r="F757" s="36">
        <v>28</v>
      </c>
      <c r="G757" s="28">
        <v>29</v>
      </c>
      <c r="H757" s="34"/>
    </row>
    <row r="758" spans="1:8" ht="15" customHeight="1" x14ac:dyDescent="0.25">
      <c r="A758" s="25">
        <v>756</v>
      </c>
      <c r="B758" s="34" t="s">
        <v>1521</v>
      </c>
      <c r="C758" s="45" t="str">
        <f>VLOOKUP(B758,'12-2023'!$B$3:$C$864,2,0)</f>
        <v>XUÂN TÂM 5</v>
      </c>
      <c r="D758" s="34">
        <v>94</v>
      </c>
      <c r="E758" s="42">
        <v>28</v>
      </c>
      <c r="F758" s="36">
        <v>28</v>
      </c>
      <c r="G758" s="28">
        <v>29</v>
      </c>
      <c r="H758" s="34"/>
    </row>
    <row r="759" spans="1:8" ht="15" customHeight="1" x14ac:dyDescent="0.25">
      <c r="A759" s="25">
        <v>757</v>
      </c>
      <c r="B759" s="34" t="s">
        <v>1523</v>
      </c>
      <c r="C759" s="45" t="str">
        <f>VLOOKUP(B759,'12-2023'!$B$3:$C$864,2,0)</f>
        <v>XUÂN TÂM 5B</v>
      </c>
      <c r="D759" s="34">
        <v>27</v>
      </c>
      <c r="E759" s="42">
        <v>28</v>
      </c>
      <c r="F759" s="36">
        <v>28</v>
      </c>
      <c r="G759" s="28">
        <v>29</v>
      </c>
      <c r="H759" s="34"/>
    </row>
    <row r="760" spans="1:8" ht="15" customHeight="1" x14ac:dyDescent="0.25">
      <c r="A760" s="25">
        <v>758</v>
      </c>
      <c r="B760" s="34" t="s">
        <v>1525</v>
      </c>
      <c r="C760" s="45" t="str">
        <f>VLOOKUP(B760,'12-2023'!$B$3:$C$864,2,0)</f>
        <v>XUÂN TÂM 5E</v>
      </c>
      <c r="D760" s="34">
        <v>207</v>
      </c>
      <c r="E760" s="42">
        <v>28</v>
      </c>
      <c r="F760" s="36">
        <v>28</v>
      </c>
      <c r="G760" s="28">
        <v>29</v>
      </c>
      <c r="H760" s="34"/>
    </row>
    <row r="761" spans="1:8" ht="15" customHeight="1" x14ac:dyDescent="0.25">
      <c r="A761" s="25">
        <v>759</v>
      </c>
      <c r="B761" s="34" t="s">
        <v>1527</v>
      </c>
      <c r="C761" s="45" t="str">
        <f>VLOOKUP(B761,'12-2023'!$B$3:$C$864,2,0)</f>
        <v>XUÂN TÂM 5D</v>
      </c>
      <c r="D761" s="34">
        <v>115</v>
      </c>
      <c r="E761" s="42">
        <v>28</v>
      </c>
      <c r="F761" s="36">
        <v>28</v>
      </c>
      <c r="G761" s="28">
        <v>29</v>
      </c>
      <c r="H761" s="34"/>
    </row>
    <row r="762" spans="1:8" ht="15" customHeight="1" x14ac:dyDescent="0.25">
      <c r="A762" s="25">
        <v>760</v>
      </c>
      <c r="B762" s="34" t="s">
        <v>1529</v>
      </c>
      <c r="C762" s="45" t="str">
        <f>VLOOKUP(B762,'12-2023'!$B$3:$C$864,2,0)</f>
        <v>XUÂN TÂM 5A</v>
      </c>
      <c r="D762" s="34">
        <v>471</v>
      </c>
      <c r="E762" s="42">
        <v>28</v>
      </c>
      <c r="F762" s="36">
        <v>28</v>
      </c>
      <c r="G762" s="28">
        <v>29</v>
      </c>
      <c r="H762" s="34"/>
    </row>
    <row r="763" spans="1:8" ht="15" customHeight="1" x14ac:dyDescent="0.25">
      <c r="A763" s="25">
        <v>761</v>
      </c>
      <c r="B763" s="34" t="s">
        <v>1827</v>
      </c>
      <c r="C763" s="49" t="s">
        <v>1828</v>
      </c>
      <c r="D763" s="40">
        <v>111</v>
      </c>
      <c r="E763" s="42">
        <v>28</v>
      </c>
      <c r="F763" s="36">
        <v>28</v>
      </c>
      <c r="G763" s="28">
        <v>29</v>
      </c>
      <c r="H763" s="34"/>
    </row>
    <row r="764" spans="1:8" ht="15" customHeight="1" x14ac:dyDescent="0.25">
      <c r="A764" s="25">
        <v>762</v>
      </c>
      <c r="B764" s="34" t="s">
        <v>1531</v>
      </c>
      <c r="C764" s="45" t="str">
        <f>VLOOKUP(B764,'12-2023'!$B$3:$C$864,2,0)</f>
        <v>XUÂN TÂM 5C</v>
      </c>
      <c r="D764" s="34">
        <v>336</v>
      </c>
      <c r="E764" s="42">
        <v>28</v>
      </c>
      <c r="F764" s="36">
        <v>28</v>
      </c>
      <c r="G764" s="28">
        <v>29</v>
      </c>
      <c r="H764" s="34"/>
    </row>
    <row r="765" spans="1:8" ht="15" customHeight="1" x14ac:dyDescent="0.25">
      <c r="A765" s="25">
        <v>763</v>
      </c>
      <c r="B765" s="34" t="s">
        <v>1533</v>
      </c>
      <c r="C765" s="45" t="str">
        <f>VLOOKUP(B765,'12-2023'!$B$3:$C$864,2,0)</f>
        <v>XUÂN HƯNG 14</v>
      </c>
      <c r="D765" s="34">
        <v>5</v>
      </c>
      <c r="E765" s="42">
        <v>28</v>
      </c>
      <c r="F765" s="36">
        <v>28</v>
      </c>
      <c r="G765" s="28">
        <v>29</v>
      </c>
      <c r="H765" s="34"/>
    </row>
    <row r="766" spans="1:8" ht="15" customHeight="1" x14ac:dyDescent="0.25">
      <c r="A766" s="25">
        <v>764</v>
      </c>
      <c r="B766" s="34" t="s">
        <v>1535</v>
      </c>
      <c r="C766" s="45" t="str">
        <f>VLOOKUP(B766,'12-2023'!$B$3:$C$864,2,0)</f>
        <v>ẤP 2 XUÂN HƯNG</v>
      </c>
      <c r="D766" s="34">
        <v>31</v>
      </c>
      <c r="E766" s="42">
        <v>28</v>
      </c>
      <c r="F766" s="36">
        <v>28</v>
      </c>
      <c r="G766" s="28">
        <v>29</v>
      </c>
      <c r="H766" s="34"/>
    </row>
    <row r="767" spans="1:8" ht="15" customHeight="1" x14ac:dyDescent="0.25">
      <c r="A767" s="25">
        <v>765</v>
      </c>
      <c r="B767" s="34" t="s">
        <v>1537</v>
      </c>
      <c r="C767" s="45" t="str">
        <f>VLOOKUP(B767,'12-2023'!$B$3:$C$864,2,0)</f>
        <v>XUÂN HƯNG 4A</v>
      </c>
      <c r="D767" s="34">
        <v>101</v>
      </c>
      <c r="E767" s="42">
        <v>28</v>
      </c>
      <c r="F767" s="36">
        <v>28</v>
      </c>
      <c r="G767" s="28">
        <v>29</v>
      </c>
      <c r="H767" s="34"/>
    </row>
    <row r="768" spans="1:8" ht="15" customHeight="1" x14ac:dyDescent="0.25">
      <c r="A768" s="25">
        <v>766</v>
      </c>
      <c r="B768" s="34" t="s">
        <v>1539</v>
      </c>
      <c r="C768" s="45" t="str">
        <f>VLOOKUP(B768,'12-2023'!$B$3:$C$864,2,0)</f>
        <v>XUÂN HƯNG 8A</v>
      </c>
      <c r="D768" s="34">
        <v>136</v>
      </c>
      <c r="E768" s="42">
        <v>28</v>
      </c>
      <c r="F768" s="36">
        <v>28</v>
      </c>
      <c r="G768" s="28">
        <v>29</v>
      </c>
      <c r="H768" s="34"/>
    </row>
    <row r="769" spans="1:8" ht="15" customHeight="1" x14ac:dyDescent="0.25">
      <c r="A769" s="25">
        <v>767</v>
      </c>
      <c r="B769" s="34" t="s">
        <v>1541</v>
      </c>
      <c r="C769" s="45" t="str">
        <f>VLOOKUP(B769,'12-2023'!$B$3:$C$864,2,0)</f>
        <v>XUÂN HƯNG 11</v>
      </c>
      <c r="D769" s="34">
        <v>252</v>
      </c>
      <c r="E769" s="42">
        <v>28</v>
      </c>
      <c r="F769" s="36">
        <v>28</v>
      </c>
      <c r="G769" s="28">
        <v>29</v>
      </c>
      <c r="H769" s="34"/>
    </row>
    <row r="770" spans="1:8" ht="15" customHeight="1" x14ac:dyDescent="0.25">
      <c r="A770" s="25">
        <v>768</v>
      </c>
      <c r="B770" s="34" t="s">
        <v>1543</v>
      </c>
      <c r="C770" s="45" t="str">
        <f>VLOOKUP(B770,'12-2023'!$B$3:$C$864,2,0)</f>
        <v>XUÂN HƯNG 10</v>
      </c>
      <c r="D770" s="34">
        <v>73</v>
      </c>
      <c r="E770" s="42">
        <v>28</v>
      </c>
      <c r="F770" s="36">
        <v>28</v>
      </c>
      <c r="G770" s="28">
        <v>29</v>
      </c>
      <c r="H770" s="34"/>
    </row>
    <row r="771" spans="1:8" ht="15" customHeight="1" x14ac:dyDescent="0.25">
      <c r="A771" s="25">
        <v>769</v>
      </c>
      <c r="B771" s="34" t="s">
        <v>1545</v>
      </c>
      <c r="C771" s="45" t="str">
        <f>VLOOKUP(B771,'12-2023'!$B$3:$C$864,2,0)</f>
        <v>XUÂN HƯNG 13</v>
      </c>
      <c r="D771" s="34">
        <v>115</v>
      </c>
      <c r="E771" s="42">
        <v>28</v>
      </c>
      <c r="F771" s="36">
        <v>28</v>
      </c>
      <c r="G771" s="28">
        <v>29</v>
      </c>
      <c r="H771" s="34"/>
    </row>
    <row r="772" spans="1:8" ht="15" customHeight="1" x14ac:dyDescent="0.25">
      <c r="A772" s="25">
        <v>770</v>
      </c>
      <c r="B772" s="34" t="s">
        <v>1547</v>
      </c>
      <c r="C772" s="45" t="str">
        <f>VLOOKUP(B772,'12-2023'!$B$3:$C$864,2,0)</f>
        <v>XUÂN HƯNG 8</v>
      </c>
      <c r="D772" s="34">
        <v>147</v>
      </c>
      <c r="E772" s="42">
        <v>28</v>
      </c>
      <c r="F772" s="36">
        <v>28</v>
      </c>
      <c r="G772" s="28">
        <v>29</v>
      </c>
      <c r="H772" s="34"/>
    </row>
    <row r="773" spans="1:8" ht="15" customHeight="1" x14ac:dyDescent="0.25">
      <c r="A773" s="25">
        <v>771</v>
      </c>
      <c r="B773" s="34" t="s">
        <v>1549</v>
      </c>
      <c r="C773" s="45" t="str">
        <f>VLOOKUP(B773,'12-2023'!$B$3:$C$864,2,0)</f>
        <v>XUÂN HƯNG 9</v>
      </c>
      <c r="D773" s="34">
        <v>24</v>
      </c>
      <c r="E773" s="42">
        <v>28</v>
      </c>
      <c r="F773" s="36">
        <v>28</v>
      </c>
      <c r="G773" s="28">
        <v>29</v>
      </c>
      <c r="H773" s="34"/>
    </row>
    <row r="774" spans="1:8" ht="15" customHeight="1" x14ac:dyDescent="0.25">
      <c r="A774" s="25">
        <v>772</v>
      </c>
      <c r="B774" s="34" t="s">
        <v>1551</v>
      </c>
      <c r="C774" s="45" t="str">
        <f>VLOOKUP(B774,'12-2023'!$B$3:$C$864,2,0)</f>
        <v>CLB THANH LONG XUÂN HƯNG</v>
      </c>
      <c r="D774" s="34">
        <v>30</v>
      </c>
      <c r="E774" s="42">
        <v>28</v>
      </c>
      <c r="F774" s="36">
        <v>28</v>
      </c>
      <c r="G774" s="28">
        <v>29</v>
      </c>
      <c r="H774" s="34"/>
    </row>
    <row r="775" spans="1:8" ht="15" customHeight="1" x14ac:dyDescent="0.25">
      <c r="A775" s="25">
        <v>773</v>
      </c>
      <c r="B775" s="34" t="s">
        <v>1553</v>
      </c>
      <c r="C775" s="45" t="str">
        <f>VLOOKUP(B775,'12-2023'!$B$3:$C$864,2,0)</f>
        <v>XUÂN HƯNG 13A</v>
      </c>
      <c r="D775" s="34">
        <v>207</v>
      </c>
      <c r="E775" s="42">
        <v>28</v>
      </c>
      <c r="F775" s="36">
        <v>28</v>
      </c>
      <c r="G775" s="28">
        <v>29</v>
      </c>
      <c r="H775" s="34"/>
    </row>
    <row r="776" spans="1:8" ht="15" customHeight="1" x14ac:dyDescent="0.25">
      <c r="A776" s="25">
        <v>774</v>
      </c>
      <c r="B776" s="34" t="s">
        <v>1555</v>
      </c>
      <c r="C776" s="45" t="str">
        <f>VLOOKUP(B776,'12-2023'!$B$3:$C$864,2,0)</f>
        <v>XUÂN HƯNG 13B</v>
      </c>
      <c r="D776" s="34">
        <v>119</v>
      </c>
      <c r="E776" s="42">
        <v>28</v>
      </c>
      <c r="F776" s="36">
        <v>28</v>
      </c>
      <c r="G776" s="28">
        <v>29</v>
      </c>
      <c r="H776" s="34"/>
    </row>
    <row r="777" spans="1:8" ht="15" customHeight="1" x14ac:dyDescent="0.25">
      <c r="A777" s="25">
        <v>775</v>
      </c>
      <c r="B777" s="34" t="s">
        <v>1557</v>
      </c>
      <c r="C777" s="45" t="str">
        <f>VLOOKUP(B777,'12-2023'!$B$3:$C$864,2,0)</f>
        <v>XUÂN HƯNG 11C</v>
      </c>
      <c r="D777" s="34">
        <v>4</v>
      </c>
      <c r="E777" s="42">
        <v>28</v>
      </c>
      <c r="F777" s="36">
        <v>28</v>
      </c>
      <c r="G777" s="28">
        <v>29</v>
      </c>
      <c r="H777" s="34"/>
    </row>
    <row r="778" spans="1:8" ht="15" customHeight="1" x14ac:dyDescent="0.25">
      <c r="A778" s="25">
        <v>776</v>
      </c>
      <c r="B778" s="34" t="s">
        <v>1559</v>
      </c>
      <c r="C778" s="45" t="str">
        <f>VLOOKUP(B778,'12-2023'!$B$3:$C$864,2,0)</f>
        <v>XUÂN HƯNG 13C</v>
      </c>
      <c r="D778" s="34">
        <v>8</v>
      </c>
      <c r="E778" s="42">
        <v>28</v>
      </c>
      <c r="F778" s="36">
        <v>28</v>
      </c>
      <c r="G778" s="28">
        <v>29</v>
      </c>
      <c r="H778" s="34"/>
    </row>
    <row r="779" spans="1:8" ht="15" customHeight="1" x14ac:dyDescent="0.25">
      <c r="A779" s="25">
        <v>777</v>
      </c>
      <c r="B779" s="34" t="s">
        <v>1561</v>
      </c>
      <c r="C779" s="45" t="str">
        <f>VLOOKUP(B779,'12-2023'!$B$3:$C$864,2,0)</f>
        <v>XUÂN HƯNG 11A</v>
      </c>
      <c r="D779" s="34">
        <v>284</v>
      </c>
      <c r="E779" s="42">
        <v>28</v>
      </c>
      <c r="F779" s="36">
        <v>28</v>
      </c>
      <c r="G779" s="28">
        <v>29</v>
      </c>
      <c r="H779" s="34"/>
    </row>
    <row r="780" spans="1:8" ht="15" customHeight="1" x14ac:dyDescent="0.25">
      <c r="A780" s="25">
        <v>778</v>
      </c>
      <c r="B780" s="34" t="s">
        <v>1563</v>
      </c>
      <c r="C780" s="45" t="str">
        <f>VLOOKUP(B780,'12-2023'!$B$3:$C$864,2,0)</f>
        <v>NÔNG DOANH 1A</v>
      </c>
      <c r="D780" s="34">
        <v>55</v>
      </c>
      <c r="E780" s="42">
        <v>29</v>
      </c>
      <c r="F780" s="36">
        <v>29</v>
      </c>
      <c r="G780" s="26" t="s">
        <v>1864</v>
      </c>
      <c r="H780" s="34"/>
    </row>
    <row r="781" spans="1:8" ht="15" customHeight="1" x14ac:dyDescent="0.25">
      <c r="A781" s="25">
        <v>779</v>
      </c>
      <c r="B781" s="34" t="s">
        <v>1565</v>
      </c>
      <c r="C781" s="45" t="str">
        <f>VLOOKUP(B781,'12-2023'!$B$3:$C$864,2,0)</f>
        <v>NÔNG DOANH 3</v>
      </c>
      <c r="D781" s="34">
        <v>12</v>
      </c>
      <c r="E781" s="42">
        <v>29</v>
      </c>
      <c r="F781" s="36">
        <v>29</v>
      </c>
      <c r="G781" s="26" t="s">
        <v>1864</v>
      </c>
      <c r="H781" s="34"/>
    </row>
    <row r="782" spans="1:8" ht="15" customHeight="1" x14ac:dyDescent="0.25">
      <c r="A782" s="25">
        <v>780</v>
      </c>
      <c r="B782" s="34" t="s">
        <v>1567</v>
      </c>
      <c r="C782" s="45" t="str">
        <f>VLOOKUP(B782,'12-2023'!$B$3:$C$864,2,0)</f>
        <v>NÔNG DOANH 1</v>
      </c>
      <c r="D782" s="34">
        <v>167</v>
      </c>
      <c r="E782" s="42">
        <v>29</v>
      </c>
      <c r="F782" s="36">
        <v>29</v>
      </c>
      <c r="G782" s="26" t="s">
        <v>1864</v>
      </c>
      <c r="H782" s="34"/>
    </row>
    <row r="783" spans="1:8" ht="15" customHeight="1" x14ac:dyDescent="0.25">
      <c r="A783" s="25">
        <v>781</v>
      </c>
      <c r="B783" s="34" t="s">
        <v>1569</v>
      </c>
      <c r="C783" s="45" t="str">
        <f>VLOOKUP(B783,'12-2023'!$B$3:$C$864,2,0)</f>
        <v>CAO SU CÔNG NGHIỆP</v>
      </c>
      <c r="D783" s="34">
        <v>73</v>
      </c>
      <c r="E783" s="42">
        <v>29</v>
      </c>
      <c r="F783" s="36">
        <v>29</v>
      </c>
      <c r="G783" s="26" t="s">
        <v>1864</v>
      </c>
      <c r="H783" s="34"/>
    </row>
    <row r="784" spans="1:8" ht="15" customHeight="1" x14ac:dyDescent="0.25">
      <c r="A784" s="25">
        <v>782</v>
      </c>
      <c r="B784" s="34" t="s">
        <v>1571</v>
      </c>
      <c r="C784" s="45" t="str">
        <f>VLOOKUP(B784,'12-2023'!$B$3:$C$864,2,0)</f>
        <v>NÔNG DOANH 2</v>
      </c>
      <c r="D784" s="34">
        <v>97</v>
      </c>
      <c r="E784" s="42">
        <v>29</v>
      </c>
      <c r="F784" s="36">
        <v>29</v>
      </c>
      <c r="G784" s="26" t="s">
        <v>1864</v>
      </c>
      <c r="H784" s="34"/>
    </row>
    <row r="785" spans="1:8" ht="15" customHeight="1" x14ac:dyDescent="0.25">
      <c r="A785" s="25">
        <v>783</v>
      </c>
      <c r="B785" s="34" t="s">
        <v>1573</v>
      </c>
      <c r="C785" s="45" t="str">
        <f>VLOOKUP(B785,'12-2023'!$B$3:$C$864,2,0)</f>
        <v>NÔNG DOANH</v>
      </c>
      <c r="D785" s="34">
        <v>166</v>
      </c>
      <c r="E785" s="42">
        <v>29</v>
      </c>
      <c r="F785" s="36">
        <v>29</v>
      </c>
      <c r="G785" s="26" t="s">
        <v>1864</v>
      </c>
      <c r="H785" s="34"/>
    </row>
    <row r="786" spans="1:8" ht="15" customHeight="1" x14ac:dyDescent="0.25">
      <c r="A786" s="25">
        <v>784</v>
      </c>
      <c r="B786" s="34" t="s">
        <v>1575</v>
      </c>
      <c r="C786" s="45" t="str">
        <f>VLOOKUP(B786,'12-2023'!$B$3:$C$864,2,0)</f>
        <v>NÔNG DOANH A</v>
      </c>
      <c r="D786" s="34">
        <v>90</v>
      </c>
      <c r="E786" s="42">
        <v>29</v>
      </c>
      <c r="F786" s="36">
        <v>29</v>
      </c>
      <c r="G786" s="26" t="s">
        <v>1864</v>
      </c>
      <c r="H786" s="34"/>
    </row>
    <row r="787" spans="1:8" ht="15" customHeight="1" x14ac:dyDescent="0.25">
      <c r="A787" s="25">
        <v>785</v>
      </c>
      <c r="B787" s="34" t="s">
        <v>1577</v>
      </c>
      <c r="C787" s="45" t="str">
        <f>VLOOKUP(B787,'12-2023'!$B$3:$C$864,2,0)</f>
        <v>XUÂN ĐỊNH 5</v>
      </c>
      <c r="D787" s="34">
        <v>76</v>
      </c>
      <c r="E787" s="42">
        <v>29</v>
      </c>
      <c r="F787" s="36">
        <v>29</v>
      </c>
      <c r="G787" s="26" t="s">
        <v>1864</v>
      </c>
      <c r="H787" s="34"/>
    </row>
    <row r="788" spans="1:8" ht="15" customHeight="1" x14ac:dyDescent="0.25">
      <c r="A788" s="25">
        <v>786</v>
      </c>
      <c r="B788" s="34" t="s">
        <v>1579</v>
      </c>
      <c r="C788" s="45" t="str">
        <f>VLOOKUP(B788,'12-2023'!$B$3:$C$864,2,0)</f>
        <v>XUÂN ĐỊNH 4</v>
      </c>
      <c r="D788" s="34">
        <v>62</v>
      </c>
      <c r="E788" s="42">
        <v>29</v>
      </c>
      <c r="F788" s="36">
        <v>29</v>
      </c>
      <c r="G788" s="26" t="s">
        <v>1864</v>
      </c>
      <c r="H788" s="34"/>
    </row>
    <row r="789" spans="1:8" ht="15" customHeight="1" x14ac:dyDescent="0.25">
      <c r="A789" s="25">
        <v>787</v>
      </c>
      <c r="B789" s="34" t="s">
        <v>1581</v>
      </c>
      <c r="C789" s="45" t="str">
        <f>VLOOKUP(B789,'12-2023'!$B$3:$C$864,2,0)</f>
        <v>NÔNG DOANH B</v>
      </c>
      <c r="D789" s="34">
        <v>4</v>
      </c>
      <c r="E789" s="42">
        <v>29</v>
      </c>
      <c r="F789" s="36">
        <v>29</v>
      </c>
      <c r="G789" s="26" t="s">
        <v>1864</v>
      </c>
      <c r="H789" s="34"/>
    </row>
    <row r="790" spans="1:8" ht="15" customHeight="1" x14ac:dyDescent="0.25">
      <c r="A790" s="25">
        <v>788</v>
      </c>
      <c r="B790" s="34" t="s">
        <v>1583</v>
      </c>
      <c r="C790" s="45" t="str">
        <f>VLOOKUP(B790,'12-2023'!$B$3:$C$864,2,0)</f>
        <v>XUÂN ĐỊNH 5A</v>
      </c>
      <c r="D790" s="34">
        <v>37</v>
      </c>
      <c r="E790" s="42">
        <v>29</v>
      </c>
      <c r="F790" s="36">
        <v>29</v>
      </c>
      <c r="G790" s="26" t="s">
        <v>1864</v>
      </c>
      <c r="H790" s="34"/>
    </row>
    <row r="791" spans="1:8" ht="15" customHeight="1" x14ac:dyDescent="0.25">
      <c r="A791" s="25">
        <v>789</v>
      </c>
      <c r="B791" s="34" t="s">
        <v>1585</v>
      </c>
      <c r="C791" s="45" t="str">
        <f>VLOOKUP(B791,'12-2023'!$B$3:$C$864,2,0)</f>
        <v>TÂY MINH A</v>
      </c>
      <c r="D791" s="34">
        <v>62</v>
      </c>
      <c r="E791" s="42">
        <v>29</v>
      </c>
      <c r="F791" s="36">
        <v>29</v>
      </c>
      <c r="G791" s="26" t="s">
        <v>1864</v>
      </c>
      <c r="H791" s="34"/>
    </row>
    <row r="792" spans="1:8" ht="15" customHeight="1" x14ac:dyDescent="0.25">
      <c r="A792" s="25">
        <v>790</v>
      </c>
      <c r="B792" s="34" t="s">
        <v>1587</v>
      </c>
      <c r="C792" s="45" t="str">
        <f>VLOOKUP(B792,'12-2023'!$B$3:$C$864,2,0)</f>
        <v>SUỐI CÁT 6</v>
      </c>
      <c r="D792" s="34">
        <v>305</v>
      </c>
      <c r="E792" s="42">
        <v>29</v>
      </c>
      <c r="F792" s="36">
        <v>29</v>
      </c>
      <c r="G792" s="26" t="s">
        <v>1864</v>
      </c>
      <c r="H792" s="34"/>
    </row>
    <row r="793" spans="1:8" ht="15" customHeight="1" x14ac:dyDescent="0.25">
      <c r="A793" s="25">
        <v>791</v>
      </c>
      <c r="B793" s="34" t="s">
        <v>1589</v>
      </c>
      <c r="C793" s="45" t="str">
        <f>VLOOKUP(B793,'12-2023'!$B$3:$C$864,2,0)</f>
        <v>SUỐI CÁT 6A</v>
      </c>
      <c r="D793" s="34">
        <v>69</v>
      </c>
      <c r="E793" s="42">
        <v>29</v>
      </c>
      <c r="F793" s="36">
        <v>29</v>
      </c>
      <c r="G793" s="26" t="s">
        <v>1864</v>
      </c>
      <c r="H793" s="34"/>
    </row>
    <row r="794" spans="1:8" ht="15" customHeight="1" x14ac:dyDescent="0.25">
      <c r="A794" s="25">
        <v>792</v>
      </c>
      <c r="B794" s="34" t="s">
        <v>1591</v>
      </c>
      <c r="C794" s="45" t="str">
        <f>VLOOKUP(B794,'12-2023'!$B$3:$C$864,2,0)</f>
        <v>TÂY MINH 2</v>
      </c>
      <c r="D794" s="34">
        <v>14</v>
      </c>
      <c r="E794" s="42">
        <v>29</v>
      </c>
      <c r="F794" s="36">
        <v>29</v>
      </c>
      <c r="G794" s="26" t="s">
        <v>1864</v>
      </c>
      <c r="H794" s="34"/>
    </row>
    <row r="795" spans="1:8" ht="15" customHeight="1" x14ac:dyDescent="0.25">
      <c r="A795" s="25">
        <v>793</v>
      </c>
      <c r="B795" s="34" t="s">
        <v>1593</v>
      </c>
      <c r="C795" s="45" t="str">
        <f>VLOOKUP(B795,'12-2023'!$B$3:$C$864,2,0)</f>
        <v>ĐÔNG MINH 2</v>
      </c>
      <c r="D795" s="34">
        <v>118</v>
      </c>
      <c r="E795" s="42">
        <v>29</v>
      </c>
      <c r="F795" s="36">
        <v>29</v>
      </c>
      <c r="G795" s="26" t="s">
        <v>1864</v>
      </c>
      <c r="H795" s="34"/>
    </row>
    <row r="796" spans="1:8" ht="15" customHeight="1" x14ac:dyDescent="0.25">
      <c r="A796" s="25">
        <v>794</v>
      </c>
      <c r="B796" s="34" t="s">
        <v>1595</v>
      </c>
      <c r="C796" s="45" t="str">
        <f>VLOOKUP(B796,'12-2023'!$B$3:$C$864,2,0)</f>
        <v>ĐÔNG MINH 2B</v>
      </c>
      <c r="D796" s="34">
        <v>161</v>
      </c>
      <c r="E796" s="42">
        <v>29</v>
      </c>
      <c r="F796" s="36">
        <v>29</v>
      </c>
      <c r="G796" s="26" t="s">
        <v>1864</v>
      </c>
      <c r="H796" s="34"/>
    </row>
    <row r="797" spans="1:8" ht="15" customHeight="1" x14ac:dyDescent="0.25">
      <c r="A797" s="25">
        <v>795</v>
      </c>
      <c r="B797" s="34" t="s">
        <v>1597</v>
      </c>
      <c r="C797" s="45" t="str">
        <f>VLOOKUP(B797,'12-2023'!$B$3:$C$864,2,0)</f>
        <v>TÂY MINH</v>
      </c>
      <c r="D797" s="34">
        <v>130</v>
      </c>
      <c r="E797" s="42">
        <v>29</v>
      </c>
      <c r="F797" s="36">
        <v>29</v>
      </c>
      <c r="G797" s="26" t="s">
        <v>1864</v>
      </c>
      <c r="H797" s="34"/>
    </row>
    <row r="798" spans="1:8" ht="15" customHeight="1" x14ac:dyDescent="0.25">
      <c r="A798" s="25">
        <v>796</v>
      </c>
      <c r="B798" s="34" t="s">
        <v>1599</v>
      </c>
      <c r="C798" s="45" t="str">
        <f>VLOOKUP(B798,'12-2023'!$B$3:$C$864,2,0)</f>
        <v>XUÂN TÂM 6A</v>
      </c>
      <c r="D798" s="34">
        <v>171</v>
      </c>
      <c r="E798" s="42">
        <v>29</v>
      </c>
      <c r="F798" s="36">
        <v>29</v>
      </c>
      <c r="G798" s="26" t="s">
        <v>1864</v>
      </c>
      <c r="H798" s="34"/>
    </row>
    <row r="799" spans="1:8" ht="15" customHeight="1" x14ac:dyDescent="0.25">
      <c r="A799" s="25">
        <v>797</v>
      </c>
      <c r="B799" s="34" t="s">
        <v>1601</v>
      </c>
      <c r="C799" s="45" t="str">
        <f>VLOOKUP(B799,'12-2023'!$B$3:$C$864,2,0)</f>
        <v>XUÂN TÂM 6</v>
      </c>
      <c r="D799" s="34">
        <v>254</v>
      </c>
      <c r="E799" s="42">
        <v>29</v>
      </c>
      <c r="F799" s="36">
        <v>29</v>
      </c>
      <c r="G799" s="26" t="s">
        <v>1864</v>
      </c>
      <c r="H799" s="34"/>
    </row>
    <row r="800" spans="1:8" ht="15" customHeight="1" x14ac:dyDescent="0.25">
      <c r="A800" s="25">
        <v>798</v>
      </c>
      <c r="B800" s="34" t="s">
        <v>1603</v>
      </c>
      <c r="C800" s="45" t="str">
        <f>VLOOKUP(B800,'12-2023'!$B$3:$C$864,2,0)</f>
        <v>CĐ XUÂN TÂM</v>
      </c>
      <c r="D800" s="34">
        <v>32</v>
      </c>
      <c r="E800" s="42">
        <v>29</v>
      </c>
      <c r="F800" s="36">
        <v>29</v>
      </c>
      <c r="G800" s="26" t="s">
        <v>1864</v>
      </c>
      <c r="H800" s="34"/>
    </row>
    <row r="801" spans="1:8" ht="15" customHeight="1" x14ac:dyDescent="0.25">
      <c r="A801" s="25">
        <v>799</v>
      </c>
      <c r="B801" s="34" t="s">
        <v>1605</v>
      </c>
      <c r="C801" s="45" t="str">
        <f>VLOOKUP(B801,'12-2023'!$B$3:$C$864,2,0)</f>
        <v>XUÂN TÂM 6C</v>
      </c>
      <c r="D801" s="34">
        <v>202</v>
      </c>
      <c r="E801" s="42">
        <v>29</v>
      </c>
      <c r="F801" s="36">
        <v>29</v>
      </c>
      <c r="G801" s="26" t="s">
        <v>1864</v>
      </c>
      <c r="H801" s="34"/>
    </row>
    <row r="802" spans="1:8" ht="15" customHeight="1" x14ac:dyDescent="0.25">
      <c r="A802" s="25">
        <v>800</v>
      </c>
      <c r="B802" s="34" t="s">
        <v>1607</v>
      </c>
      <c r="C802" s="45" t="str">
        <f>VLOOKUP(B802,'12-2023'!$B$3:$C$864,2,0)</f>
        <v>XUÂN TÂM 6D</v>
      </c>
      <c r="D802" s="34">
        <v>172</v>
      </c>
      <c r="E802" s="42">
        <v>29</v>
      </c>
      <c r="F802" s="36">
        <v>29</v>
      </c>
      <c r="G802" s="26" t="s">
        <v>1864</v>
      </c>
      <c r="H802" s="34"/>
    </row>
    <row r="803" spans="1:8" ht="15" customHeight="1" x14ac:dyDescent="0.25">
      <c r="A803" s="25">
        <v>801</v>
      </c>
      <c r="B803" s="34" t="s">
        <v>1609</v>
      </c>
      <c r="C803" s="45" t="str">
        <f>VLOOKUP(B803,'12-2023'!$B$3:$C$864,2,0)</f>
        <v>XUÂN TÂM 6B</v>
      </c>
      <c r="D803" s="34">
        <v>137</v>
      </c>
      <c r="E803" s="42">
        <v>29</v>
      </c>
      <c r="F803" s="36">
        <v>29</v>
      </c>
      <c r="G803" s="26" t="s">
        <v>1864</v>
      </c>
      <c r="H803" s="34"/>
    </row>
    <row r="804" spans="1:8" ht="15" customHeight="1" x14ac:dyDescent="0.25">
      <c r="A804" s="25">
        <v>802</v>
      </c>
      <c r="B804" s="34" t="s">
        <v>1611</v>
      </c>
      <c r="C804" s="45" t="str">
        <f>VLOOKUP(B804,'12-2023'!$B$3:$C$864,2,0)</f>
        <v>XUÂN TÂM 6F</v>
      </c>
      <c r="D804" s="34">
        <v>49</v>
      </c>
      <c r="E804" s="42">
        <v>29</v>
      </c>
      <c r="F804" s="36">
        <v>29</v>
      </c>
      <c r="G804" s="26" t="s">
        <v>1864</v>
      </c>
      <c r="H804" s="34"/>
    </row>
    <row r="805" spans="1:8" ht="15" customHeight="1" x14ac:dyDescent="0.25">
      <c r="A805" s="25">
        <v>803</v>
      </c>
      <c r="B805" s="34" t="s">
        <v>1613</v>
      </c>
      <c r="C805" s="45" t="str">
        <f>VLOOKUP(B805,'12-2023'!$B$3:$C$864,2,0)</f>
        <v>XUÂN TÂM 6E</v>
      </c>
      <c r="D805" s="34">
        <v>114</v>
      </c>
      <c r="E805" s="42">
        <v>29</v>
      </c>
      <c r="F805" s="36">
        <v>29</v>
      </c>
      <c r="G805" s="26" t="s">
        <v>1864</v>
      </c>
      <c r="H805" s="34"/>
    </row>
    <row r="806" spans="1:8" ht="15" customHeight="1" x14ac:dyDescent="0.25">
      <c r="A806" s="25">
        <v>804</v>
      </c>
      <c r="B806" s="34" t="s">
        <v>1615</v>
      </c>
      <c r="C806" s="45" t="str">
        <f>VLOOKUP(B806,'12-2023'!$B$3:$C$864,2,0)</f>
        <v>XUÂN TÂM 7C</v>
      </c>
      <c r="D806" s="34">
        <v>173</v>
      </c>
      <c r="E806" s="42">
        <v>29</v>
      </c>
      <c r="F806" s="36">
        <v>29</v>
      </c>
      <c r="G806" s="26" t="s">
        <v>1864</v>
      </c>
      <c r="H806" s="34"/>
    </row>
    <row r="807" spans="1:8" ht="15" customHeight="1" x14ac:dyDescent="0.25">
      <c r="A807" s="25">
        <v>805</v>
      </c>
      <c r="B807" s="34" t="s">
        <v>1617</v>
      </c>
      <c r="C807" s="45" t="str">
        <f>VLOOKUP(B807,'12-2023'!$B$3:$C$864,2,0)</f>
        <v>XUÂN TÂM 7A</v>
      </c>
      <c r="D807" s="34">
        <v>210</v>
      </c>
      <c r="E807" s="42">
        <v>29</v>
      </c>
      <c r="F807" s="36">
        <v>29</v>
      </c>
      <c r="G807" s="26" t="s">
        <v>1864</v>
      </c>
      <c r="H807" s="34"/>
    </row>
    <row r="808" spans="1:8" ht="15" customHeight="1" x14ac:dyDescent="0.25">
      <c r="A808" s="25">
        <v>806</v>
      </c>
      <c r="B808" s="34" t="s">
        <v>1619</v>
      </c>
      <c r="C808" s="45" t="str">
        <f>VLOOKUP(B808,'12-2023'!$B$3:$C$864,2,0)</f>
        <v>XUÂN TÂM 7D</v>
      </c>
      <c r="D808" s="34">
        <v>96</v>
      </c>
      <c r="E808" s="42">
        <v>29</v>
      </c>
      <c r="F808" s="36">
        <v>29</v>
      </c>
      <c r="G808" s="26" t="s">
        <v>1864</v>
      </c>
      <c r="H808" s="34"/>
    </row>
    <row r="809" spans="1:8" ht="15" customHeight="1" x14ac:dyDescent="0.25">
      <c r="A809" s="25">
        <v>807</v>
      </c>
      <c r="B809" s="34" t="s">
        <v>1621</v>
      </c>
      <c r="C809" s="45" t="str">
        <f>VLOOKUP(B809,'12-2023'!$B$3:$C$864,2,0)</f>
        <v>XUÂN HÒA 1</v>
      </c>
      <c r="D809" s="34">
        <v>129</v>
      </c>
      <c r="E809" s="42">
        <v>29</v>
      </c>
      <c r="F809" s="36">
        <v>29</v>
      </c>
      <c r="G809" s="26" t="s">
        <v>1864</v>
      </c>
      <c r="H809" s="34"/>
    </row>
    <row r="810" spans="1:8" ht="15" customHeight="1" x14ac:dyDescent="0.25">
      <c r="A810" s="25">
        <v>808</v>
      </c>
      <c r="B810" s="34" t="s">
        <v>1623</v>
      </c>
      <c r="C810" s="45" t="str">
        <f>VLOOKUP(B810,'12-2023'!$B$3:$C$864,2,0)</f>
        <v>XUÂN HÒA 3</v>
      </c>
      <c r="D810" s="34">
        <v>247</v>
      </c>
      <c r="E810" s="42">
        <v>29</v>
      </c>
      <c r="F810" s="36">
        <v>29</v>
      </c>
      <c r="G810" s="26" t="s">
        <v>1864</v>
      </c>
      <c r="H810" s="34"/>
    </row>
    <row r="811" spans="1:8" ht="15" customHeight="1" x14ac:dyDescent="0.25">
      <c r="A811" s="25">
        <v>809</v>
      </c>
      <c r="B811" s="34" t="s">
        <v>1625</v>
      </c>
      <c r="C811" s="45" t="str">
        <f>VLOOKUP(B811,'12-2023'!$B$3:$C$864,2,0)</f>
        <v>XUÂN HÒA 3A</v>
      </c>
      <c r="D811" s="34">
        <v>118</v>
      </c>
      <c r="E811" s="42">
        <v>29</v>
      </c>
      <c r="F811" s="36">
        <v>29</v>
      </c>
      <c r="G811" s="26" t="s">
        <v>1864</v>
      </c>
      <c r="H811" s="34"/>
    </row>
    <row r="812" spans="1:8" ht="15" customHeight="1" x14ac:dyDescent="0.25">
      <c r="A812" s="25">
        <v>810</v>
      </c>
      <c r="B812" s="34" t="s">
        <v>1627</v>
      </c>
      <c r="C812" s="45" t="str">
        <f>VLOOKUP(B812,'12-2023'!$B$3:$C$864,2,0)</f>
        <v>XUÂN HÒA 3C</v>
      </c>
      <c r="D812" s="34">
        <v>124</v>
      </c>
      <c r="E812" s="42">
        <v>29</v>
      </c>
      <c r="F812" s="36">
        <v>29</v>
      </c>
      <c r="G812" s="26" t="s">
        <v>1864</v>
      </c>
      <c r="H812" s="34"/>
    </row>
    <row r="813" spans="1:8" ht="15" customHeight="1" x14ac:dyDescent="0.25">
      <c r="A813" s="25">
        <v>811</v>
      </c>
      <c r="B813" s="34" t="s">
        <v>1629</v>
      </c>
      <c r="C813" s="45" t="str">
        <f>VLOOKUP(B813,'12-2023'!$B$3:$C$864,2,0)</f>
        <v>XUÂN HÒA 1A</v>
      </c>
      <c r="D813" s="34">
        <v>219</v>
      </c>
      <c r="E813" s="42">
        <v>29</v>
      </c>
      <c r="F813" s="36">
        <v>29</v>
      </c>
      <c r="G813" s="26" t="s">
        <v>1864</v>
      </c>
      <c r="H813" s="34"/>
    </row>
    <row r="814" spans="1:8" ht="15" customHeight="1" x14ac:dyDescent="0.25">
      <c r="A814" s="25">
        <v>812</v>
      </c>
      <c r="B814" s="34" t="s">
        <v>1631</v>
      </c>
      <c r="C814" s="45" t="str">
        <f>VLOOKUP(B814,'12-2023'!$B$3:$C$864,2,0)</f>
        <v>XUÂN HÒA 4</v>
      </c>
      <c r="D814" s="34">
        <v>251</v>
      </c>
      <c r="E814" s="42">
        <v>29</v>
      </c>
      <c r="F814" s="36">
        <v>29</v>
      </c>
      <c r="G814" s="26" t="s">
        <v>1864</v>
      </c>
      <c r="H814" s="34"/>
    </row>
    <row r="815" spans="1:8" ht="15" customHeight="1" x14ac:dyDescent="0.25">
      <c r="A815" s="25">
        <v>813</v>
      </c>
      <c r="B815" s="34" t="s">
        <v>1633</v>
      </c>
      <c r="C815" s="45" t="str">
        <f>VLOOKUP(B815,'12-2023'!$B$3:$C$864,2,0)</f>
        <v>XUÂN HÒA 3B</v>
      </c>
      <c r="D815" s="34">
        <v>147</v>
      </c>
      <c r="E815" s="42">
        <v>29</v>
      </c>
      <c r="F815" s="36">
        <v>29</v>
      </c>
      <c r="G815" s="26" t="s">
        <v>1864</v>
      </c>
      <c r="H815" s="34"/>
    </row>
    <row r="816" spans="1:8" ht="15" customHeight="1" x14ac:dyDescent="0.25">
      <c r="A816" s="25">
        <v>814</v>
      </c>
      <c r="B816" s="34" t="s">
        <v>1635</v>
      </c>
      <c r="C816" s="45" t="str">
        <f>VLOOKUP(B816,'12-2023'!$B$3:$C$864,2,0)</f>
        <v>XUÂN HÒA 2</v>
      </c>
      <c r="D816" s="34">
        <v>138</v>
      </c>
      <c r="E816" s="42">
        <v>29</v>
      </c>
      <c r="F816" s="36">
        <v>29</v>
      </c>
      <c r="G816" s="26" t="s">
        <v>1864</v>
      </c>
      <c r="H816" s="34"/>
    </row>
    <row r="817" spans="1:8" ht="15" customHeight="1" x14ac:dyDescent="0.25">
      <c r="A817" s="25">
        <v>815</v>
      </c>
      <c r="B817" s="34" t="s">
        <v>1637</v>
      </c>
      <c r="C817" s="45" t="str">
        <f>VLOOKUP(B817,'12-2023'!$B$3:$C$864,2,0)</f>
        <v>XUÂN HÒA 3D</v>
      </c>
      <c r="D817" s="34">
        <v>7</v>
      </c>
      <c r="E817" s="42">
        <v>29</v>
      </c>
      <c r="F817" s="36">
        <v>29</v>
      </c>
      <c r="G817" s="26" t="s">
        <v>1864</v>
      </c>
      <c r="H817" s="34"/>
    </row>
    <row r="818" spans="1:8" ht="15" customHeight="1" x14ac:dyDescent="0.25">
      <c r="A818" s="25">
        <v>816</v>
      </c>
      <c r="B818" s="34" t="s">
        <v>1639</v>
      </c>
      <c r="C818" s="45" t="str">
        <f>VLOOKUP(B818,'12-2023'!$B$3:$C$864,2,0)</f>
        <v>XUÂN HÒA 3E</v>
      </c>
      <c r="D818" s="34">
        <v>201</v>
      </c>
      <c r="E818" s="42">
        <v>29</v>
      </c>
      <c r="F818" s="36">
        <v>29</v>
      </c>
      <c r="G818" s="26" t="s">
        <v>1864</v>
      </c>
      <c r="H818" s="34"/>
    </row>
    <row r="819" spans="1:8" ht="15" customHeight="1" x14ac:dyDescent="0.25">
      <c r="A819" s="25">
        <v>817</v>
      </c>
      <c r="B819" s="34" t="s">
        <v>1641</v>
      </c>
      <c r="C819" s="45" t="str">
        <f>VLOOKUP(B819,'12-2023'!$B$3:$C$864,2,0)</f>
        <v>BẢO THỊ 5</v>
      </c>
      <c r="D819" s="34">
        <v>147</v>
      </c>
      <c r="E819" s="42" t="s">
        <v>1863</v>
      </c>
      <c r="F819" s="44" t="s">
        <v>1864</v>
      </c>
      <c r="G819" s="26" t="s">
        <v>1864</v>
      </c>
      <c r="H819" s="34"/>
    </row>
    <row r="820" spans="1:8" ht="15" customHeight="1" x14ac:dyDescent="0.25">
      <c r="A820" s="25">
        <v>818</v>
      </c>
      <c r="B820" s="34" t="s">
        <v>1643</v>
      </c>
      <c r="C820" s="45" t="str">
        <f>VLOOKUP(B820,'12-2023'!$B$3:$C$864,2,0)</f>
        <v>BẢO THỊ 2</v>
      </c>
      <c r="D820" s="34">
        <v>367</v>
      </c>
      <c r="E820" s="42" t="s">
        <v>1863</v>
      </c>
      <c r="F820" s="44" t="s">
        <v>1864</v>
      </c>
      <c r="G820" s="26" t="s">
        <v>1864</v>
      </c>
      <c r="H820" s="34"/>
    </row>
    <row r="821" spans="1:8" ht="15" customHeight="1" x14ac:dyDescent="0.25">
      <c r="A821" s="25">
        <v>819</v>
      </c>
      <c r="B821" s="34" t="s">
        <v>1645</v>
      </c>
      <c r="C821" s="45" t="str">
        <f>VLOOKUP(B821,'12-2023'!$B$3:$C$864,2,0)</f>
        <v>BẢO THỊ 3</v>
      </c>
      <c r="D821" s="34">
        <v>146</v>
      </c>
      <c r="E821" s="42" t="s">
        <v>1863</v>
      </c>
      <c r="F821" s="44" t="s">
        <v>1864</v>
      </c>
      <c r="G821" s="26" t="s">
        <v>1864</v>
      </c>
      <c r="H821" s="34"/>
    </row>
    <row r="822" spans="1:8" ht="15" customHeight="1" x14ac:dyDescent="0.25">
      <c r="A822" s="25">
        <v>820</v>
      </c>
      <c r="B822" s="34" t="s">
        <v>1647</v>
      </c>
      <c r="C822" s="45" t="str">
        <f>VLOOKUP(B822,'12-2023'!$B$3:$C$864,2,0)</f>
        <v>BẢO THỊ 4A</v>
      </c>
      <c r="D822" s="34">
        <v>79</v>
      </c>
      <c r="E822" s="42" t="s">
        <v>1863</v>
      </c>
      <c r="F822" s="44" t="s">
        <v>1864</v>
      </c>
      <c r="G822" s="26" t="s">
        <v>1864</v>
      </c>
      <c r="H822" s="34"/>
    </row>
    <row r="823" spans="1:8" ht="15" customHeight="1" x14ac:dyDescent="0.25">
      <c r="A823" s="25">
        <v>821</v>
      </c>
      <c r="B823" s="34" t="s">
        <v>1649</v>
      </c>
      <c r="C823" s="45" t="str">
        <f>VLOOKUP(B823,'12-2023'!$B$3:$C$864,2,0)</f>
        <v>BẢO THỊ 7</v>
      </c>
      <c r="D823" s="34">
        <v>64</v>
      </c>
      <c r="E823" s="42" t="s">
        <v>1863</v>
      </c>
      <c r="F823" s="44" t="s">
        <v>1864</v>
      </c>
      <c r="G823" s="26" t="s">
        <v>1864</v>
      </c>
      <c r="H823" s="34"/>
    </row>
    <row r="824" spans="1:8" ht="15" customHeight="1" x14ac:dyDescent="0.25">
      <c r="A824" s="25">
        <v>822</v>
      </c>
      <c r="B824" s="34" t="s">
        <v>1651</v>
      </c>
      <c r="C824" s="45" t="str">
        <f>VLOOKUP(B824,'12-2023'!$B$3:$C$864,2,0)</f>
        <v>BẢO THỊ 6A</v>
      </c>
      <c r="D824" s="34">
        <v>58</v>
      </c>
      <c r="E824" s="42" t="s">
        <v>1863</v>
      </c>
      <c r="F824" s="44" t="s">
        <v>1864</v>
      </c>
      <c r="G824" s="26" t="s">
        <v>1864</v>
      </c>
      <c r="H824" s="34"/>
    </row>
    <row r="825" spans="1:8" ht="15" customHeight="1" x14ac:dyDescent="0.25">
      <c r="A825" s="25">
        <v>823</v>
      </c>
      <c r="B825" s="34" t="s">
        <v>1653</v>
      </c>
      <c r="C825" s="45" t="str">
        <f>VLOOKUP(B825,'12-2023'!$B$3:$C$864,2,0)</f>
        <v>BẢO THỊ 4</v>
      </c>
      <c r="D825" s="34">
        <v>50</v>
      </c>
      <c r="E825" s="42" t="s">
        <v>1863</v>
      </c>
      <c r="F825" s="44" t="s">
        <v>1864</v>
      </c>
      <c r="G825" s="26" t="s">
        <v>1864</v>
      </c>
      <c r="H825" s="34"/>
    </row>
    <row r="826" spans="1:8" ht="15" customHeight="1" x14ac:dyDescent="0.25">
      <c r="A826" s="25">
        <v>824</v>
      </c>
      <c r="B826" s="34" t="s">
        <v>1655</v>
      </c>
      <c r="C826" s="45" t="str">
        <f>VLOOKUP(B826,'12-2023'!$B$3:$C$864,2,0)</f>
        <v>BẢO THỊ 6</v>
      </c>
      <c r="D826" s="34">
        <v>40</v>
      </c>
      <c r="E826" s="42" t="s">
        <v>1863</v>
      </c>
      <c r="F826" s="44" t="s">
        <v>1864</v>
      </c>
      <c r="G826" s="26" t="s">
        <v>1864</v>
      </c>
      <c r="H826" s="34"/>
    </row>
    <row r="827" spans="1:8" ht="15" customHeight="1" x14ac:dyDescent="0.25">
      <c r="A827" s="25">
        <v>825</v>
      </c>
      <c r="B827" s="34" t="s">
        <v>1657</v>
      </c>
      <c r="C827" s="45" t="str">
        <f>VLOOKUP(B827,'12-2023'!$B$3:$C$864,2,0)</f>
        <v>BẢO THỊ 8</v>
      </c>
      <c r="D827" s="34">
        <v>27</v>
      </c>
      <c r="E827" s="42" t="s">
        <v>1863</v>
      </c>
      <c r="F827" s="44" t="s">
        <v>1864</v>
      </c>
      <c r="G827" s="26" t="s">
        <v>1864</v>
      </c>
      <c r="H827" s="34"/>
    </row>
    <row r="828" spans="1:8" ht="15" customHeight="1" x14ac:dyDescent="0.25">
      <c r="A828" s="25">
        <v>826</v>
      </c>
      <c r="B828" s="34" t="s">
        <v>1659</v>
      </c>
      <c r="C828" s="45" t="str">
        <f>VLOOKUP(B828,'12-2023'!$B$3:$C$864,2,0)</f>
        <v>BẢO THỊ 5A</v>
      </c>
      <c r="D828" s="34">
        <v>2</v>
      </c>
      <c r="E828" s="42" t="s">
        <v>1863</v>
      </c>
      <c r="F828" s="44" t="s">
        <v>1864</v>
      </c>
      <c r="G828" s="26" t="s">
        <v>1864</v>
      </c>
      <c r="H828" s="34"/>
    </row>
    <row r="829" spans="1:8" ht="15" customHeight="1" x14ac:dyDescent="0.25">
      <c r="A829" s="25">
        <v>827</v>
      </c>
      <c r="B829" s="34" t="s">
        <v>1661</v>
      </c>
      <c r="C829" s="45" t="str">
        <f>VLOOKUP(B829,'12-2023'!$B$3:$C$864,2,0)</f>
        <v>BẢO THỊ 2A</v>
      </c>
      <c r="D829" s="34">
        <v>15</v>
      </c>
      <c r="E829" s="42" t="s">
        <v>1863</v>
      </c>
      <c r="F829" s="44" t="s">
        <v>1864</v>
      </c>
      <c r="G829" s="26" t="s">
        <v>1864</v>
      </c>
      <c r="H829" s="34"/>
    </row>
    <row r="830" spans="1:8" ht="15" customHeight="1" x14ac:dyDescent="0.25">
      <c r="A830" s="25">
        <v>828</v>
      </c>
      <c r="B830" s="34" t="s">
        <v>1663</v>
      </c>
      <c r="C830" s="45" t="str">
        <f>VLOOKUP(B830,'12-2023'!$B$3:$C$864,2,0)</f>
        <v>XUÂN HƯNG 1</v>
      </c>
      <c r="D830" s="34">
        <v>97</v>
      </c>
      <c r="E830" s="42" t="s">
        <v>1863</v>
      </c>
      <c r="F830" s="44" t="s">
        <v>1864</v>
      </c>
      <c r="G830" s="26" t="s">
        <v>1864</v>
      </c>
      <c r="H830" s="34"/>
    </row>
    <row r="831" spans="1:8" ht="15" customHeight="1" x14ac:dyDescent="0.25">
      <c r="A831" s="25">
        <v>829</v>
      </c>
      <c r="B831" s="34" t="s">
        <v>1665</v>
      </c>
      <c r="C831" s="45" t="str">
        <f>VLOOKUP(B831,'12-2023'!$B$3:$C$864,2,0)</f>
        <v>XUÂN HƯNG 1A</v>
      </c>
      <c r="D831" s="34">
        <v>211</v>
      </c>
      <c r="E831" s="42" t="s">
        <v>1863</v>
      </c>
      <c r="F831" s="44" t="s">
        <v>1864</v>
      </c>
      <c r="G831" s="26" t="s">
        <v>1864</v>
      </c>
      <c r="H831" s="34"/>
    </row>
    <row r="832" spans="1:8" ht="15" customHeight="1" x14ac:dyDescent="0.25">
      <c r="A832" s="25">
        <v>830</v>
      </c>
      <c r="B832" s="34" t="s">
        <v>1667</v>
      </c>
      <c r="C832" s="45" t="str">
        <f>VLOOKUP(B832,'12-2023'!$B$3:$C$864,2,0)</f>
        <v>XUÂN TÂM 7</v>
      </c>
      <c r="D832" s="34">
        <v>248</v>
      </c>
      <c r="E832" s="42" t="s">
        <v>1863</v>
      </c>
      <c r="F832" s="44" t="s">
        <v>1864</v>
      </c>
      <c r="G832" s="26" t="s">
        <v>1864</v>
      </c>
      <c r="H832" s="34"/>
    </row>
    <row r="833" spans="1:8" ht="15" customHeight="1" x14ac:dyDescent="0.25">
      <c r="A833" s="25">
        <v>831</v>
      </c>
      <c r="B833" s="34" t="s">
        <v>1669</v>
      </c>
      <c r="C833" s="45" t="str">
        <f>VLOOKUP(B833,'12-2023'!$B$3:$C$864,2,0)</f>
        <v>CĐ MU RÙA</v>
      </c>
      <c r="D833" s="34">
        <v>20</v>
      </c>
      <c r="E833" s="42" t="s">
        <v>1863</v>
      </c>
      <c r="F833" s="44" t="s">
        <v>1864</v>
      </c>
      <c r="G833" s="26" t="s">
        <v>1864</v>
      </c>
      <c r="H833" s="34"/>
    </row>
    <row r="834" spans="1:8" ht="15" customHeight="1" x14ac:dyDescent="0.25">
      <c r="A834" s="25">
        <v>832</v>
      </c>
      <c r="B834" s="34" t="s">
        <v>1671</v>
      </c>
      <c r="C834" s="45" t="str">
        <f>VLOOKUP(B834,'12-2023'!$B$3:$C$864,2,0)</f>
        <v>XUÂN TÂM 7B</v>
      </c>
      <c r="D834" s="34">
        <v>309</v>
      </c>
      <c r="E834" s="42" t="s">
        <v>1863</v>
      </c>
      <c r="F834" s="44" t="s">
        <v>1864</v>
      </c>
      <c r="G834" s="26" t="s">
        <v>1864</v>
      </c>
      <c r="H834" s="34"/>
    </row>
    <row r="835" spans="1:8" ht="15" customHeight="1" x14ac:dyDescent="0.25">
      <c r="A835" s="25">
        <v>833</v>
      </c>
      <c r="B835" s="34" t="s">
        <v>1673</v>
      </c>
      <c r="C835" s="45" t="str">
        <f>VLOOKUP(B835,'12-2023'!$B$3:$C$864,2,0)</f>
        <v>XUÂN HÒA 12</v>
      </c>
      <c r="D835" s="34">
        <v>43</v>
      </c>
      <c r="E835" s="42" t="s">
        <v>1863</v>
      </c>
      <c r="F835" s="44" t="s">
        <v>1864</v>
      </c>
      <c r="G835" s="26" t="s">
        <v>1864</v>
      </c>
      <c r="H835" s="34"/>
    </row>
    <row r="836" spans="1:8" ht="15" customHeight="1" x14ac:dyDescent="0.25">
      <c r="A836" s="25">
        <v>834</v>
      </c>
      <c r="B836" s="34" t="s">
        <v>1675</v>
      </c>
      <c r="C836" s="45" t="str">
        <f>VLOOKUP(B836,'12-2023'!$B$3:$C$864,2,0)</f>
        <v>XUÂN HÒA 8</v>
      </c>
      <c r="D836" s="34">
        <v>78</v>
      </c>
      <c r="E836" s="42" t="s">
        <v>1863</v>
      </c>
      <c r="F836" s="44" t="s">
        <v>1864</v>
      </c>
      <c r="G836" s="26" t="s">
        <v>1864</v>
      </c>
      <c r="H836" s="34"/>
    </row>
    <row r="837" spans="1:8" ht="15" customHeight="1" x14ac:dyDescent="0.25">
      <c r="A837" s="25">
        <v>835</v>
      </c>
      <c r="B837" s="34" t="s">
        <v>1677</v>
      </c>
      <c r="C837" s="45" t="str">
        <f>VLOOKUP(B837,'12-2023'!$B$3:$C$864,2,0)</f>
        <v>XUÂN HÒA 8A</v>
      </c>
      <c r="D837" s="34">
        <v>46</v>
      </c>
      <c r="E837" s="42" t="s">
        <v>1863</v>
      </c>
      <c r="F837" s="44" t="s">
        <v>1864</v>
      </c>
      <c r="G837" s="26" t="s">
        <v>1864</v>
      </c>
      <c r="H837" s="34"/>
    </row>
    <row r="838" spans="1:8" ht="15" customHeight="1" x14ac:dyDescent="0.25">
      <c r="A838" s="25">
        <v>836</v>
      </c>
      <c r="B838" s="34" t="s">
        <v>1679</v>
      </c>
      <c r="C838" s="45" t="str">
        <f>VLOOKUP(B838,'12-2023'!$B$3:$C$864,2,0)</f>
        <v>XUÂN HÒA 9</v>
      </c>
      <c r="D838" s="34">
        <v>34</v>
      </c>
      <c r="E838" s="42" t="s">
        <v>1863</v>
      </c>
      <c r="F838" s="44" t="s">
        <v>1864</v>
      </c>
      <c r="G838" s="26" t="s">
        <v>1864</v>
      </c>
      <c r="H838" s="34"/>
    </row>
    <row r="839" spans="1:8" ht="15" customHeight="1" x14ac:dyDescent="0.25">
      <c r="A839" s="25">
        <v>837</v>
      </c>
      <c r="B839" s="34" t="s">
        <v>1681</v>
      </c>
      <c r="C839" s="45" t="str">
        <f>VLOOKUP(B839,'12-2023'!$B$3:$C$864,2,0)</f>
        <v>XUÂN HÒA 11</v>
      </c>
      <c r="D839" s="34">
        <v>103</v>
      </c>
      <c r="E839" s="42" t="s">
        <v>1863</v>
      </c>
      <c r="F839" s="44" t="s">
        <v>1864</v>
      </c>
      <c r="G839" s="26" t="s">
        <v>1864</v>
      </c>
      <c r="H839" s="34"/>
    </row>
    <row r="840" spans="1:8" ht="15" customHeight="1" x14ac:dyDescent="0.25">
      <c r="A840" s="25">
        <v>838</v>
      </c>
      <c r="B840" s="34" t="s">
        <v>1683</v>
      </c>
      <c r="C840" s="45" t="str">
        <f>VLOOKUP(B840,'12-2023'!$B$3:$C$864,2,0)</f>
        <v>XUÂN HÒA 10</v>
      </c>
      <c r="D840" s="34">
        <v>93</v>
      </c>
      <c r="E840" s="42" t="s">
        <v>1863</v>
      </c>
      <c r="F840" s="44" t="s">
        <v>1864</v>
      </c>
      <c r="G840" s="26" t="s">
        <v>1864</v>
      </c>
      <c r="H840" s="34"/>
    </row>
    <row r="841" spans="1:8" ht="15" customHeight="1" x14ac:dyDescent="0.25">
      <c r="A841" s="25">
        <v>839</v>
      </c>
      <c r="B841" s="34" t="s">
        <v>1685</v>
      </c>
      <c r="C841" s="45" t="str">
        <f>VLOOKUP(B841,'12-2023'!$B$3:$C$864,2,0)</f>
        <v>XUÂN HÒA 5A</v>
      </c>
      <c r="D841" s="34">
        <v>219</v>
      </c>
      <c r="E841" s="42" t="s">
        <v>1863</v>
      </c>
      <c r="F841" s="44" t="s">
        <v>1864</v>
      </c>
      <c r="G841" s="26" t="s">
        <v>1864</v>
      </c>
      <c r="H841" s="34"/>
    </row>
    <row r="842" spans="1:8" ht="15" customHeight="1" x14ac:dyDescent="0.25">
      <c r="A842" s="25">
        <v>840</v>
      </c>
      <c r="B842" s="34" t="s">
        <v>1687</v>
      </c>
      <c r="C842" s="45" t="str">
        <f>VLOOKUP(B842,'12-2023'!$B$3:$C$864,2,0)</f>
        <v>SOC BA BUÔNG 1</v>
      </c>
      <c r="D842" s="34">
        <v>202</v>
      </c>
      <c r="E842" s="42" t="s">
        <v>1863</v>
      </c>
      <c r="F842" s="44" t="s">
        <v>1864</v>
      </c>
      <c r="G842" s="26" t="s">
        <v>1864</v>
      </c>
      <c r="H842" s="34"/>
    </row>
    <row r="843" spans="1:8" ht="15" customHeight="1" x14ac:dyDescent="0.25">
      <c r="A843" s="25">
        <v>841</v>
      </c>
      <c r="B843" s="34" t="s">
        <v>1689</v>
      </c>
      <c r="C843" s="45" t="str">
        <f>VLOOKUP(B843,'12-2023'!$B$3:$C$864,2,0)</f>
        <v>SOC BA BUÔNG 1A</v>
      </c>
      <c r="D843" s="34">
        <v>195</v>
      </c>
      <c r="E843" s="42" t="s">
        <v>1863</v>
      </c>
      <c r="F843" s="44" t="s">
        <v>1864</v>
      </c>
      <c r="G843" s="26" t="s">
        <v>1864</v>
      </c>
      <c r="H843" s="34"/>
    </row>
    <row r="844" spans="1:8" ht="15" customHeight="1" x14ac:dyDescent="0.25">
      <c r="A844" s="25">
        <v>842</v>
      </c>
      <c r="B844" s="34" t="s">
        <v>1691</v>
      </c>
      <c r="C844" s="45" t="str">
        <f>VLOOKUP(B844,'12-2023'!$B$3:$C$864,2,0)</f>
        <v>SOC BA BUÔNG 3</v>
      </c>
      <c r="D844" s="34">
        <v>152</v>
      </c>
      <c r="E844" s="42" t="s">
        <v>1863</v>
      </c>
      <c r="F844" s="44" t="s">
        <v>1864</v>
      </c>
      <c r="G844" s="26" t="s">
        <v>1864</v>
      </c>
      <c r="H844" s="34"/>
    </row>
    <row r="845" spans="1:8" ht="15" customHeight="1" x14ac:dyDescent="0.25">
      <c r="A845" s="25">
        <v>843</v>
      </c>
      <c r="B845" s="34" t="s">
        <v>1693</v>
      </c>
      <c r="C845" s="45" t="str">
        <f>VLOOKUP(B845,'12-2023'!$B$3:$C$864,2,0)</f>
        <v>SOC BA BUÔNG 2</v>
      </c>
      <c r="D845" s="34">
        <v>35</v>
      </c>
      <c r="E845" s="42" t="s">
        <v>1863</v>
      </c>
      <c r="F845" s="44" t="s">
        <v>1864</v>
      </c>
      <c r="G845" s="26" t="s">
        <v>1864</v>
      </c>
      <c r="H845" s="34"/>
    </row>
    <row r="846" spans="1:8" ht="15" customHeight="1" x14ac:dyDescent="0.25">
      <c r="A846" s="25">
        <v>844</v>
      </c>
      <c r="B846" s="34" t="s">
        <v>1695</v>
      </c>
      <c r="C846" s="45" t="str">
        <f>VLOOKUP(B846,'12-2023'!$B$3:$C$864,2,0)</f>
        <v>SOC BA BUÔNG 2A</v>
      </c>
      <c r="D846" s="34">
        <v>53</v>
      </c>
      <c r="E846" s="42" t="s">
        <v>1863</v>
      </c>
      <c r="F846" s="44" t="s">
        <v>1864</v>
      </c>
      <c r="G846" s="26" t="s">
        <v>1864</v>
      </c>
      <c r="H846" s="34"/>
    </row>
    <row r="847" spans="1:8" ht="15" customHeight="1" x14ac:dyDescent="0.25">
      <c r="A847" s="25">
        <v>845</v>
      </c>
      <c r="B847" s="34" t="s">
        <v>1697</v>
      </c>
      <c r="C847" s="45" t="str">
        <f>VLOOKUP(B847,'12-2023'!$B$3:$C$864,2,0)</f>
        <v>SOC BA BUÔNG 1B</v>
      </c>
      <c r="D847" s="34">
        <v>38</v>
      </c>
      <c r="E847" s="42" t="s">
        <v>1863</v>
      </c>
      <c r="F847" s="44" t="s">
        <v>1864</v>
      </c>
      <c r="G847" s="26" t="s">
        <v>1864</v>
      </c>
      <c r="H847" s="34"/>
    </row>
    <row r="848" spans="1:8" ht="15" customHeight="1" x14ac:dyDescent="0.25">
      <c r="A848" s="25">
        <v>846</v>
      </c>
      <c r="B848" s="34" t="s">
        <v>0</v>
      </c>
      <c r="C848" s="45" t="str">
        <f>VLOOKUP(B848,'12-2023'!$B$3:$C$864,2,0)</f>
        <v>TRẠM CHUYÊN DÙNG</v>
      </c>
      <c r="D848" s="34">
        <v>12</v>
      </c>
      <c r="E848" s="42" t="s">
        <v>1709</v>
      </c>
      <c r="F848" s="36" t="s">
        <v>1709</v>
      </c>
      <c r="G848" s="38" t="s">
        <v>1709</v>
      </c>
      <c r="H848" s="34"/>
    </row>
    <row r="849" spans="1:8" ht="15" customHeight="1" x14ac:dyDescent="0.25">
      <c r="A849" s="25">
        <v>847</v>
      </c>
      <c r="B849" s="34" t="s">
        <v>106</v>
      </c>
      <c r="C849" s="45" t="str">
        <f>VLOOKUP(B849,'12-2023'!$B$3:$C$864,2,0)</f>
        <v>TRẠM CD GIA RAY</v>
      </c>
      <c r="D849" s="34">
        <v>67</v>
      </c>
      <c r="E849" s="42" t="s">
        <v>1709</v>
      </c>
      <c r="F849" s="36" t="s">
        <v>1709</v>
      </c>
      <c r="G849" s="38" t="s">
        <v>1709</v>
      </c>
      <c r="H849" s="34"/>
    </row>
    <row r="850" spans="1:8" ht="15" customHeight="1" x14ac:dyDescent="0.25">
      <c r="A850" s="25">
        <v>848</v>
      </c>
      <c r="B850" s="34" t="s">
        <v>196</v>
      </c>
      <c r="C850" s="45" t="str">
        <f>VLOOKUP(B850,'12-2023'!$B$3:$C$864,2,0)</f>
        <v>TRẠM CD SUỐI CÁT</v>
      </c>
      <c r="D850" s="34">
        <v>29</v>
      </c>
      <c r="E850" s="42" t="s">
        <v>1709</v>
      </c>
      <c r="F850" s="36" t="s">
        <v>1709</v>
      </c>
      <c r="G850" s="38" t="s">
        <v>1709</v>
      </c>
      <c r="H850" s="34"/>
    </row>
    <row r="851" spans="1:8" ht="15" customHeight="1" x14ac:dyDescent="0.25">
      <c r="A851" s="25">
        <v>849</v>
      </c>
      <c r="B851" s="34" t="s">
        <v>322</v>
      </c>
      <c r="C851" s="45" t="str">
        <f>VLOOKUP(B851,'12-2023'!$B$3:$C$864,2,0)</f>
        <v>TRẠM CD XUÂN TRƯỜNG</v>
      </c>
      <c r="D851" s="34">
        <v>74</v>
      </c>
      <c r="E851" s="42" t="s">
        <v>1709</v>
      </c>
      <c r="F851" s="36" t="s">
        <v>1709</v>
      </c>
      <c r="G851" s="38" t="s">
        <v>1709</v>
      </c>
      <c r="H851" s="34"/>
    </row>
    <row r="852" spans="1:8" ht="15" customHeight="1" x14ac:dyDescent="0.25">
      <c r="A852" s="25">
        <v>850</v>
      </c>
      <c r="B852" s="34" t="s">
        <v>492</v>
      </c>
      <c r="C852" s="45" t="str">
        <f>VLOOKUP(B852,'12-2023'!$B$3:$C$864,2,0)</f>
        <v>TRẠM CD XUÂN BẮC</v>
      </c>
      <c r="D852" s="34">
        <v>96</v>
      </c>
      <c r="E852" s="42" t="s">
        <v>1709</v>
      </c>
      <c r="F852" s="36" t="s">
        <v>1709</v>
      </c>
      <c r="G852" s="38" t="s">
        <v>1709</v>
      </c>
      <c r="H852" s="34"/>
    </row>
    <row r="853" spans="1:8" ht="15" customHeight="1" x14ac:dyDescent="0.25">
      <c r="A853" s="25">
        <v>851</v>
      </c>
      <c r="B853" s="34" t="s">
        <v>628</v>
      </c>
      <c r="C853" s="45" t="str">
        <f>VLOOKUP(B853,'12-2023'!$B$3:$C$864,2,0)</f>
        <v>TRẠM CD XUÂN PHÚ</v>
      </c>
      <c r="D853" s="34">
        <v>45</v>
      </c>
      <c r="E853" s="42" t="s">
        <v>1709</v>
      </c>
      <c r="F853" s="36" t="s">
        <v>1709</v>
      </c>
      <c r="G853" s="38" t="s">
        <v>1709</v>
      </c>
      <c r="H853" s="34"/>
    </row>
    <row r="854" spans="1:8" ht="15" customHeight="1" x14ac:dyDescent="0.25">
      <c r="A854" s="25">
        <v>852</v>
      </c>
      <c r="B854" s="34" t="s">
        <v>788</v>
      </c>
      <c r="C854" s="45" t="str">
        <f>VLOOKUP(B854,'12-2023'!$B$3:$C$864,2,0)</f>
        <v>TRẠM CD BẢO HÒA-XUÂN ĐỊNH</v>
      </c>
      <c r="D854" s="34">
        <v>51</v>
      </c>
      <c r="E854" s="42" t="s">
        <v>1709</v>
      </c>
      <c r="F854" s="36" t="s">
        <v>1709</v>
      </c>
      <c r="G854" s="38" t="s">
        <v>1709</v>
      </c>
      <c r="H854" s="34"/>
    </row>
    <row r="855" spans="1:8" ht="15" customHeight="1" x14ac:dyDescent="0.25">
      <c r="A855" s="25">
        <v>853</v>
      </c>
      <c r="B855" s="34" t="s">
        <v>1025</v>
      </c>
      <c r="C855" s="45" t="str">
        <f>VLOOKUP(B855,'12-2023'!$B$3:$C$864,2,0)</f>
        <v>TRẠM CD XUÂN THÀNH</v>
      </c>
      <c r="D855" s="34">
        <v>52</v>
      </c>
      <c r="E855" s="42" t="s">
        <v>1709</v>
      </c>
      <c r="F855" s="36" t="s">
        <v>1709</v>
      </c>
      <c r="G855" s="38" t="s">
        <v>1709</v>
      </c>
      <c r="H855" s="34"/>
    </row>
    <row r="856" spans="1:8" ht="15" customHeight="1" x14ac:dyDescent="0.25">
      <c r="A856" s="25">
        <v>854</v>
      </c>
      <c r="B856" s="34" t="s">
        <v>1177</v>
      </c>
      <c r="C856" s="45" t="str">
        <f>VLOOKUP(B856,'12-2023'!$B$3:$C$864,2,0)</f>
        <v>TRẠM CD XUÂN TÂM</v>
      </c>
      <c r="D856" s="34">
        <v>69</v>
      </c>
      <c r="E856" s="42" t="s">
        <v>1709</v>
      </c>
      <c r="F856" s="36" t="s">
        <v>1709</v>
      </c>
      <c r="G856" s="38" t="s">
        <v>1709</v>
      </c>
      <c r="H856" s="34"/>
    </row>
    <row r="857" spans="1:8" ht="15" customHeight="1" x14ac:dyDescent="0.25">
      <c r="A857" s="25">
        <v>855</v>
      </c>
      <c r="B857" s="34" t="s">
        <v>1295</v>
      </c>
      <c r="C857" s="45" t="str">
        <f>VLOOKUP(B857,'12-2023'!$B$3:$C$864,2,0)</f>
        <v>TRẠM CD XUÂN HƯNG</v>
      </c>
      <c r="D857" s="34">
        <v>128</v>
      </c>
      <c r="E857" s="42" t="s">
        <v>1709</v>
      </c>
      <c r="F857" s="36" t="s">
        <v>1709</v>
      </c>
      <c r="G857" s="38" t="s">
        <v>1709</v>
      </c>
      <c r="H857" s="34"/>
    </row>
    <row r="858" spans="1:8" ht="15" customHeight="1" x14ac:dyDescent="0.25">
      <c r="A858" s="25">
        <v>856</v>
      </c>
      <c r="B858" s="34" t="s">
        <v>1699</v>
      </c>
      <c r="C858" s="45" t="str">
        <f>VLOOKUP(B858,'12-2023'!$B$3:$C$864,2,0)</f>
        <v>2 PHÂN KỲ</v>
      </c>
      <c r="D858" s="34">
        <v>132</v>
      </c>
      <c r="E858" s="42" t="s">
        <v>1841</v>
      </c>
      <c r="F858" s="36" t="s">
        <v>1841</v>
      </c>
      <c r="G858" s="38" t="s">
        <v>1841</v>
      </c>
      <c r="H858" s="34"/>
    </row>
    <row r="859" spans="1:8" ht="15" customHeight="1" x14ac:dyDescent="0.25">
      <c r="A859" s="25">
        <v>857</v>
      </c>
      <c r="B859" s="34" t="s">
        <v>1701</v>
      </c>
      <c r="C859" s="45" t="str">
        <f>VLOOKUP(B859,'12-2023'!$B$3:$C$864,2,0)</f>
        <v>2 PHÂN KỲ MDMS</v>
      </c>
      <c r="D859" s="34">
        <v>78</v>
      </c>
      <c r="E859" s="42" t="s">
        <v>1841</v>
      </c>
      <c r="F859" s="36" t="s">
        <v>1841</v>
      </c>
      <c r="G859" s="38" t="s">
        <v>1841</v>
      </c>
      <c r="H859" s="34"/>
    </row>
    <row r="860" spans="1:8" ht="15" customHeight="1" x14ac:dyDescent="0.25">
      <c r="A860" s="25">
        <v>858</v>
      </c>
      <c r="B860" s="34" t="s">
        <v>1703</v>
      </c>
      <c r="C860" s="45" t="str">
        <f>VLOOKUP(B860,'12-2023'!$B$3:$C$864,2,0)</f>
        <v>3 PHÂN KỲ</v>
      </c>
      <c r="D860" s="34">
        <v>139</v>
      </c>
      <c r="E860" s="42" t="s">
        <v>1842</v>
      </c>
      <c r="F860" s="36" t="s">
        <v>1842</v>
      </c>
      <c r="G860" s="38" t="s">
        <v>1842</v>
      </c>
      <c r="H860" s="34"/>
    </row>
    <row r="861" spans="1:8" ht="15" customHeight="1" x14ac:dyDescent="0.25">
      <c r="A861" s="25">
        <v>859</v>
      </c>
      <c r="B861" s="34" t="s">
        <v>1705</v>
      </c>
      <c r="C861" s="45" t="str">
        <f>VLOOKUP(B861,'12-2023'!$B$3:$C$864,2,0)</f>
        <v>3 PHÂN KỲ MDMS</v>
      </c>
      <c r="D861" s="34">
        <v>21</v>
      </c>
      <c r="E861" s="42" t="s">
        <v>1842</v>
      </c>
      <c r="F861" s="36" t="s">
        <v>1842</v>
      </c>
      <c r="G861" s="38" t="s">
        <v>1842</v>
      </c>
      <c r="H861" s="34"/>
    </row>
    <row r="862" spans="1:8" ht="15" customHeight="1" x14ac:dyDescent="0.25">
      <c r="A862" s="25">
        <v>860</v>
      </c>
      <c r="B862" s="34" t="s">
        <v>1707</v>
      </c>
      <c r="C862" s="45" t="str">
        <f>VLOOKUP(B862,'12-2023'!$B$3:$C$864,2,0)</f>
        <v>ĐMTMN TRUNG THẾ</v>
      </c>
      <c r="D862" s="34">
        <v>144</v>
      </c>
      <c r="E862" s="42" t="s">
        <v>1709</v>
      </c>
      <c r="F862" s="36" t="s">
        <v>1709</v>
      </c>
      <c r="G862" s="38" t="s">
        <v>1709</v>
      </c>
      <c r="H862" s="34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08-2023</vt:lpstr>
      <vt:lpstr>09-2023</vt:lpstr>
      <vt:lpstr>10-2023</vt:lpstr>
      <vt:lpstr>11-2023</vt:lpstr>
      <vt:lpstr>12-2023</vt:lpstr>
      <vt:lpstr>01-2024</vt:lpstr>
      <vt:lpstr>02-2024</vt:lpstr>
      <vt:lpstr>03-2024</vt:lpstr>
      <vt:lpstr>04-2024</vt:lpstr>
      <vt:lpstr>05-2024</vt:lpstr>
      <vt:lpstr>06-2024</vt:lpstr>
      <vt:lpstr>07-2024</vt:lpstr>
      <vt:lpstr>08-2024</vt:lpstr>
      <vt:lpstr>09-2024</vt:lpstr>
      <vt:lpstr>10-2024</vt:lpstr>
      <vt:lpstr>Sheet1</vt:lpstr>
      <vt:lpstr>'07-2024'!Print_Titles</vt:lpstr>
      <vt:lpstr>'08-2024'!Print_Titles</vt:lpstr>
      <vt:lpstr>'09-2024'!Print_Titles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THU HA</dc:creator>
  <cp:lastModifiedBy>Trần Đại Thức</cp:lastModifiedBy>
  <cp:lastPrinted>2024-11-23T04:09:49Z</cp:lastPrinted>
  <dcterms:created xsi:type="dcterms:W3CDTF">2023-09-02T02:22:05Z</dcterms:created>
  <dcterms:modified xsi:type="dcterms:W3CDTF">2024-11-23T04:11:34Z</dcterms:modified>
</cp:coreProperties>
</file>