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huctd.github.io\docx\template\"/>
    </mc:Choice>
  </mc:AlternateContent>
  <xr:revisionPtr revIDLastSave="0" documentId="13_ncr:1_{396290BC-7AA0-4A84-8F54-159C4F3EE431}" xr6:coauthVersionLast="47" xr6:coauthVersionMax="47" xr10:uidLastSave="{00000000-0000-0000-0000-000000000000}"/>
  <bookViews>
    <workbookView xWindow="-108" yWindow="-108" windowWidth="23256" windowHeight="12720" tabRatio="855" activeTab="3" xr2:uid="{00000000-000D-0000-FFFF-FFFF00000000}"/>
  </bookViews>
  <sheets>
    <sheet name="_Merge" sheetId="24" r:id="rId1"/>
    <sheet name="ac" sheetId="48" r:id="rId2"/>
    <sheet name="def" sheetId="49" r:id="rId3"/>
    <sheet name="Template" sheetId="47" r:id="rId4"/>
  </sheets>
  <definedNames>
    <definedName name="MG">_Merge!$1:$9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4" l="1"/>
  <c r="D4" i="24"/>
  <c r="D5" i="24"/>
  <c r="D6" i="24"/>
  <c r="D7" i="24"/>
  <c r="G3" i="24"/>
  <c r="G4" i="24"/>
  <c r="G5" i="24"/>
  <c r="G6" i="24"/>
  <c r="G7" i="24"/>
  <c r="G2" i="24"/>
  <c r="F3" i="24"/>
  <c r="F4" i="24"/>
  <c r="F5" i="24"/>
  <c r="F6" i="24"/>
  <c r="F7" i="24"/>
  <c r="F2" i="24"/>
  <c r="E3" i="24"/>
  <c r="E4" i="24"/>
  <c r="E5" i="24"/>
  <c r="E6" i="24"/>
  <c r="E7" i="24"/>
  <c r="E2" i="24"/>
  <c r="F3" i="48" l="1"/>
  <c r="C3" i="24"/>
  <c r="C4" i="24"/>
  <c r="C5" i="24"/>
  <c r="C6" i="24"/>
  <c r="C7" i="24"/>
  <c r="D3" i="48"/>
  <c r="E3" i="48"/>
  <c r="C3" i="48"/>
  <c r="B3" i="48"/>
  <c r="B5" i="48"/>
  <c r="B6" i="48"/>
  <c r="B7" i="48"/>
  <c r="B4" i="48"/>
  <c r="H4" i="24" l="1"/>
  <c r="J6" i="24"/>
  <c r="K6" i="24" s="1"/>
  <c r="I7" i="24"/>
  <c r="I3" i="24"/>
  <c r="I4" i="24"/>
  <c r="H7" i="24"/>
  <c r="J4" i="24"/>
  <c r="K4" i="24" s="1"/>
  <c r="H3" i="24"/>
  <c r="J5" i="24"/>
  <c r="K5" i="24" s="1"/>
  <c r="J3" i="24"/>
  <c r="K3" i="24" s="1"/>
  <c r="H5" i="24"/>
  <c r="J7" i="24"/>
  <c r="K7" i="24" s="1"/>
  <c r="I5" i="24"/>
  <c r="H6" i="24"/>
  <c r="I6" i="24"/>
  <c r="I2" i="24"/>
  <c r="J2" i="24"/>
  <c r="K2" i="24" s="1"/>
  <c r="H2" i="24"/>
  <c r="A76" i="47"/>
  <c r="A12" i="47"/>
  <c r="A35" i="47"/>
  <c r="A53" i="47"/>
  <c r="A65" i="47"/>
  <c r="A74" i="47"/>
  <c r="A40" i="47"/>
  <c r="A79" i="47"/>
  <c r="A15" i="47"/>
  <c r="A46" i="47"/>
  <c r="A60" i="47"/>
  <c r="A83" i="47"/>
  <c r="A19" i="47"/>
  <c r="A37" i="47"/>
  <c r="A49" i="47"/>
  <c r="A26" i="47"/>
  <c r="A24" i="47"/>
  <c r="A63" i="47"/>
  <c r="A58" i="47"/>
  <c r="A30" i="47"/>
  <c r="A68" i="47"/>
  <c r="A27" i="47"/>
  <c r="A45" i="47"/>
  <c r="A57" i="47"/>
  <c r="A50" i="47"/>
  <c r="A32" i="47"/>
  <c r="A71" i="47"/>
  <c r="A38" i="47"/>
  <c r="A21" i="47"/>
  <c r="A52" i="47"/>
  <c r="A75" i="47"/>
  <c r="A29" i="47"/>
  <c r="A41" i="47"/>
  <c r="A80" i="47"/>
  <c r="A16" i="47"/>
  <c r="A55" i="47"/>
  <c r="A34" i="47"/>
  <c r="A22" i="47"/>
  <c r="A13" i="47"/>
  <c r="A44" i="47"/>
  <c r="A67" i="47"/>
  <c r="A82" i="47"/>
  <c r="A33" i="47"/>
  <c r="A72" i="47"/>
  <c r="A47" i="47"/>
  <c r="A78" i="47"/>
  <c r="A14" i="47"/>
  <c r="A28" i="47"/>
  <c r="A51" i="47"/>
  <c r="A69" i="47"/>
  <c r="A81" i="47"/>
  <c r="A17" i="47"/>
  <c r="A56" i="47"/>
  <c r="A42" i="47"/>
  <c r="A31" i="47"/>
  <c r="A62" i="47"/>
  <c r="A36" i="47"/>
  <c r="A59" i="47"/>
  <c r="A77" i="47"/>
  <c r="A25" i="47"/>
  <c r="A64" i="47"/>
  <c r="A66" i="47"/>
  <c r="A39" i="47"/>
  <c r="A70" i="47"/>
  <c r="A84" i="47"/>
  <c r="A20" i="47"/>
  <c r="A43" i="47"/>
  <c r="A61" i="47"/>
  <c r="A73" i="47"/>
  <c r="A48" i="47"/>
  <c r="A18" i="47"/>
  <c r="A23" i="47"/>
  <c r="A54" i="47"/>
  <c r="C1" i="47" l="1" a="1"/>
  <c r="C1" i="47" l="1"/>
  <c r="A1" i="47" s="1"/>
  <c r="A2" i="47"/>
  <c r="A11" i="47"/>
  <c r="A6" i="47"/>
  <c r="A7" i="47"/>
  <c r="A8" i="47"/>
  <c r="A4" i="47"/>
  <c r="A3" i="47"/>
  <c r="A10" i="47"/>
  <c r="A5" i="47"/>
  <c r="A9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</authors>
  <commentList>
    <comment ref="C34" authorId="0" shapeId="0" xr:uid="{E3E95133-6D54-49E2-ABBF-2E691C42555D}">
      <text>
        <r>
          <rPr>
            <b/>
            <sz val="9"/>
            <color indexed="81"/>
            <rFont val="Tahoma"/>
            <family val="2"/>
          </rPr>
          <t>Thuc Tran:</t>
        </r>
        <r>
          <rPr>
            <sz val="9"/>
            <color indexed="81"/>
            <rFont val="Tahoma"/>
            <family val="2"/>
          </rPr>
          <t xml:space="preserve">
Gói mua sắm xét 03 ngày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BE05-846B-47F8-98B8-1EA55731E25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<sst xmlns="http://schemas.openxmlformats.org/spreadsheetml/2006/main" count="110" uniqueCount="70">
  <si>
    <t>Hộp</t>
  </si>
  <si>
    <t>Mực in LASEZ 80A</t>
  </si>
  <si>
    <t>Mực in LASEZ 26A</t>
  </si>
  <si>
    <t xml:space="preserve">Giấy photo A4 </t>
  </si>
  <si>
    <t>Ram</t>
  </si>
  <si>
    <t xml:space="preserve">Giấy photo A3 </t>
  </si>
  <si>
    <t xml:space="preserve">Mực sạc máy in A4 </t>
  </si>
  <si>
    <t>X</t>
  </si>
  <si>
    <t>x</t>
  </si>
  <si>
    <t>HoTen</t>
  </si>
  <si>
    <t>Mực in PGI-35 đen</t>
  </si>
  <si>
    <t xml:space="preserve">Ribbon LQ-310 </t>
  </si>
  <si>
    <t xml:space="preserve"> | lower</t>
  </si>
  <si>
    <t xml:space="preserve"> | upper</t>
  </si>
  <si>
    <t xml:space="preserve"> | title</t>
  </si>
  <si>
    <t xml:space="preserve"> | number</t>
  </si>
  <si>
    <t xml:space="preserve"> | vnd</t>
  </si>
  <si>
    <t xml:space="preserve"> | dd</t>
  </si>
  <si>
    <t xml:space="preserve"> | mm</t>
  </si>
  <si>
    <t xml:space="preserve"> | yyyy</t>
  </si>
  <si>
    <t>So</t>
  </si>
  <si>
    <t>HangMuc</t>
  </si>
  <si>
    <t>Dvt</t>
  </si>
  <si>
    <t>SoLuong</t>
  </si>
  <si>
    <t>GhiChu</t>
  </si>
  <si>
    <t>x1</t>
  </si>
  <si>
    <t>x2</t>
  </si>
  <si>
    <t>x3</t>
  </si>
  <si>
    <t>x4</t>
  </si>
  <si>
    <t>x5</t>
  </si>
  <si>
    <t>x6</t>
  </si>
  <si>
    <t>NgaySinh</t>
  </si>
  <si>
    <t>Nguyễn Văn 1</t>
  </si>
  <si>
    <t>Nguyễn Văn 2</t>
  </si>
  <si>
    <t>Nguyễn Văn 3</t>
  </si>
  <si>
    <t>Nguyễn Văn 4</t>
  </si>
  <si>
    <t>Nguyễn Văn 5</t>
  </si>
  <si>
    <t>Nguyễn Văn 6</t>
  </si>
  <si>
    <t>Ghi chú 1</t>
  </si>
  <si>
    <t>Ghi chú 2</t>
  </si>
  <si>
    <t>Ghi chú 3</t>
  </si>
  <si>
    <t>Ghi chú 4</t>
  </si>
  <si>
    <t xml:space="preserve"> | dmy</t>
  </si>
  <si>
    <t>\{(*)\}</t>
  </si>
  <si>
    <t>TT</t>
  </si>
  <si>
    <t>chữ thường</t>
  </si>
  <si>
    <t>CHỮ HOA</t>
  </si>
  <si>
    <t>In hoa chữ đầu</t>
  </si>
  <si>
    <t>Số 9.251.556,55</t>
  </si>
  <si>
    <t>vnd</t>
  </si>
  <si>
    <t>up</t>
  </si>
  <si>
    <t>low</t>
  </si>
  <si>
    <t>num</t>
  </si>
  <si>
    <t>dd</t>
  </si>
  <si>
    <t>mm</t>
  </si>
  <si>
    <t>yyyy</t>
  </si>
  <si>
    <t>date</t>
  </si>
  <si>
    <t>Haạng mục</t>
  </si>
  <si>
    <t>DVT</t>
  </si>
  <si>
    <t>Số lượng</t>
  </si>
  <si>
    <t>Ghi chú</t>
  </si>
  <si>
    <t xml:space="preserve"> | h</t>
  </si>
  <si>
    <t xml:space="preserve"> | m</t>
  </si>
  <si>
    <t>Số tiền bằng chữ</t>
  </si>
  <si>
    <t>ngày</t>
  </si>
  <si>
    <t>tháng</t>
  </si>
  <si>
    <t>năm</t>
  </si>
  <si>
    <t>ngày xx tháng xx năm xxxx</t>
  </si>
  <si>
    <t xml:space="preserve"> | time</t>
  </si>
  <si>
    <t>giờ xx phút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</si>
</sst>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"/>
    <numFmt numFmtId="165" formatCode="_-* #,##0_-;\-* #,##0_-;_-* &quot;-&quot;??_-;_-@_-"/>
  </numFmts>
  <fonts count="27">
    <font>
      <sz val="11"/>
      <color rgb="FF000000"/>
      <name val="Calibri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  <font>
      <sz val="13"/>
      <color rgb="FF0000CC"/>
      <name val="Times New Roman"/>
      <family val="1"/>
    </font>
    <font>
      <sz val="8"/>
      <name val="Calibri"/>
      <family val="2"/>
    </font>
    <font>
      <sz val="11"/>
      <color rgb="FF0000CC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43" fontId="8" fillId="0" borderId="0" applyFont="0" applyFill="0" applyBorder="0" applyAlignment="0" applyProtection="0"/>
    <xf numFmtId="0" fontId="9" fillId="2" borderId="2" applyNumberFormat="0" applyBorder="0"/>
    <xf numFmtId="164" fontId="10" fillId="1" borderId="3" applyNumberFormat="0" applyBorder="0" applyAlignment="0">
      <alignment horizontal="centerContinuous"/>
    </xf>
    <xf numFmtId="0" fontId="11" fillId="0" borderId="0"/>
    <xf numFmtId="0" fontId="12" fillId="0" borderId="0"/>
    <xf numFmtId="0" fontId="7" fillId="0" borderId="0"/>
    <xf numFmtId="0" fontId="8" fillId="0" borderId="0"/>
    <xf numFmtId="0" fontId="8" fillId="0" borderId="0">
      <alignment vertical="top"/>
    </xf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2" fillId="0" borderId="0"/>
    <xf numFmtId="0" fontId="7" fillId="0" borderId="0"/>
    <xf numFmtId="9" fontId="8" fillId="0" borderId="0" quotePrefix="1" applyFont="0" applyFill="0" applyBorder="0" applyAlignment="0">
      <protection locked="0"/>
    </xf>
    <xf numFmtId="0" fontId="14" fillId="0" borderId="0">
      <alignment vertical="top"/>
    </xf>
    <xf numFmtId="0" fontId="11" fillId="0" borderId="1">
      <alignment horizontal="center" vertical="center"/>
    </xf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8" fillId="0" borderId="0"/>
    <xf numFmtId="0" fontId="6" fillId="0" borderId="0"/>
    <xf numFmtId="43" fontId="26" fillId="0" borderId="0" applyFont="0" applyFill="0" applyBorder="0" applyAlignment="0" applyProtection="0"/>
  </cellStyleXfs>
  <cellXfs count="30">
    <xf numFmtId="0" fontId="0" fillId="0" borderId="0" xfId="0"/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6" fillId="0" borderId="0" xfId="24"/>
    <xf numFmtId="0" fontId="15" fillId="0" borderId="0" xfId="24" applyFont="1" applyAlignment="1">
      <alignment vertical="center" wrapText="1"/>
    </xf>
    <xf numFmtId="0" fontId="6" fillId="0" borderId="0" xfId="24" applyAlignment="1"/>
    <xf numFmtId="0" fontId="19" fillId="0" borderId="0" xfId="24" applyFont="1" applyAlignment="1"/>
    <xf numFmtId="0" fontId="6" fillId="0" borderId="0" xfId="24" applyAlignment="1">
      <alignment horizontal="left"/>
    </xf>
    <xf numFmtId="14" fontId="6" fillId="0" borderId="0" xfId="24" applyNumberFormat="1"/>
    <xf numFmtId="0" fontId="5" fillId="0" borderId="0" xfId="24" applyFont="1"/>
    <xf numFmtId="0" fontId="20" fillId="0" borderId="0" xfId="24" applyFont="1"/>
    <xf numFmtId="0" fontId="6" fillId="0" borderId="0" xfId="24" applyAlignment="1">
      <alignment horizontal="center"/>
    </xf>
    <xf numFmtId="1" fontId="6" fillId="0" borderId="0" xfId="24" applyNumberFormat="1"/>
    <xf numFmtId="0" fontId="4" fillId="0" borderId="0" xfId="24" applyFont="1"/>
    <xf numFmtId="0" fontId="15" fillId="3" borderId="0" xfId="0" applyFont="1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3" fillId="0" borderId="0" xfId="24" applyFont="1"/>
    <xf numFmtId="0" fontId="22" fillId="0" borderId="0" xfId="0" applyFont="1"/>
    <xf numFmtId="0" fontId="23" fillId="0" borderId="0" xfId="0" applyFont="1"/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25" applyNumberFormat="1" applyFont="1" applyAlignment="1">
      <alignment horizontal="center"/>
    </xf>
    <xf numFmtId="165" fontId="0" fillId="0" borderId="0" xfId="25" applyNumberFormat="1" applyFont="1" applyAlignment="1">
      <alignment horizontal="center" vertical="center"/>
    </xf>
    <xf numFmtId="43" fontId="0" fillId="0" borderId="0" xfId="25" applyNumberFormat="1" applyFont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" fillId="0" borderId="0" xfId="24" applyFont="1"/>
    <xf numFmtId="0" fontId="1" fillId="0" borderId="0" xfId="24" applyFont="1"/>
  </cellXfs>
  <cellStyles count="26">
    <cellStyle name="Comma" xfId="25" builtinId="3"/>
    <cellStyle name="Comma 2" xfId="1" xr:uid="{00000000-0005-0000-0000-000001000000}"/>
    <cellStyle name="Comma 2 2" xfId="20" xr:uid="{00000000-0005-0000-0000-000002000000}"/>
    <cellStyle name="Comma 3" xfId="19" xr:uid="{00000000-0005-0000-0000-000003000000}"/>
    <cellStyle name="Comma 4" xfId="21" xr:uid="{00000000-0005-0000-0000-000004000000}"/>
    <cellStyle name="DUNG" xfId="2" xr:uid="{00000000-0005-0000-0000-000005000000}"/>
    <cellStyle name="LIEM" xfId="3" xr:uid="{00000000-0005-0000-0000-000006000000}"/>
    <cellStyle name="Normal" xfId="0" builtinId="0"/>
    <cellStyle name="Normal 10" xfId="24" xr:uid="{ED5ADA96-BB93-45DD-910A-58E7F855DCAA}"/>
    <cellStyle name="Normal 2" xfId="4" xr:uid="{00000000-0005-0000-0000-000008000000}"/>
    <cellStyle name="Normal 2 2" xfId="5" xr:uid="{00000000-0005-0000-0000-000009000000}"/>
    <cellStyle name="Normal 2 3" xfId="6" xr:uid="{00000000-0005-0000-0000-00000A000000}"/>
    <cellStyle name="Normal 3" xfId="7" xr:uid="{00000000-0005-0000-0000-00000B000000}"/>
    <cellStyle name="Normal 3 2" xfId="22" xr:uid="{00000000-0005-0000-0000-00000C000000}"/>
    <cellStyle name="Normal 4" xfId="8" xr:uid="{00000000-0005-0000-0000-00000D000000}"/>
    <cellStyle name="Normal 4 2" xfId="9" xr:uid="{00000000-0005-0000-0000-00000E000000}"/>
    <cellStyle name="Normal 4 3" xfId="10" xr:uid="{00000000-0005-0000-0000-00000F000000}"/>
    <cellStyle name="Normal 5" xfId="11" xr:uid="{00000000-0005-0000-0000-000010000000}"/>
    <cellStyle name="Normal 6" xfId="12" xr:uid="{00000000-0005-0000-0000-000011000000}"/>
    <cellStyle name="Normal 6 2" xfId="13" xr:uid="{00000000-0005-0000-0000-000012000000}"/>
    <cellStyle name="Normal 7" xfId="14" xr:uid="{00000000-0005-0000-0000-000013000000}"/>
    <cellStyle name="Normal 8" xfId="23" xr:uid="{72C988EE-16CD-4638-BF70-76FDE9417FE6}"/>
    <cellStyle name="Normal 9" xfId="15" xr:uid="{00000000-0005-0000-0000-000014000000}"/>
    <cellStyle name="Percent 2" xfId="16" xr:uid="{00000000-0005-0000-0000-000015000000}"/>
    <cellStyle name="Style 1" xfId="17" xr:uid="{00000000-0005-0000-0000-000016000000}"/>
    <cellStyle name="THUC" xfId="18" xr:uid="{00000000-0005-0000-0000-00001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K8"/>
  <sheetViews>
    <sheetView workbookViewId="0">
      <selection activeCell="G23" sqref="G23"/>
    </sheetView>
  </sheetViews>
  <sheetFormatPr defaultColWidth="8.88671875" defaultRowHeight="14.4"/>
  <cols>
    <col min="1" max="1" width="8.88671875" style="2"/>
    <col min="2" max="2" width="18.44140625" style="2" customWidth="1"/>
    <col min="3" max="3" width="13.5546875" style="23" customWidth="1"/>
    <col min="4" max="4" width="14.88671875" style="2" customWidth="1"/>
    <col min="5" max="5" width="17.21875" style="2" customWidth="1"/>
    <col min="6" max="6" width="14.33203125" style="2" customWidth="1"/>
    <col min="7" max="7" width="14.21875" style="2" customWidth="1"/>
    <col min="8" max="8" width="13.6640625" style="2" customWidth="1"/>
    <col min="9" max="9" width="14.109375" style="2" customWidth="1"/>
    <col min="10" max="10" width="11.33203125" style="2" customWidth="1"/>
    <col min="11" max="11" width="11.88671875" style="2" customWidth="1"/>
    <col min="12" max="16384" width="8.88671875" style="2"/>
  </cols>
  <sheetData>
    <row r="1" spans="1:11" s="1" customFormat="1" ht="45.75" customHeight="1">
      <c r="A1" s="15" t="s">
        <v>7</v>
      </c>
      <c r="B1" s="1" t="s">
        <v>9</v>
      </c>
      <c r="C1" s="1" t="s">
        <v>52</v>
      </c>
      <c r="D1" s="1" t="s">
        <v>31</v>
      </c>
      <c r="E1" s="1" t="s">
        <v>49</v>
      </c>
      <c r="F1" s="1" t="s">
        <v>50</v>
      </c>
      <c r="G1" s="1" t="s">
        <v>51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customFormat="1">
      <c r="A2" t="s">
        <v>8</v>
      </c>
      <c r="B2" t="s">
        <v>32</v>
      </c>
      <c r="C2" s="26">
        <v>49074.544999999998</v>
      </c>
      <c r="D2" s="17">
        <v>44453.604166666664</v>
      </c>
      <c r="E2" s="24">
        <f t="shared" ref="C2:E7" ca="1" si="0">RANDBETWEEN(15100,54561)</f>
        <v>41482</v>
      </c>
      <c r="F2" t="str">
        <f>B2</f>
        <v>Nguyễn Văn 1</v>
      </c>
      <c r="G2" t="str">
        <f>F2</f>
        <v>Nguyễn Văn 1</v>
      </c>
      <c r="H2" s="17">
        <f>$D$2</f>
        <v>44453.604166666664</v>
      </c>
      <c r="I2" s="17">
        <f t="shared" ref="I2:J7" si="1">$D$2</f>
        <v>44453.604166666664</v>
      </c>
      <c r="J2" s="17">
        <f t="shared" si="1"/>
        <v>44453.604166666664</v>
      </c>
      <c r="K2" s="17">
        <f>J2</f>
        <v>44453.604166666664</v>
      </c>
    </row>
    <row r="3" spans="1:11" customFormat="1">
      <c r="A3" t="s">
        <v>8</v>
      </c>
      <c r="B3" t="s">
        <v>33</v>
      </c>
      <c r="C3" s="24">
        <f t="shared" ca="1" si="0"/>
        <v>46575</v>
      </c>
      <c r="D3" s="17">
        <f t="shared" ref="D3:D7" ca="1" si="2">DATE(YEAR(TODAY()),RANDBETWEEN(1,12),RANDBETWEEN(1,28))</f>
        <v>44551</v>
      </c>
      <c r="E3" s="24">
        <f t="shared" ca="1" si="0"/>
        <v>45255</v>
      </c>
      <c r="F3" t="str">
        <f t="shared" ref="F3:F7" si="3">B3</f>
        <v>Nguyễn Văn 2</v>
      </c>
      <c r="G3" t="str">
        <f t="shared" ref="G3:G7" si="4">F3</f>
        <v>Nguyễn Văn 2</v>
      </c>
      <c r="H3" s="17">
        <f t="shared" ref="H3:H7" si="5">$D$2</f>
        <v>44453.604166666664</v>
      </c>
      <c r="I3" s="17">
        <f t="shared" si="1"/>
        <v>44453.604166666664</v>
      </c>
      <c r="J3" s="17">
        <f t="shared" si="1"/>
        <v>44453.604166666664</v>
      </c>
      <c r="K3" s="17">
        <f t="shared" ref="K3:K7" si="6">J3</f>
        <v>44453.604166666664</v>
      </c>
    </row>
    <row r="4" spans="1:11" customFormat="1">
      <c r="B4" t="s">
        <v>34</v>
      </c>
      <c r="C4" s="24">
        <f t="shared" ca="1" si="0"/>
        <v>34979</v>
      </c>
      <c r="D4" s="17">
        <f t="shared" ca="1" si="2"/>
        <v>44489</v>
      </c>
      <c r="E4" s="24">
        <f t="shared" ca="1" si="0"/>
        <v>39506</v>
      </c>
      <c r="F4" t="str">
        <f t="shared" si="3"/>
        <v>Nguyễn Văn 3</v>
      </c>
      <c r="G4" t="str">
        <f t="shared" si="4"/>
        <v>Nguyễn Văn 3</v>
      </c>
      <c r="H4" s="17">
        <f t="shared" si="5"/>
        <v>44453.604166666664</v>
      </c>
      <c r="I4" s="17">
        <f t="shared" si="1"/>
        <v>44453.604166666664</v>
      </c>
      <c r="J4" s="17">
        <f t="shared" si="1"/>
        <v>44453.604166666664</v>
      </c>
      <c r="K4" s="17">
        <f t="shared" si="6"/>
        <v>44453.604166666664</v>
      </c>
    </row>
    <row r="5" spans="1:11" s="3" customFormat="1">
      <c r="A5"/>
      <c r="B5" t="s">
        <v>35</v>
      </c>
      <c r="C5" s="24">
        <f t="shared" ca="1" si="0"/>
        <v>50474</v>
      </c>
      <c r="D5" s="17">
        <f t="shared" ca="1" si="2"/>
        <v>44360</v>
      </c>
      <c r="E5" s="24">
        <f t="shared" ca="1" si="0"/>
        <v>37587</v>
      </c>
      <c r="F5" t="str">
        <f t="shared" si="3"/>
        <v>Nguyễn Văn 4</v>
      </c>
      <c r="G5" t="str">
        <f t="shared" si="4"/>
        <v>Nguyễn Văn 4</v>
      </c>
      <c r="H5" s="17">
        <f t="shared" si="5"/>
        <v>44453.604166666664</v>
      </c>
      <c r="I5" s="17">
        <f t="shared" si="1"/>
        <v>44453.604166666664</v>
      </c>
      <c r="J5" s="17">
        <f t="shared" si="1"/>
        <v>44453.604166666664</v>
      </c>
      <c r="K5" s="17">
        <f t="shared" si="6"/>
        <v>44453.604166666664</v>
      </c>
    </row>
    <row r="6" spans="1:11">
      <c r="A6"/>
      <c r="B6" t="s">
        <v>36</v>
      </c>
      <c r="C6" s="24">
        <f t="shared" ca="1" si="0"/>
        <v>37084</v>
      </c>
      <c r="D6" s="17">
        <f t="shared" ca="1" si="2"/>
        <v>44398</v>
      </c>
      <c r="E6" s="24">
        <f t="shared" ca="1" si="0"/>
        <v>49679</v>
      </c>
      <c r="F6" t="str">
        <f t="shared" si="3"/>
        <v>Nguyễn Văn 5</v>
      </c>
      <c r="G6" t="str">
        <f t="shared" si="4"/>
        <v>Nguyễn Văn 5</v>
      </c>
      <c r="H6" s="17">
        <f t="shared" si="5"/>
        <v>44453.604166666664</v>
      </c>
      <c r="I6" s="17">
        <f t="shared" si="1"/>
        <v>44453.604166666664</v>
      </c>
      <c r="J6" s="17">
        <f t="shared" si="1"/>
        <v>44453.604166666664</v>
      </c>
      <c r="K6" s="17">
        <f t="shared" si="6"/>
        <v>44453.604166666664</v>
      </c>
    </row>
    <row r="7" spans="1:11">
      <c r="A7"/>
      <c r="B7" t="s">
        <v>37</v>
      </c>
      <c r="C7" s="24">
        <f t="shared" ca="1" si="0"/>
        <v>18716</v>
      </c>
      <c r="D7" s="17">
        <f t="shared" ca="1" si="2"/>
        <v>44389</v>
      </c>
      <c r="E7" s="24">
        <f t="shared" ca="1" si="0"/>
        <v>45077</v>
      </c>
      <c r="F7" t="str">
        <f t="shared" si="3"/>
        <v>Nguyễn Văn 6</v>
      </c>
      <c r="G7" t="str">
        <f t="shared" si="4"/>
        <v>Nguyễn Văn 6</v>
      </c>
      <c r="H7" s="17">
        <f t="shared" si="5"/>
        <v>44453.604166666664</v>
      </c>
      <c r="I7" s="17">
        <f t="shared" si="1"/>
        <v>44453.604166666664</v>
      </c>
      <c r="J7" s="17">
        <f t="shared" si="1"/>
        <v>44453.604166666664</v>
      </c>
      <c r="K7" s="17">
        <f t="shared" si="6"/>
        <v>44453.604166666664</v>
      </c>
    </row>
    <row r="8" spans="1:11">
      <c r="C8" s="25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508-80F6-40F1-BAC9-A07D1BBAF161}">
  <dimension ref="A1:F7"/>
  <sheetViews>
    <sheetView workbookViewId="0">
      <selection activeCell="H13" sqref="H13"/>
    </sheetView>
  </sheetViews>
  <sheetFormatPr defaultRowHeight="14.4"/>
  <cols>
    <col min="2" max="2" width="12" customWidth="1"/>
    <col min="3" max="3" width="24.109375" customWidth="1"/>
    <col min="4" max="4" width="8.6640625" customWidth="1"/>
    <col min="5" max="5" width="7.77734375" customWidth="1"/>
    <col min="6" max="6" width="13.109375" bestFit="1" customWidth="1"/>
  </cols>
  <sheetData>
    <row r="1" spans="1:6" ht="21" customHeight="1">
      <c r="A1" s="16" t="s">
        <v>7</v>
      </c>
      <c r="B1" s="27" t="s">
        <v>44</v>
      </c>
      <c r="C1" s="27" t="s">
        <v>21</v>
      </c>
      <c r="D1" s="27" t="s">
        <v>28</v>
      </c>
      <c r="E1" s="27" t="s">
        <v>29</v>
      </c>
      <c r="F1" s="27" t="s">
        <v>30</v>
      </c>
    </row>
    <row r="2" spans="1:6" ht="21" customHeight="1">
      <c r="A2" s="16"/>
      <c r="B2" s="27" t="s">
        <v>44</v>
      </c>
      <c r="C2" s="27" t="s">
        <v>57</v>
      </c>
      <c r="D2" s="27" t="s">
        <v>58</v>
      </c>
      <c r="E2" s="27" t="s">
        <v>59</v>
      </c>
      <c r="F2" s="27" t="s">
        <v>60</v>
      </c>
    </row>
    <row r="3" spans="1:6" ht="15.6">
      <c r="A3" s="16"/>
      <c r="B3" s="21" t="str">
        <f>"{#table}{"&amp;B1&amp;"}"</f>
        <v>{#table}{TT}</v>
      </c>
      <c r="C3" s="22" t="str">
        <f>"{"&amp;C1&amp;"}"</f>
        <v>{HangMuc}</v>
      </c>
      <c r="D3" s="21" t="str">
        <f t="shared" ref="D3:E3" si="0">"{"&amp;D1&amp;"}"</f>
        <v>{x4}</v>
      </c>
      <c r="E3" s="21" t="str">
        <f t="shared" si="0"/>
        <v>{x5}</v>
      </c>
      <c r="F3" s="21" t="str">
        <f>"{"&amp;F1&amp;"}{/table}"</f>
        <v>{x6}{/table}</v>
      </c>
    </row>
    <row r="4" spans="1:6">
      <c r="A4" t="s">
        <v>8</v>
      </c>
      <c r="B4" s="19">
        <f>COUNTIF($A$4:A4,"x")</f>
        <v>1</v>
      </c>
      <c r="C4" t="s">
        <v>1</v>
      </c>
      <c r="D4" t="s">
        <v>0</v>
      </c>
      <c r="E4">
        <v>9</v>
      </c>
      <c r="F4" t="s">
        <v>38</v>
      </c>
    </row>
    <row r="5" spans="1:6">
      <c r="A5" t="s">
        <v>8</v>
      </c>
      <c r="B5" s="19">
        <f>COUNTIF($A$4:A5,"x")</f>
        <v>2</v>
      </c>
      <c r="C5" t="s">
        <v>2</v>
      </c>
      <c r="D5" t="s">
        <v>0</v>
      </c>
      <c r="E5">
        <v>31</v>
      </c>
      <c r="F5" t="s">
        <v>39</v>
      </c>
    </row>
    <row r="6" spans="1:6">
      <c r="B6" s="19">
        <f>COUNTIF($A$4:A6,"x")</f>
        <v>2</v>
      </c>
      <c r="C6" t="s">
        <v>10</v>
      </c>
      <c r="D6" t="s">
        <v>0</v>
      </c>
      <c r="E6">
        <v>20</v>
      </c>
      <c r="F6" t="s">
        <v>40</v>
      </c>
    </row>
    <row r="7" spans="1:6">
      <c r="A7" t="s">
        <v>8</v>
      </c>
      <c r="B7" s="19">
        <f>COUNTIF($A$4:A7,"x")</f>
        <v>3</v>
      </c>
      <c r="C7" t="s">
        <v>11</v>
      </c>
      <c r="D7" t="s">
        <v>0</v>
      </c>
      <c r="E7">
        <v>0</v>
      </c>
      <c r="F7" t="s">
        <v>41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216-23B8-4AC2-A4C4-EEC97676A080}">
  <dimension ref="A1:F8"/>
  <sheetViews>
    <sheetView workbookViewId="0">
      <selection activeCell="D10" sqref="D10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6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8</v>
      </c>
    </row>
    <row r="3" spans="1:6">
      <c r="A3" t="s">
        <v>8</v>
      </c>
      <c r="B3">
        <v>2</v>
      </c>
      <c r="C3" t="s">
        <v>2</v>
      </c>
      <c r="D3" t="s">
        <v>0</v>
      </c>
      <c r="E3">
        <v>31</v>
      </c>
      <c r="F3" t="s">
        <v>25</v>
      </c>
    </row>
    <row r="4" spans="1:6">
      <c r="A4" t="s">
        <v>8</v>
      </c>
      <c r="B4">
        <v>3</v>
      </c>
      <c r="C4" t="s">
        <v>10</v>
      </c>
      <c r="D4" t="s">
        <v>0</v>
      </c>
      <c r="E4">
        <v>20</v>
      </c>
      <c r="F4" t="s">
        <v>26</v>
      </c>
    </row>
    <row r="5" spans="1:6">
      <c r="A5" t="s">
        <v>8</v>
      </c>
      <c r="B5">
        <v>3</v>
      </c>
      <c r="C5" t="s">
        <v>11</v>
      </c>
      <c r="D5" t="s">
        <v>0</v>
      </c>
      <c r="E5">
        <v>0</v>
      </c>
      <c r="F5" t="s">
        <v>27</v>
      </c>
    </row>
    <row r="6" spans="1:6">
      <c r="A6" t="s">
        <v>8</v>
      </c>
      <c r="B6">
        <v>4</v>
      </c>
      <c r="C6" t="s">
        <v>3</v>
      </c>
      <c r="D6" t="s">
        <v>4</v>
      </c>
      <c r="E6">
        <v>614</v>
      </c>
      <c r="F6" t="s">
        <v>28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29</v>
      </c>
    </row>
    <row r="8" spans="1:6">
      <c r="A8" t="s">
        <v>8</v>
      </c>
      <c r="B8">
        <v>6</v>
      </c>
      <c r="C8" t="s">
        <v>6</v>
      </c>
      <c r="D8" t="s">
        <v>0</v>
      </c>
      <c r="E8">
        <v>22</v>
      </c>
      <c r="F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8B5-BF08-49FA-A102-DD6E48C71A42}">
  <dimension ref="A1:H84"/>
  <sheetViews>
    <sheetView tabSelected="1" zoomScale="85" zoomScaleNormal="85" workbookViewId="0">
      <selection activeCell="G12" sqref="G12"/>
    </sheetView>
  </sheetViews>
  <sheetFormatPr defaultRowHeight="16.8"/>
  <cols>
    <col min="1" max="1" width="38.21875" style="11" customWidth="1"/>
    <col min="2" max="2" width="19.5546875" style="4" customWidth="1"/>
    <col min="3" max="3" width="15" style="6" customWidth="1"/>
    <col min="4" max="4" width="28.88671875" style="4" customWidth="1"/>
    <col min="5" max="5" width="11.5546875" style="12" customWidth="1"/>
    <col min="6" max="6" width="8.88671875" style="4"/>
    <col min="7" max="7" width="12.6640625" style="4" customWidth="1"/>
    <col min="8" max="8" width="23.77734375" bestFit="1" customWidth="1"/>
    <col min="9" max="10" width="8.88671875" style="4"/>
    <col min="11" max="11" width="24.77734375" style="4" bestFit="1" customWidth="1"/>
    <col min="12" max="16384" width="8.88671875" style="4"/>
  </cols>
  <sheetData>
    <row r="1" spans="1:8">
      <c r="A1" s="11" t="str">
        <f ca="1">"{"&amp;C1&amp;B1&amp;"}"</f>
        <v>{HoTen | upper}</v>
      </c>
      <c r="B1" s="4" t="s">
        <v>13</v>
      </c>
      <c r="C1" s="5" t="str" cm="1">
        <f t="array" aca="1" ref="C1:D11" ca="1">TRANSPOSE(OFFSET(_Merge!B1,0,0,2,COUNTA(_Merge!1:1)))</f>
        <v>HoTen</v>
      </c>
      <c r="D1" s="4" t="str">
        <f ca="1"/>
        <v>Nguyễn Văn 1</v>
      </c>
      <c r="G1" s="18" t="s">
        <v>43</v>
      </c>
    </row>
    <row r="2" spans="1:8">
      <c r="A2" s="11" t="str">
        <f ca="1">"{"&amp;C2&amp;B2&amp;"}"</f>
        <v>{num | number}</v>
      </c>
      <c r="B2" s="4" t="s">
        <v>15</v>
      </c>
      <c r="C2" s="5" t="str">
        <f ca="1"/>
        <v>num</v>
      </c>
      <c r="D2" s="8">
        <f ca="1"/>
        <v>49074.544999999998</v>
      </c>
      <c r="G2" s="10" t="s">
        <v>12</v>
      </c>
      <c r="H2" s="20" t="s">
        <v>45</v>
      </c>
    </row>
    <row r="3" spans="1:8">
      <c r="A3" s="11" t="str">
        <f t="shared" ref="A3:A66" ca="1" si="0">"{"&amp;C3&amp;B3&amp;"}"</f>
        <v>{NgaySinh | m}</v>
      </c>
      <c r="B3" s="4" t="s">
        <v>62</v>
      </c>
      <c r="C3" s="5" t="str">
        <f ca="1"/>
        <v>NgaySinh</v>
      </c>
      <c r="D3" s="4">
        <f ca="1"/>
        <v>44453.604166666664</v>
      </c>
      <c r="G3" s="14" t="s">
        <v>13</v>
      </c>
      <c r="H3" s="20" t="s">
        <v>46</v>
      </c>
    </row>
    <row r="4" spans="1:8">
      <c r="A4" s="11" t="str">
        <f t="shared" ca="1" si="0"/>
        <v>{vnd | number}</v>
      </c>
      <c r="B4" s="4" t="s">
        <v>15</v>
      </c>
      <c r="C4" s="5" t="str">
        <f ca="1"/>
        <v>vnd</v>
      </c>
      <c r="D4" s="4">
        <f ca="1"/>
        <v>41482</v>
      </c>
      <c r="G4" s="10" t="s">
        <v>14</v>
      </c>
      <c r="H4" s="20" t="s">
        <v>47</v>
      </c>
    </row>
    <row r="5" spans="1:8">
      <c r="A5" s="11" t="str">
        <f t="shared" ca="1" si="0"/>
        <v>{up | upper}</v>
      </c>
      <c r="B5" s="4" t="s">
        <v>13</v>
      </c>
      <c r="C5" s="5" t="str">
        <f ca="1"/>
        <v>up</v>
      </c>
      <c r="D5" s="9" t="str">
        <f ca="1"/>
        <v>Nguyễn Văn 1</v>
      </c>
      <c r="G5" s="10" t="s">
        <v>15</v>
      </c>
      <c r="H5" s="20" t="s">
        <v>48</v>
      </c>
    </row>
    <row r="6" spans="1:8">
      <c r="A6" s="11" t="str">
        <f t="shared" ca="1" si="0"/>
        <v>{low | lower}</v>
      </c>
      <c r="B6" s="4" t="s">
        <v>12</v>
      </c>
      <c r="C6" s="5" t="str">
        <f ca="1"/>
        <v>low</v>
      </c>
      <c r="D6" s="4" t="str">
        <f ca="1"/>
        <v>Nguyễn Văn 1</v>
      </c>
      <c r="G6" s="10" t="s">
        <v>16</v>
      </c>
      <c r="H6" s="20" t="s">
        <v>63</v>
      </c>
    </row>
    <row r="7" spans="1:8">
      <c r="A7" s="11" t="str">
        <f t="shared" ca="1" si="0"/>
        <v>{dd | dd}</v>
      </c>
      <c r="B7" s="4" t="s">
        <v>17</v>
      </c>
      <c r="C7" s="5" t="str">
        <f ca="1"/>
        <v>dd</v>
      </c>
      <c r="D7" s="9">
        <f ca="1"/>
        <v>44453.604166666664</v>
      </c>
      <c r="G7" s="10" t="s">
        <v>17</v>
      </c>
      <c r="H7" s="20" t="s">
        <v>64</v>
      </c>
    </row>
    <row r="8" spans="1:8">
      <c r="A8" s="11" t="str">
        <f t="shared" ca="1" si="0"/>
        <v>{mm | mm}</v>
      </c>
      <c r="B8" s="4" t="s">
        <v>18</v>
      </c>
      <c r="C8" s="5" t="str">
        <f ca="1"/>
        <v>mm</v>
      </c>
      <c r="D8" s="4">
        <f ca="1"/>
        <v>44453.604166666664</v>
      </c>
      <c r="G8" s="10" t="s">
        <v>18</v>
      </c>
      <c r="H8" s="20" t="s">
        <v>65</v>
      </c>
    </row>
    <row r="9" spans="1:8">
      <c r="A9" s="11" t="str">
        <f t="shared" ca="1" si="0"/>
        <v>{yyyy | yyyy}</v>
      </c>
      <c r="B9" s="4" t="s">
        <v>19</v>
      </c>
      <c r="C9" s="5" t="str">
        <f ca="1"/>
        <v>yyyy</v>
      </c>
      <c r="D9" s="9">
        <f ca="1"/>
        <v>44453.604166666664</v>
      </c>
      <c r="G9" s="10" t="s">
        <v>19</v>
      </c>
      <c r="H9" s="20" t="s">
        <v>66</v>
      </c>
    </row>
    <row r="10" spans="1:8">
      <c r="A10" s="11" t="str">
        <f t="shared" ca="1" si="0"/>
        <v>{date | h}</v>
      </c>
      <c r="B10" s="4" t="s">
        <v>61</v>
      </c>
      <c r="C10" s="5" t="str">
        <f ca="1"/>
        <v>date</v>
      </c>
      <c r="D10" s="4">
        <f ca="1"/>
        <v>44453.604166666664</v>
      </c>
      <c r="G10" s="18" t="s">
        <v>42</v>
      </c>
      <c r="H10" s="20" t="s">
        <v>67</v>
      </c>
    </row>
    <row r="11" spans="1:8">
      <c r="A11" s="11" t="str">
        <f t="shared" ca="1" si="0"/>
        <v>{0}</v>
      </c>
      <c r="C11" s="5">
        <f ca="1"/>
        <v>0</v>
      </c>
      <c r="D11" s="9">
        <f ca="1"/>
        <v>0</v>
      </c>
      <c r="G11" s="29" t="s">
        <v>68</v>
      </c>
      <c r="H11" s="20" t="s">
        <v>69</v>
      </c>
    </row>
    <row r="12" spans="1:8">
      <c r="A12" s="11" t="str">
        <f t="shared" si="0"/>
        <v>{}</v>
      </c>
      <c r="C12" s="5"/>
      <c r="G12" s="28"/>
      <c r="H12" s="20"/>
    </row>
    <row r="13" spans="1:8">
      <c r="A13" s="11" t="str">
        <f t="shared" si="0"/>
        <v>{}</v>
      </c>
      <c r="C13" s="5"/>
      <c r="D13" s="9"/>
    </row>
    <row r="14" spans="1:8">
      <c r="A14" s="11" t="str">
        <f t="shared" si="0"/>
        <v>{}</v>
      </c>
      <c r="C14" s="5"/>
    </row>
    <row r="15" spans="1:8">
      <c r="A15" s="11" t="str">
        <f t="shared" si="0"/>
        <v>{}</v>
      </c>
      <c r="C15" s="5"/>
    </row>
    <row r="16" spans="1:8">
      <c r="A16" s="11" t="str">
        <f t="shared" si="0"/>
        <v>{}</v>
      </c>
      <c r="C16" s="5"/>
    </row>
    <row r="17" spans="1:4">
      <c r="A17" s="11" t="str">
        <f t="shared" si="0"/>
        <v>{}</v>
      </c>
      <c r="C17" s="5"/>
    </row>
    <row r="18" spans="1:4">
      <c r="A18" s="11" t="str">
        <f t="shared" si="0"/>
        <v>{}</v>
      </c>
      <c r="C18" s="5"/>
    </row>
    <row r="19" spans="1:4">
      <c r="A19" s="11" t="str">
        <f t="shared" si="0"/>
        <v>{}</v>
      </c>
      <c r="C19" s="5"/>
    </row>
    <row r="20" spans="1:4">
      <c r="A20" s="11" t="str">
        <f t="shared" si="0"/>
        <v>{}</v>
      </c>
      <c r="C20" s="5"/>
    </row>
    <row r="21" spans="1:4">
      <c r="A21" s="11" t="str">
        <f t="shared" si="0"/>
        <v>{}</v>
      </c>
      <c r="C21" s="5"/>
    </row>
    <row r="22" spans="1:4">
      <c r="A22" s="11" t="str">
        <f t="shared" si="0"/>
        <v>{}</v>
      </c>
      <c r="C22" s="5"/>
    </row>
    <row r="23" spans="1:4">
      <c r="A23" s="11" t="str">
        <f t="shared" si="0"/>
        <v>{}</v>
      </c>
      <c r="C23" s="5"/>
    </row>
    <row r="24" spans="1:4">
      <c r="A24" s="11" t="str">
        <f t="shared" si="0"/>
        <v>{}</v>
      </c>
      <c r="C24" s="5"/>
    </row>
    <row r="25" spans="1:4">
      <c r="A25" s="11" t="str">
        <f t="shared" si="0"/>
        <v>{}</v>
      </c>
      <c r="C25" s="5"/>
    </row>
    <row r="26" spans="1:4">
      <c r="A26" s="11" t="str">
        <f t="shared" si="0"/>
        <v>{}</v>
      </c>
      <c r="C26" s="5"/>
      <c r="D26" s="9"/>
    </row>
    <row r="27" spans="1:4">
      <c r="A27" s="11" t="str">
        <f t="shared" si="0"/>
        <v>{}</v>
      </c>
      <c r="C27" s="5"/>
    </row>
    <row r="28" spans="1:4">
      <c r="A28" s="11" t="str">
        <f t="shared" si="0"/>
        <v>{}</v>
      </c>
      <c r="C28" s="5"/>
      <c r="D28" s="9"/>
    </row>
    <row r="29" spans="1:4">
      <c r="A29" s="11" t="str">
        <f t="shared" si="0"/>
        <v>{}</v>
      </c>
      <c r="C29" s="5"/>
    </row>
    <row r="30" spans="1:4">
      <c r="A30" s="11" t="str">
        <f t="shared" si="0"/>
        <v>{}</v>
      </c>
      <c r="C30" s="5"/>
      <c r="D30" s="9"/>
    </row>
    <row r="31" spans="1:4">
      <c r="A31" s="11" t="str">
        <f t="shared" si="0"/>
        <v>{}</v>
      </c>
      <c r="C31" s="5"/>
    </row>
    <row r="32" spans="1:4">
      <c r="A32" s="11" t="str">
        <f t="shared" si="0"/>
        <v>{}</v>
      </c>
      <c r="C32" s="5"/>
      <c r="D32" s="9"/>
    </row>
    <row r="33" spans="1:4">
      <c r="A33" s="11" t="str">
        <f t="shared" si="0"/>
        <v>{}</v>
      </c>
      <c r="C33" s="5"/>
    </row>
    <row r="34" spans="1:4">
      <c r="A34" s="11" t="str">
        <f t="shared" si="0"/>
        <v>{}</v>
      </c>
      <c r="C34" s="5"/>
      <c r="D34" s="9"/>
    </row>
    <row r="35" spans="1:4">
      <c r="A35" s="11" t="str">
        <f t="shared" si="0"/>
        <v>{}</v>
      </c>
      <c r="C35" s="5"/>
    </row>
    <row r="36" spans="1:4">
      <c r="A36" s="11" t="str">
        <f t="shared" si="0"/>
        <v>{}</v>
      </c>
      <c r="C36" s="5"/>
      <c r="D36" s="9"/>
    </row>
    <row r="37" spans="1:4">
      <c r="A37" s="11" t="str">
        <f t="shared" si="0"/>
        <v>{}</v>
      </c>
      <c r="C37" s="5"/>
    </row>
    <row r="38" spans="1:4">
      <c r="A38" s="11" t="str">
        <f t="shared" si="0"/>
        <v>{}</v>
      </c>
      <c r="C38" s="5"/>
      <c r="D38" s="9"/>
    </row>
    <row r="39" spans="1:4">
      <c r="A39" s="11" t="str">
        <f t="shared" si="0"/>
        <v>{}</v>
      </c>
      <c r="C39" s="5"/>
    </row>
    <row r="40" spans="1:4">
      <c r="A40" s="11" t="str">
        <f t="shared" si="0"/>
        <v>{}</v>
      </c>
      <c r="C40" s="5"/>
      <c r="D40" s="9"/>
    </row>
    <row r="41" spans="1:4">
      <c r="A41" s="11" t="str">
        <f t="shared" si="0"/>
        <v>{}</v>
      </c>
      <c r="C41" s="5"/>
      <c r="D41" s="9"/>
    </row>
    <row r="42" spans="1:4">
      <c r="A42" s="11" t="str">
        <f t="shared" si="0"/>
        <v>{}</v>
      </c>
      <c r="C42" s="5"/>
      <c r="D42" s="9"/>
    </row>
    <row r="43" spans="1:4">
      <c r="A43" s="11" t="str">
        <f t="shared" si="0"/>
        <v>{}</v>
      </c>
      <c r="C43" s="5"/>
      <c r="D43" s="9"/>
    </row>
    <row r="44" spans="1:4">
      <c r="A44" s="11" t="str">
        <f t="shared" si="0"/>
        <v>{}</v>
      </c>
      <c r="C44" s="5"/>
    </row>
    <row r="45" spans="1:4">
      <c r="A45" s="11" t="str">
        <f t="shared" si="0"/>
        <v>{}</v>
      </c>
      <c r="C45" s="5"/>
      <c r="D45" s="9"/>
    </row>
    <row r="46" spans="1:4">
      <c r="A46" s="11" t="str">
        <f t="shared" si="0"/>
        <v>{}</v>
      </c>
      <c r="C46" s="5"/>
    </row>
    <row r="47" spans="1:4">
      <c r="A47" s="11" t="str">
        <f t="shared" si="0"/>
        <v>{}</v>
      </c>
      <c r="C47" s="5"/>
      <c r="D47" s="9"/>
    </row>
    <row r="48" spans="1:4">
      <c r="A48" s="11" t="str">
        <f t="shared" si="0"/>
        <v>{}</v>
      </c>
      <c r="C48" s="5"/>
    </row>
    <row r="49" spans="1:4">
      <c r="A49" s="11" t="str">
        <f t="shared" si="0"/>
        <v>{}</v>
      </c>
      <c r="C49" s="5"/>
      <c r="D49" s="13"/>
    </row>
    <row r="50" spans="1:4">
      <c r="A50" s="11" t="str">
        <f t="shared" si="0"/>
        <v>{}</v>
      </c>
      <c r="C50" s="5"/>
    </row>
    <row r="51" spans="1:4">
      <c r="A51" s="11" t="str">
        <f t="shared" si="0"/>
        <v>{}</v>
      </c>
      <c r="C51" s="5"/>
      <c r="D51" s="13"/>
    </row>
    <row r="52" spans="1:4">
      <c r="A52" s="11" t="str">
        <f t="shared" si="0"/>
        <v>{}</v>
      </c>
      <c r="C52" s="5"/>
    </row>
    <row r="53" spans="1:4">
      <c r="A53" s="11" t="str">
        <f t="shared" si="0"/>
        <v>{}</v>
      </c>
      <c r="C53" s="5"/>
    </row>
    <row r="54" spans="1:4">
      <c r="A54" s="11" t="str">
        <f t="shared" si="0"/>
        <v>{}</v>
      </c>
      <c r="C54" s="5"/>
      <c r="D54" s="9"/>
    </row>
    <row r="55" spans="1:4">
      <c r="A55" s="11" t="str">
        <f t="shared" si="0"/>
        <v>{}</v>
      </c>
      <c r="C55" s="5"/>
    </row>
    <row r="56" spans="1:4">
      <c r="A56" s="11" t="str">
        <f t="shared" si="0"/>
        <v>{}</v>
      </c>
      <c r="C56" s="5"/>
      <c r="D56" s="9"/>
    </row>
    <row r="57" spans="1:4">
      <c r="A57" s="11" t="str">
        <f t="shared" si="0"/>
        <v>{}</v>
      </c>
      <c r="C57" s="5"/>
    </row>
    <row r="58" spans="1:4">
      <c r="A58" s="11" t="str">
        <f t="shared" si="0"/>
        <v>{}</v>
      </c>
      <c r="C58" s="5"/>
      <c r="D58" s="9"/>
    </row>
    <row r="59" spans="1:4">
      <c r="A59" s="11" t="str">
        <f t="shared" si="0"/>
        <v>{}</v>
      </c>
      <c r="C59" s="5"/>
    </row>
    <row r="60" spans="1:4">
      <c r="A60" s="11" t="str">
        <f t="shared" si="0"/>
        <v>{}</v>
      </c>
      <c r="C60" s="5"/>
      <c r="D60" s="9"/>
    </row>
    <row r="61" spans="1:4">
      <c r="A61" s="11" t="str">
        <f t="shared" si="0"/>
        <v>{}</v>
      </c>
      <c r="C61" s="5"/>
    </row>
    <row r="62" spans="1:4">
      <c r="A62" s="11" t="str">
        <f t="shared" si="0"/>
        <v>{}</v>
      </c>
      <c r="C62" s="5"/>
      <c r="D62" s="9"/>
    </row>
    <row r="63" spans="1:4">
      <c r="A63" s="11" t="str">
        <f t="shared" si="0"/>
        <v>{}</v>
      </c>
      <c r="C63" s="5"/>
      <c r="D63" s="9"/>
    </row>
    <row r="64" spans="1:4">
      <c r="A64" s="11" t="str">
        <f t="shared" si="0"/>
        <v>{}</v>
      </c>
      <c r="C64" s="5"/>
    </row>
    <row r="65" spans="1:3">
      <c r="A65" s="11" t="str">
        <f t="shared" si="0"/>
        <v>{}</v>
      </c>
      <c r="C65" s="5"/>
    </row>
    <row r="66" spans="1:3">
      <c r="A66" s="11" t="str">
        <f t="shared" si="0"/>
        <v>{}</v>
      </c>
      <c r="C66" s="5"/>
    </row>
    <row r="67" spans="1:3">
      <c r="A67" s="11" t="str">
        <f t="shared" ref="A67:A84" si="1">"{"&amp;C67&amp;B67&amp;"}"</f>
        <v>{}</v>
      </c>
      <c r="C67" s="5"/>
    </row>
    <row r="68" spans="1:3">
      <c r="A68" s="11" t="str">
        <f t="shared" si="1"/>
        <v>{}</v>
      </c>
      <c r="C68" s="5"/>
    </row>
    <row r="69" spans="1:3">
      <c r="A69" s="11" t="str">
        <f t="shared" si="1"/>
        <v>{}</v>
      </c>
      <c r="C69" s="5"/>
    </row>
    <row r="70" spans="1:3">
      <c r="A70" s="11" t="str">
        <f t="shared" si="1"/>
        <v>{}</v>
      </c>
      <c r="C70" s="5"/>
    </row>
    <row r="71" spans="1:3">
      <c r="A71" s="11" t="str">
        <f t="shared" si="1"/>
        <v>{}</v>
      </c>
      <c r="C71" s="5"/>
    </row>
    <row r="72" spans="1:3">
      <c r="A72" s="11" t="str">
        <f t="shared" si="1"/>
        <v>{}</v>
      </c>
      <c r="C72" s="5"/>
    </row>
    <row r="73" spans="1:3">
      <c r="A73" s="11" t="str">
        <f t="shared" si="1"/>
        <v>{}</v>
      </c>
      <c r="C73" s="5"/>
    </row>
    <row r="74" spans="1:3">
      <c r="A74" s="11" t="str">
        <f t="shared" si="1"/>
        <v>{}</v>
      </c>
      <c r="C74" s="5"/>
    </row>
    <row r="75" spans="1:3">
      <c r="A75" s="11" t="str">
        <f t="shared" si="1"/>
        <v>{}</v>
      </c>
      <c r="C75" s="5"/>
    </row>
    <row r="76" spans="1:3">
      <c r="A76" s="11" t="str">
        <f t="shared" si="1"/>
        <v>{}</v>
      </c>
      <c r="C76" s="7"/>
    </row>
    <row r="77" spans="1:3">
      <c r="A77" s="11" t="str">
        <f t="shared" si="1"/>
        <v>{}</v>
      </c>
      <c r="C77" s="7"/>
    </row>
    <row r="78" spans="1:3">
      <c r="A78" s="11" t="str">
        <f t="shared" si="1"/>
        <v>{}</v>
      </c>
      <c r="C78" s="7"/>
    </row>
    <row r="79" spans="1:3">
      <c r="A79" s="11" t="str">
        <f t="shared" si="1"/>
        <v>{}</v>
      </c>
      <c r="C79" s="7"/>
    </row>
    <row r="80" spans="1:3">
      <c r="A80" s="11" t="str">
        <f t="shared" si="1"/>
        <v>{}</v>
      </c>
      <c r="C80" s="7"/>
    </row>
    <row r="81" spans="1:3">
      <c r="A81" s="11" t="str">
        <f t="shared" si="1"/>
        <v>{}</v>
      </c>
      <c r="C81" s="7"/>
    </row>
    <row r="82" spans="1:3">
      <c r="A82" s="11" t="str">
        <f t="shared" si="1"/>
        <v>{}</v>
      </c>
      <c r="C82" s="7"/>
    </row>
    <row r="83" spans="1:3">
      <c r="A83" s="11" t="str">
        <f t="shared" si="1"/>
        <v>{}</v>
      </c>
      <c r="C83" s="7"/>
    </row>
    <row r="84" spans="1:3">
      <c r="A84" s="11" t="str">
        <f t="shared" si="1"/>
        <v>{}</v>
      </c>
      <c r="C84" s="7"/>
    </row>
  </sheetData>
  <conditionalFormatting sqref="A1:A1048576">
    <cfRule type="containsText" dxfId="2" priority="2" operator="containsText" text="QD">
      <formula>NOT(ISERROR(SEARCH("QD",A1)))</formula>
    </cfRule>
    <cfRule type="cellIs" dxfId="1" priority="3" operator="equal">
      <formula>"QD"</formula>
    </cfRule>
  </conditionalFormatting>
  <conditionalFormatting sqref="E1:E1048576">
    <cfRule type="containsText" dxfId="0" priority="1" operator="containsText" text="x">
      <formula>NOT(ISERROR(SEARCH("x",E1)))</formula>
    </cfRule>
  </conditionalFormatting>
  <dataValidations count="2">
    <dataValidation type="list" allowBlank="1" showInputMessage="1" showErrorMessage="1" sqref="D15:D24 B2:B9 B11:B84" xr:uid="{F31B0C7A-5E4A-447F-ADC7-0262F67D185A}">
      <formula1>OFFSET($G$2,0,0,COUNTA(G:G))</formula1>
    </dataValidation>
    <dataValidation type="list" allowBlank="1" showInputMessage="1" showErrorMessage="1" sqref="B1 B10" xr:uid="{7047570D-7C1E-479B-B19E-23642B10394E}">
      <formula1>OFFSET($G$2,0,0,COUNTA(G:G)-1)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4441B-028B-4441-A086-A40C1E8D3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_Merge</vt:lpstr>
      <vt:lpstr>ac</vt:lpstr>
      <vt:lpstr>def</vt:lpstr>
      <vt:lpstr>Template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thucspc@gmail.com</dc:creator>
  <cp:keywords>thucspc@gmail.com</cp:keywords>
  <cp:lastModifiedBy>Thuc Tran</cp:lastModifiedBy>
  <cp:lastPrinted>2021-08-10T08:12:47Z</cp:lastPrinted>
  <dcterms:created xsi:type="dcterms:W3CDTF">2019-03-20T06:40:01Z</dcterms:created>
  <dcterms:modified xsi:type="dcterms:W3CDTF">2021-09-07T14:21:18Z</dcterms:modified>
</cp:coreProperties>
</file>