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ế hoạch" sheetId="1" r:id="rId4"/>
    <sheet state="visible" name="Bài toán" sheetId="2" r:id="rId5"/>
    <sheet state="visible" name="Phân tích yêu cầu chức năng" sheetId="3" r:id="rId6"/>
    <sheet state="visible" name="Thiết kế CSDL" sheetId="4" r:id="rId7"/>
    <sheet state="visible" name="Công việc thực hiện" sheetId="5" r:id="rId8"/>
    <sheet state="visible" name="I.FrontEnd" sheetId="6" r:id="rId9"/>
    <sheet state="visible" name="II.Backend" sheetId="7" r:id="rId10"/>
    <sheet state="visible" name="II.Members" sheetId="8" r:id="rId11"/>
  </sheets>
  <definedNames>
    <definedName name="pEnd">#REF!</definedName>
    <definedName name="thisDate">#REF!</definedName>
    <definedName name="nextDate">#REF!</definedName>
  </definedNames>
  <calcPr/>
</workbook>
</file>

<file path=xl/sharedStrings.xml><?xml version="1.0" encoding="utf-8"?>
<sst xmlns="http://schemas.openxmlformats.org/spreadsheetml/2006/main" count="353" uniqueCount="236">
  <si>
    <t>ĐỀ TÀI: Xây dựng ứng dụng cho bài toán quản lý hiệu thuốc tư nhân</t>
  </si>
  <si>
    <t>[42]</t>
  </si>
  <si>
    <t>Sinh viên thực hiện</t>
  </si>
  <si>
    <t>Lê Thương Hoài Thu</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</si>
  <si>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</si>
  <si>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</si>
  <si>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</si>
  <si>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</si>
  <si>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</si>
  <si>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</si>
  <si>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</si>
  <si>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</si>
  <si>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</si>
  <si>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</si>
  <si>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</si>
  <si>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</si>
  <si>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</si>
  <si>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</si>
  <si>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</si>
  <si>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</si>
  <si>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Mô tả bài toán: Xây dựng ứng dụng cho bài toán quản lý hiệu thuốc tư nhân</t>
  </si>
  <si>
    <t>1. Giới thiệu bài toán</t>
  </si>
  <si>
    <t>Ngành dược phẩm đóng vai trò quan trọng trong việc chăm sóc sức khỏe cộng đồng, với nhu cầu sử dụng thuốc ngày càng gia tăng. Các hiệu thuốc tư nhân hiện nay không chỉ cung cấp thuốc mà còn tư vấn, hướng dẫn sử dụng thuốc hợp lý cho người dân. Tuy nhiên, việc quản lý hiệu thuốc theo phương pháp thủ công dễ dẫn đến sai sót trong việc kiểm soát số lượng thuốc, hạn sử dụng, cũng như theo dõi thông tin đơn hàng và khách hàng.
Mục tiêu của bài toán là xây dựng một ứng dụng hỗ trợ quản lý hiệu thuốc tư nhân, giúp nhà thuốc dễ dàng theo dõi danh mục thuốc, kiểm soát nhập xuất, quản lý thông tin khách hàng và đơn hàng, từ đó nâng cao hiệu quả hoạt động và chất lượng phục vụ.</t>
  </si>
  <si>
    <t>2. Phạm vi và yêu cầu của hệ thống</t>
  </si>
  <si>
    <t>Hệ thống gồm hai nhóm người dùng chính:</t>
  </si>
  <si>
    <r>
      <rPr>
        <rFont val="Calibri"/>
        <b/>
        <color theme="1"/>
        <sz val="14.0"/>
      </rPr>
      <t>Người quản trị (Admin)</t>
    </r>
    <r>
      <rPr>
        <rFont val="Calibri"/>
        <b val="0"/>
        <color theme="1"/>
        <sz val="14.0"/>
      </rPr>
      <t>: 
- Quản lý danh mục thuốc (thêm, sửa, xóa, cập nhật thông tin thuốc).
- Kiểm soát số lượng thuốc, hạn sử dụng, nhập xuất kho.
- Quản lý thông tin khách hàng và đơn hàng.
- Thống kê doanh thu, số lượng thuốc bán ra.</t>
    </r>
  </si>
  <si>
    <r>
      <rPr>
        <rFont val="Calibri"/>
        <b/>
        <color theme="1"/>
        <sz val="14.0"/>
      </rPr>
      <t>Người dùng (Khách hàng/Người mua thuốc)</t>
    </r>
    <r>
      <rPr>
        <rFont val="Calibri"/>
        <b val="0"/>
        <color theme="1"/>
        <sz val="14.0"/>
      </rPr>
      <t xml:space="preserve">
- Tìm kiếm, tra cứu thông tin thuốc.
- Xem danh mục thuốc theo từng loại, công dụng, hạn sử dụng.
- Đặt mua thuốc hoặc liên hệ với nhà thuốc.</t>
    </r>
  </si>
  <si>
    <t>Chức năng chính của ứng dụng:</t>
  </si>
  <si>
    <t>Quản lý thuốc:</t>
  </si>
  <si>
    <t>Thêm, sửa, xóa thông tin thuốc</t>
  </si>
  <si>
    <t>Phân loại thuốc theo nhóm (thuốc kê đơn, thuốc không kê đơn, thực phẩm chức năng…).</t>
  </si>
  <si>
    <t>Kiểm soát số lượng thuốc tồn kho, hạn sử dụng.</t>
  </si>
  <si>
    <t>Quản lý hình ảnh, mô tả, công dụng của thuốc.</t>
  </si>
  <si>
    <t>Tìm kiếm và tra cứu thuốc</t>
  </si>
  <si>
    <t>Tra cứu thuốc theo tên, mã thuốc.</t>
  </si>
  <si>
    <t>Lọc thuốc theo nhóm, công dụng, hạn sử dụng.</t>
  </si>
  <si>
    <t>Hiển thị thông tin chi tiết: hình ảnh, công dụng, liều dùng, hướng dẫn sử dụng.</t>
  </si>
  <si>
    <t>Quản lý đơn hàng:</t>
  </si>
  <si>
    <t>Người dùng có thể đặt mua thuốc trực tiếp trên hệ thống.</t>
  </si>
  <si>
    <t>Lưu thông tin đơn hàng, trạng thái giao hàng.</t>
  </si>
  <si>
    <t>Quản lý danh sách đơn hàng (đang xử lý, đã hoàn thành, đã hủy).</t>
  </si>
  <si>
    <t>Quản lý bài viết về sức khỏe và thuốc:</t>
  </si>
  <si>
    <t>Đăng tải các bài viết liên quan đến sức khỏe, hướng dẫn sử dụng thuốc.</t>
  </si>
  <si>
    <t>Quản lý nội dung bài viết (thêm, sửa, xóa).</t>
  </si>
  <si>
    <t>Thống kê và báo cáo:</t>
  </si>
  <si>
    <t>Thống kê số lượng thuốc bán ra theo ngày/tháng/năm.</t>
  </si>
  <si>
    <t>Báo cáo doanh thu, số lượng thuốc tồn kho.</t>
  </si>
  <si>
    <r>
      <rPr>
        <rFont val="Times New Roman"/>
        <b/>
        <color theme="1"/>
        <sz val="13.0"/>
      </rPr>
      <t>1. Chức năng quản lý thuốc</t>
    </r>
    <r>
      <rPr>
        <rFont val="Times New Roman"/>
        <color theme="1"/>
        <sz val="13.0"/>
      </rPr>
      <t xml:space="preserve">
- Thêm, sửa, xóa thuốc: Nhân viên quản lý có thể thêm mới thuốc, chỉnh sửa thông tin hoặc xóa thuốc khỏi hệ thống.
- Phân loại thuốc: Thuốc được phân loại theo nhóm (kê đơn, không kê đơn, bổ sung dinh dưỡng…).
- Quản lý số lượng thuốc: Theo dõi tồn kho, cập nhật số lượng khi có đơn hàng.
- Quản lý hình ảnh thuốc: Hiển thị ảnh thuốc trên giao diện người dùng.
- Cảnh báo hết hạn: Thông báo danh sách thuốc sắp hết hạn sử dụng.</t>
    </r>
  </si>
  <si>
    <r>
      <rPr>
        <rFont val="Times New Roman"/>
        <b/>
        <color theme="1"/>
        <sz val="14.0"/>
      </rPr>
      <t>2. Chức năng quản lý khách hàng</t>
    </r>
    <r>
      <rPr>
        <rFont val="Times New Roman"/>
        <color theme="1"/>
        <sz val="14.0"/>
      </rPr>
      <t xml:space="preserve">
Đăng ký, đăng nhập, quên mật khẩu: Khách hàng có thể tạo tài khoản, đăng nhập, và khôi phục mật khẩu khi quên.
Cập nhật thông tin cá nhân: Chỉnh sửa họ tên, số điện thoại, địa chỉ giao hàng.
Quản lý lịch sử mua hàng: Xem lại đơn hàng đã đặt.</t>
    </r>
  </si>
  <si>
    <r>
      <rPr>
        <rFont val="Calibri"/>
        <b/>
        <color theme="1"/>
        <sz val="14.0"/>
      </rPr>
      <t xml:space="preserve">3. Chức năng đặt hàng &amp; thanh toán
</t>
    </r>
    <r>
      <rPr>
        <rFont val="Calibri"/>
        <b val="0"/>
        <color theme="1"/>
        <sz val="14.0"/>
      </rPr>
      <t>Tìm kiếm và xem thông tin thuốc: Tìm thuốc theo tên, nhóm thuốc, công dụng.
Đặt hàng trực tuyến: Khách hàng thêm sản phẩm vào giỏ hàng và đặt mua.
Quản lý giỏ hàng: Thêm, sửa, xóa sản phẩm trong giỏ.
Thanh toán: Hỗ trợ thanh toán khi nhận hàng (COD) hoặc chuyển khoản.
Xác nhận đơn hàng: Nhân viên kiểm tra và xác nhận đơn trước khi giao.</t>
    </r>
  </si>
  <si>
    <r>
      <rPr>
        <rFont val="Times New Roman"/>
        <b/>
        <color theme="1"/>
        <sz val="13.0"/>
      </rPr>
      <t>4. Chức năng quản lý đơn hàng</t>
    </r>
    <r>
      <rPr>
        <rFont val="Times New Roman"/>
        <color theme="1"/>
        <sz val="13.0"/>
      </rPr>
      <t xml:space="preserve">
Xử lý đơn hàng: Nhân viên có thể xem, cập nhật trạng thái đơn hàng (Chờ xử lý, Đang giao, Hoàn thành, Hủy).
Theo dõi giao hàng: Khách hàng có thể tra cứu trạng thái đơn hàng của mình.
Hủy đơn hàng: Hỗ trợ hủy đơn khi chưa giao hàng.</t>
    </r>
  </si>
  <si>
    <r>
      <rPr>
        <rFont val="Times New Roman"/>
        <b/>
        <color theme="1"/>
        <sz val="13.0"/>
      </rPr>
      <t>5. Chức năng tư vấn &amp; bài viết</t>
    </r>
    <r>
      <rPr>
        <rFont val="Times New Roman"/>
        <color theme="1"/>
        <sz val="13.0"/>
      </rPr>
      <t xml:space="preserve">
Quản lý bài viết: Thêm, sửa, xóa bài viết tư vấn về thuốc và sức khỏe.
Hiển thị bài viết: Người dùng có thể đọc các bài viết trên website.</t>
    </r>
  </si>
  <si>
    <r>
      <rPr>
        <rFont val="Times New Roman"/>
        <b/>
        <color theme="1"/>
        <sz val="13.0"/>
      </rPr>
      <t>6. Chức năng quản lý hệ thống (Admin)</t>
    </r>
    <r>
      <rPr>
        <rFont val="Times New Roman"/>
        <color theme="1"/>
        <sz val="13.0"/>
      </rPr>
      <t xml:space="preserve">
Quản lý danh mục thuốc: Cập nhật thông tin thuốc.
Quản lý khách hàng: Xem danh sách khách hàng, kiểm soát tài khoản.
Quản lý đơn hàng: Theo dõi tình trạng đơn hàng, hỗ trợ xử lý đơn.
Quản lý bài viết: Duyệt bài và đăng bài tư vấn.
Bảo mật hệ thống: Kiểm soát tài khoản nhân viên, phân quyền.</t>
    </r>
  </si>
  <si>
    <r>
      <rPr>
        <rFont val="Times New Roman"/>
        <color theme="1"/>
        <sz val="13.0"/>
      </rPr>
      <t xml:space="preserve">
</t>
    </r>
    <r>
      <rPr>
        <rFont val="Times New Roman"/>
        <b/>
        <color theme="1"/>
        <sz val="13.0"/>
      </rPr>
      <t>7. Chức năng quản lý nhà cung cấp (NhaCungCap_Thu)</t>
    </r>
    <r>
      <rPr>
        <rFont val="Times New Roman"/>
        <color theme="1"/>
        <sz val="13.0"/>
      </rPr>
      <t xml:space="preserve">
Thêm, sửa, xóa nhà cung cấp: Quản trị viên có thể thêm mới, chỉnh sửa hoặc xóa thông tin nhà cung cấp.
Quản lý danh sách nhà cung cấp: Hiển thị danh sách các nhà cung cấp, hỗ trợ tìm kiếm theo tên, địa chỉ, số điện thoại.
Liên kết nhà cung cấp với thuốc: Mỗi nhà cung cấp có thể liên kết với các loại thuốc mà họ cung cấp.
Cập nhật thông tin liên hệ: Chỉnh sửa email, số điện thoại, địa chỉ và website nhà cung cấp.
Theo dõi lịch sử nhập hàng: Hiển thị danh sách thuốc nhập từ từng nhà cung cấp.
</t>
    </r>
  </si>
  <si>
    <t>8. Chức năng quản lý giỏ hàng (GioHang_Thu)</t>
  </si>
  <si>
    <t>Thêm sản phẩm vào giỏ hàng: Khách hàng có thể chọn thuốc và thêm vào giỏ.
Cập nhật số lượng: Cho phép khách hàng chỉnh sửa số lượng sản phẩm trong giỏ hàng.
Xóa sản phẩm khỏi giỏ: Khách hàng có thể loại bỏ thuốc không muốn mua nữa.
Tính tổng tiền tạm tính: Hiển thị tổng số tiền của các sản phẩm trong giỏ hàng.
Chuyển sang đặt hàng: Khi khách hàng xác nhận giỏ hàng, hệ thống sẽ tạo đơn hàng mới trong bảng DonHang_Thu.</t>
  </si>
  <si>
    <t>1.1. Bảng Thuoc_Thu (Quản lý thuốc)</t>
  </si>
  <si>
    <t>1.4. Bảng ChiTietDonHang_Thu (Chi tiết đơn hàng)</t>
  </si>
  <si>
    <t>Tên cột</t>
  </si>
  <si>
    <t>Kiểu dữ liệu</t>
  </si>
  <si>
    <t>Mô tả</t>
  </si>
  <si>
    <t>kiểu dữ liệu</t>
  </si>
  <si>
    <t>id</t>
  </si>
  <si>
    <t>int(PK,auto_increment)</t>
  </si>
  <si>
    <t>Mã thuốc</t>
  </si>
  <si>
    <t>int(Pk,auto_increment)</t>
  </si>
  <si>
    <t>mã chi tiết đơn hàng</t>
  </si>
  <si>
    <t>ten_thuoc</t>
  </si>
  <si>
    <t>varchar(255)</t>
  </si>
  <si>
    <t>Tên thuốc</t>
  </si>
  <si>
    <t>don_hang_id</t>
  </si>
  <si>
    <t>in(FK)</t>
  </si>
  <si>
    <t>Mã đơn hàng (liên kết với DonHang_Thu)</t>
  </si>
  <si>
    <t>loai_thuoc</t>
  </si>
  <si>
    <t>varchar(100)</t>
  </si>
  <si>
    <t>Nhóm thuốc</t>
  </si>
  <si>
    <t>thuoc_id</t>
  </si>
  <si>
    <t>int(FK)</t>
  </si>
  <si>
    <t>Mã thuốc (liên kết với Thuoc_Thu)</t>
  </si>
  <si>
    <t>thanh_phan</t>
  </si>
  <si>
    <t>text</t>
  </si>
  <si>
    <t>thành phần chính</t>
  </si>
  <si>
    <t>so_luong</t>
  </si>
  <si>
    <t>int</t>
  </si>
  <si>
    <t>số lượng đặt mua</t>
  </si>
  <si>
    <t>cong_dung</t>
  </si>
  <si>
    <t>công dụng, chỉ định</t>
  </si>
  <si>
    <t>gia_ban</t>
  </si>
  <si>
    <t>decimal(10,2)</t>
  </si>
  <si>
    <t>giá bán từng sản phẩm</t>
  </si>
  <si>
    <t>huong_dan</t>
  </si>
  <si>
    <t>hướng dẫn sử dụng</t>
  </si>
  <si>
    <t>han_su_dung</t>
  </si>
  <si>
    <t>date</t>
  </si>
  <si>
    <t>hạn sử dụng</t>
  </si>
  <si>
    <t>giá bán</t>
  </si>
  <si>
    <t>1.5. Bảng BaiViet_Thu (Bài viết tư vấn sức khỏe, hướng dẫn sử dụng thuốc)</t>
  </si>
  <si>
    <t>số lượng tồn kho</t>
  </si>
  <si>
    <t>mã bài viết(khóa chính)</t>
  </si>
  <si>
    <t>hinh_anh</t>
  </si>
  <si>
    <t>đường dẫn ảnh thuốc</t>
  </si>
  <si>
    <t>tieu_de</t>
  </si>
  <si>
    <t>tiêu đề bài viết</t>
  </si>
  <si>
    <t>noi_dung</t>
  </si>
  <si>
    <t>nội dung bài viết</t>
  </si>
  <si>
    <t>1.2. Bảng KhachHang_Thu (Thông tin khách hàng)</t>
  </si>
  <si>
    <t>hình ảnh trong bài viết</t>
  </si>
  <si>
    <t>ngay_dang</t>
  </si>
  <si>
    <t>datetime</t>
  </si>
  <si>
    <t>ngày đăng</t>
  </si>
  <si>
    <t>Mã khách hàng</t>
  </si>
  <si>
    <t>ho_ten</t>
  </si>
  <si>
    <t>họ tên khách hàng</t>
  </si>
  <si>
    <t>email</t>
  </si>
  <si>
    <t>email khách hàng</t>
  </si>
  <si>
    <t>1.6. Bảng Admin_Thu (Quản lý tài khoản nhân viên hiệu thuốc)</t>
  </si>
  <si>
    <t>so_dien_thoai</t>
  </si>
  <si>
    <t>varchar(15)</t>
  </si>
  <si>
    <t>số điện thoại</t>
  </si>
  <si>
    <t>Mô Tả</t>
  </si>
  <si>
    <t>dia_chi</t>
  </si>
  <si>
    <t>địa chỉ giao hàng</t>
  </si>
  <si>
    <t>mã admin</t>
  </si>
  <si>
    <t>mat_khau</t>
  </si>
  <si>
    <t>mật khẩu đăng nhập (mã hóa)</t>
  </si>
  <si>
    <t>ten_dang_nhap</t>
  </si>
  <si>
    <t>tên đăng nhập</t>
  </si>
  <si>
    <t>mật khẩu(mã hóa)</t>
  </si>
  <si>
    <t>1.3. Bảng DonHang_Thu (Quản lý đơn hàng)</t>
  </si>
  <si>
    <t>1.7. Bảng NhaCungCap_Thu (Nhà cung cấp thuốc)</t>
  </si>
  <si>
    <t>mã đơn hàng</t>
  </si>
  <si>
    <t>khach_hang_id</t>
  </si>
  <si>
    <t>Mã khách hàng (liên kết với KhachHang_Thu)</t>
  </si>
  <si>
    <t>int (PK, auto_increment)</t>
  </si>
  <si>
    <t>Mã nhà cung cấp (khóa chính)</t>
  </si>
  <si>
    <t>ngay_dat</t>
  </si>
  <si>
    <t>ngày đặt ngày</t>
  </si>
  <si>
    <t>ten_ncc</t>
  </si>
  <si>
    <t>Tên nhà cung cấp</t>
  </si>
  <si>
    <t>tong_tien</t>
  </si>
  <si>
    <t>tổng giá trị đơn hàng</t>
  </si>
  <si>
    <t>Địa chỉ nhà cung cấp</t>
  </si>
  <si>
    <t>trang_thai</t>
  </si>
  <si>
    <t>varchar(50)</t>
  </si>
  <si>
    <t>trạng thái (chờ xử lý,đã giao,…)</t>
  </si>
  <si>
    <t>Email nhà cung cấp</t>
  </si>
  <si>
    <t>Số điện thoại nhà cung cấp</t>
  </si>
  <si>
    <t>website</t>
  </si>
  <si>
    <t>Website nhà cung cấp (nếu có)</t>
  </si>
  <si>
    <t>1.8. Bảng GioHang_Thu (Giỏ hàng của khách hàng)</t>
  </si>
  <si>
    <t>Mã giỏ hàng (khóa chính)</t>
  </si>
  <si>
    <t>khachhang_id</t>
  </si>
  <si>
    <t>int (FK)</t>
  </si>
  <si>
    <t>Số lượng thuốc khách đặt trong giỏ</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</si>
  <si>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</si>
  <si>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</si>
  <si>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</si>
  <si>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</si>
  <si>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</si>
  <si>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</si>
  <si>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</si>
  <si>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</si>
  <si>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</si>
  <si>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</si>
  <si>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</si>
  <si>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</si>
  <si>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</si>
  <si>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</si>
  <si>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</si>
  <si>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</si>
  <si>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</si>
  <si>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</si>
  <si>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</si>
  <si>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</si>
  <si>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</si>
  <si>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</si>
  <si>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</si>
  <si>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</si>
  <si>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</si>
  <si>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</si>
  <si>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</si>
  <si>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</si>
  <si>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</si>
  <si>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</si>
  <si>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</si>
  <si>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</si>
  <si>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</si>
  <si>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</si>
  <si>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</si>
  <si>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Frontend tổng thể</t>
  </si>
  <si>
    <t>Đang thực hiện</t>
  </si>
  <si>
    <t>Cần tối ưu hiển thị responsive</t>
  </si>
  <si>
    <t>https://github.com/thule2003tk/project3.git</t>
  </si>
  <si>
    <t>Thiết kế giao diện Trang chủ</t>
  </si>
  <si>
    <t>Hoàn thành 75%</t>
  </si>
  <si>
    <t>Cần chỉnh sửa danh sách thuốc</t>
  </si>
  <si>
    <t>Xây dựng Trang chi tiết thuốc</t>
  </si>
  <si>
    <t>Thiếu phần hiển thị đánh giá thuốc</t>
  </si>
  <si>
    <t>Chức năng giỏ hàng</t>
  </si>
  <si>
    <t>Đang thiết kế</t>
  </si>
  <si>
    <t>Chưa hoàn thành cập nhật số lượng sản phẩm</t>
  </si>
  <si>
    <t>Trang đăng ký &amp; đăng nhập</t>
  </si>
  <si>
    <t>Hoàn thành</t>
  </si>
  <si>
    <t>Không có vấn đề</t>
  </si>
  <si>
    <t>Trang quản trị Admin</t>
  </si>
  <si>
    <t>Cần tối ưu bố cục quản lý thuốc</t>
  </si>
  <si>
    <t>Thiết kế CSDL MySQL (8 bảng)</t>
  </si>
  <si>
    <t>Viết API CRUD cho Thuốc</t>
  </si>
  <si>
    <t>Cần kiểm tra lỗi insert thuốc</t>
  </si>
  <si>
    <t>Xây dựng chức năng giỏ hàng</t>
  </si>
  <si>
    <t>Chưa xử lý cập nhật số lượng thuốc khi đặt hàng</t>
  </si>
  <si>
    <t>Viết Đăng ký &amp; Đăng nhập</t>
  </si>
  <si>
    <t>Xây dựng chức năng đặt hàng</t>
  </si>
  <si>
    <t>Đang làm</t>
  </si>
  <si>
    <t>Cần kiểm tra trạng thái đơn hàng</t>
  </si>
  <si>
    <t>Xử lý phân quyền Admin &amp; User</t>
  </si>
  <si>
    <t>Chưa hoàn thành kiểm tra role user</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</si>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</sst>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 d/m/yyyy"/>
    <numFmt numFmtId="165" formatCode="mm/dd/yyyy"/>
    <numFmt numFmtId="166" formatCode="_(* #,##0_);_(* \(#,##0\);_(* &quot;-&quot;??_);_(@_)"/>
    <numFmt numFmtId="167" formatCode="m/d/yy"/>
    <numFmt numFmtId="168" formatCode="ddd\ m/dd/yy"/>
  </numFmts>
  <fonts count="50">
    <font>
      <sz val="11.0"/>
      <color theme="1"/>
      <name val="Calibri"/>
      <scheme val="minor"/>
    </font>
    <font>
      <b/>
      <sz val="14.0"/>
      <color rgb="FF002060"/>
      <name val="Times New Roman"/>
    </font>
    <font>
      <sz val="14.0"/>
      <color theme="1"/>
      <name val="Times New Roman"/>
    </font>
    <font>
      <sz val="14.0"/>
      <color rgb="FF7F7F7F"/>
      <name val="Times New Roman"/>
    </font>
    <font>
      <sz val="14.0"/>
      <color theme="0"/>
      <name val="Times New Roman"/>
    </font>
    <font>
      <b/>
      <sz val="14.0"/>
      <color theme="4"/>
      <name val="Times New Roman"/>
    </font>
    <font>
      <b/>
      <sz val="14.0"/>
      <color theme="1"/>
      <name val="Times New Roman"/>
    </font>
    <font>
      <b/>
      <sz val="14.0"/>
      <color rgb="FFC00000"/>
      <name val="Times New Roman"/>
    </font>
    <font/>
    <font>
      <sz val="13.0"/>
      <color theme="1"/>
      <name val="Times New Roman"/>
    </font>
    <font>
      <b/>
      <sz val="14.0"/>
      <color theme="1"/>
      <name val="Calibri"/>
    </font>
    <font>
      <b/>
      <sz val="13.0"/>
      <color theme="1"/>
      <name val="Times New Roman"/>
    </font>
    <font>
      <sz val="11.0"/>
      <color theme="1"/>
      <name val="Calibri"/>
    </font>
    <font>
      <sz val="14.0"/>
      <color theme="1"/>
      <name val="Calibri"/>
    </font>
    <font>
      <b/>
      <sz val="16.0"/>
      <color rgb="FF002060"/>
      <name val="Calibri"/>
    </font>
    <font>
      <sz val="10.0"/>
      <color theme="1"/>
      <name val="Calibri"/>
    </font>
    <font>
      <sz val="10.0"/>
      <color rgb="FF7F7F7F"/>
      <name val="Calibri"/>
    </font>
    <font>
      <sz val="1.0"/>
      <color theme="0"/>
      <name val="Calibri"/>
    </font>
    <font>
      <b/>
      <sz val="16.0"/>
      <color theme="1"/>
      <name val="Calibri"/>
    </font>
    <font>
      <b/>
      <sz val="16.0"/>
      <color theme="4"/>
      <name val="Calibri"/>
    </font>
    <font>
      <b/>
      <sz val="12.0"/>
      <color theme="4"/>
      <name val="Calibri"/>
    </font>
    <font>
      <b/>
      <sz val="12.0"/>
      <color rgb="FFC00000"/>
      <name val="Calibri"/>
    </font>
    <font>
      <b/>
      <sz val="14.0"/>
      <color theme="4"/>
      <name val="Calibri"/>
    </font>
    <font>
      <b/>
      <sz val="12.0"/>
      <color theme="1"/>
      <name val="Calibri"/>
    </font>
    <font>
      <b/>
      <sz val="10.0"/>
      <color theme="1"/>
      <name val="Calibri"/>
    </font>
    <font>
      <sz val="10.0"/>
      <color theme="0"/>
      <name val="Calibri"/>
    </font>
    <font>
      <sz val="11.0"/>
      <color theme="0"/>
      <name val="Calibri"/>
    </font>
    <font>
      <b/>
      <sz val="10.0"/>
      <color rgb="FFFF0000"/>
      <name val="Calibri"/>
    </font>
    <font>
      <sz val="10.0"/>
      <color rgb="FFFF0000"/>
      <name val="Calibri"/>
    </font>
    <font>
      <sz val="8.0"/>
      <color theme="1"/>
      <name val="Calibri"/>
    </font>
    <font>
      <b/>
      <sz val="10.0"/>
      <color theme="0"/>
      <name val="Calibri"/>
    </font>
    <font>
      <b/>
      <sz val="11.0"/>
      <color theme="1"/>
      <name val="Calibri"/>
    </font>
    <font>
      <u/>
      <sz val="11.0"/>
      <color theme="1"/>
      <name val="Calibri"/>
    </font>
    <font>
      <i/>
      <sz val="11.0"/>
      <color theme="1"/>
      <name val="Calibri"/>
    </font>
    <font>
      <sz val="11.0"/>
      <color rgb="FFFF0000"/>
      <name val="Calibri"/>
    </font>
    <font>
      <sz val="11.0"/>
      <color rgb="FFC00000"/>
      <name val="Calibri"/>
    </font>
    <font>
      <b/>
      <sz val="11.0"/>
      <color rgb="FFFF0000"/>
      <name val="Calibri"/>
    </font>
    <font>
      <b/>
      <i/>
      <sz val="11.0"/>
      <color rgb="FFFF0000"/>
      <name val="Calibri"/>
    </font>
    <font>
      <b/>
      <sz val="11.0"/>
      <color rgb="FF7F7F7F"/>
      <name val="Calibri"/>
    </font>
    <font>
      <u/>
      <sz val="10.0"/>
      <color rgb="FF7F7F7F"/>
      <name val="Calibri"/>
    </font>
    <font>
      <u/>
      <sz val="11.0"/>
      <color rgb="FF0000FF"/>
      <name val="Calibri"/>
    </font>
    <font>
      <u/>
      <sz val="11.0"/>
      <color theme="10"/>
      <name val="Calibri"/>
    </font>
    <font>
      <b/>
      <u/>
      <sz val="11.0"/>
      <color theme="1"/>
      <name val="Calibri"/>
    </font>
    <font>
      <sz val="14.0"/>
      <color theme="1"/>
      <name val="Calibri"/>
      <scheme val="minor"/>
    </font>
    <font>
      <color theme="1"/>
      <name val="Calibri"/>
      <scheme val="minor"/>
    </font>
    <font>
      <u/>
      <sz val="14.0"/>
      <color theme="1"/>
      <name val="Times New Roman"/>
    </font>
    <font>
      <b/>
      <sz val="13.0"/>
      <color rgb="FF244061"/>
      <name val="Times New Roman"/>
    </font>
    <font>
      <sz val="13.0"/>
      <color rgb="FF003366"/>
      <name val="Times New Roman"/>
    </font>
    <font>
      <sz val="13.0"/>
      <color rgb="FF000000"/>
      <name val="Times New Roman"/>
    </font>
    <font>
      <b/>
      <sz val="13.0"/>
      <color rgb="FF000000"/>
      <name val="Times New Roman"/>
    </font>
  </fonts>
  <fills count="17">
    <fill>
      <patternFill patternType="none"/>
    </fill>
    <fill>
      <patternFill patternType="lightGray"/>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48">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top style="medium">
        <color rgb="FF000000"/>
      </top>
      <bottom style="thin">
        <color rgb="FF000000"/>
      </bottom>
    </border>
    <border>
      <left style="thin">
        <color rgb="FF000000"/>
      </left>
      <top style="thin">
        <color rgb="FF000000"/>
      </top>
      <bottom style="medium">
        <color rgb="FF000000"/>
      </bottom>
    </border>
    <border>
      <left style="thin">
        <color rgb="FFD8D8D8"/>
      </left>
      <right style="thin">
        <color rgb="FFD8D8D8"/>
      </right>
      <top style="medium">
        <color rgb="FFD8D8D8"/>
      </top>
      <bottom style="medium">
        <color rgb="FFD8D8D8"/>
      </bottom>
    </border>
    <border>
      <left style="thin">
        <color rgb="FF000000"/>
      </left>
      <right style="thin">
        <color rgb="FF000000"/>
      </right>
      <bottom style="thin">
        <color rgb="FF000000"/>
      </bottom>
    </border>
    <border>
      <bottom style="thin">
        <color rgb="FFBFBFBF"/>
      </bottom>
    </border>
    <border>
      <left/>
      <top/>
      <bottom style="thin">
        <color rgb="FF000000"/>
      </bottom>
    </border>
    <border>
      <right/>
      <top/>
      <bottom style="thin">
        <color rgb="FF000000"/>
      </bottom>
    </border>
    <border>
      <left style="thin">
        <color rgb="FFD8D8D8"/>
      </left>
      <right style="thin">
        <color rgb="FFD8D8D8"/>
      </right>
      <top style="thin">
        <color rgb="FFBFBFBF"/>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style="thin">
        <color rgb="FFA5A5A5"/>
      </top>
      <bottom/>
    </border>
    <border>
      <left style="thin">
        <color rgb="FFD8D8D8"/>
      </left>
      <right style="thin">
        <color rgb="FFD8D8D8"/>
      </right>
      <top/>
      <bottom style="medium">
        <color rgb="FFD8D8D8"/>
      </bottom>
    </border>
    <border>
      <left style="thin">
        <color rgb="FF000000"/>
      </left>
      <right style="thin">
        <color rgb="FFD8D8D8"/>
      </right>
      <top style="medium">
        <color rgb="FFD8D8D8"/>
      </top>
      <bottom style="medium">
        <color rgb="FFD8D8D8"/>
      </bottom>
    </border>
    <border>
      <left style="thin">
        <color rgb="FFA5A5A5"/>
      </left>
      <right/>
      <top style="thin">
        <color rgb="FFA5A5A5"/>
      </top>
      <bottom style="thin">
        <color rgb="FFA5A5A5"/>
      </bottom>
    </border>
    <border>
      <left style="thin">
        <color rgb="FFD8D8D8"/>
      </left>
      <right style="thin">
        <color rgb="FF000000"/>
      </right>
      <top style="medium">
        <color rgb="FFD8D8D8"/>
      </top>
      <bottom style="medium">
        <color rgb="FFD8D8D8"/>
      </bottom>
    </border>
    <border>
      <right style="thin">
        <color rgb="FFD8D8D8"/>
      </right>
      <top style="medium">
        <color rgb="FFD8D8D8"/>
      </top>
      <bottom style="medium">
        <color rgb="FFD8D8D8"/>
      </bottom>
    </border>
    <border>
      <top style="medium">
        <color rgb="FFD8D8D8"/>
      </top>
      <bottom style="medium">
        <color rgb="FFD8D8D8"/>
      </bottom>
    </border>
    <border>
      <left/>
      <right style="thin">
        <color rgb="FFD8D8D8"/>
      </right>
      <top style="medium">
        <color rgb="FFD8D8D8"/>
      </top>
      <bottom style="medium">
        <color rgb="FFD8D8D8"/>
      </bottom>
    </border>
    <border>
      <left style="thin">
        <color rgb="FF000000"/>
      </left>
      <right style="thin">
        <color rgb="FFD8D8D8"/>
      </right>
      <top style="medium">
        <color rgb="FFD8D8D8"/>
      </top>
    </border>
    <border>
      <left style="thin">
        <color rgb="FFD8D8D8"/>
      </left>
      <right style="thin">
        <color rgb="FFD8D8D8"/>
      </right>
      <top style="medium">
        <color rgb="FFD8D8D8"/>
      </top>
    </border>
    <border>
      <left style="thin">
        <color rgb="FFD8D8D8"/>
      </left>
      <right style="thin">
        <color rgb="FF000000"/>
      </right>
      <top style="medium">
        <color rgb="FFD8D8D8"/>
      </top>
    </border>
    <border>
      <left style="thin">
        <color rgb="FF000000"/>
      </left>
      <right style="thin">
        <color rgb="FFD8D8D8"/>
      </right>
      <top style="medium">
        <color rgb="FFD8D8D8"/>
      </top>
      <bottom style="thin">
        <color rgb="FF000000"/>
      </bottom>
    </border>
    <border>
      <left style="thin">
        <color rgb="FFD8D8D8"/>
      </left>
      <right style="thin">
        <color rgb="FFD8D8D8"/>
      </right>
      <top style="medium">
        <color rgb="FFD8D8D8"/>
      </top>
      <bottom style="thin">
        <color rgb="FF000000"/>
      </bottom>
    </border>
    <border>
      <left style="thin">
        <color rgb="FFD8D8D8"/>
      </left>
      <right style="thin">
        <color rgb="FF000000"/>
      </right>
      <top style="medium">
        <color rgb="FFD8D8D8"/>
      </top>
      <bottom style="thin">
        <color rgb="FF000000"/>
      </bottom>
    </border>
    <border>
      <left/>
      <right/>
      <top style="medium">
        <color rgb="FFD8D8D8"/>
      </top>
      <bottom style="medium">
        <color rgb="FFD8D8D8"/>
      </bottom>
    </border>
    <border>
      <left style="thin">
        <color rgb="FF000000"/>
      </left>
      <right/>
      <top style="medium">
        <color rgb="FF000000"/>
      </top>
      <bottom style="thin">
        <color rgb="FF000000"/>
      </bottom>
    </border>
    <border>
      <left/>
      <right/>
      <top/>
      <bottom/>
    </border>
    <border>
      <left style="thin">
        <color rgb="FF000000"/>
      </left>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30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shrinkToFit="0" wrapText="1"/>
    </xf>
    <xf borderId="0" fillId="0" fontId="3" numFmtId="0" xfId="0" applyAlignment="1" applyFont="1">
      <alignment shrinkToFit="0" vertical="center" wrapText="1"/>
    </xf>
    <xf borderId="0" fillId="0" fontId="4" numFmtId="0" xfId="0" applyAlignment="1" applyFont="1">
      <alignment shrinkToFit="0" wrapText="1"/>
    </xf>
    <xf borderId="1" fillId="0" fontId="5" numFmtId="0" xfId="0" applyAlignment="1" applyBorder="1" applyFont="1">
      <alignment horizontal="center" shrinkToFit="0" vertical="center" wrapText="1"/>
    </xf>
    <xf borderId="2" fillId="0" fontId="6" numFmtId="0" xfId="0" applyAlignment="1" applyBorder="1" applyFont="1">
      <alignment horizontal="left" shrinkToFit="0" vertical="center" wrapText="1"/>
    </xf>
    <xf borderId="2" fillId="0" fontId="5" numFmtId="0" xfId="0" applyAlignment="1" applyBorder="1" applyFont="1">
      <alignment horizontal="center" shrinkToFit="0" vertical="center" wrapText="1"/>
    </xf>
    <xf borderId="2" fillId="0" fontId="6" numFmtId="0" xfId="0" applyAlignment="1" applyBorder="1" applyFont="1">
      <alignment horizontal="left" shrinkToFit="0" wrapText="1"/>
    </xf>
    <xf borderId="2" fillId="0" fontId="2" numFmtId="0" xfId="0" applyAlignment="1" applyBorder="1" applyFont="1">
      <alignment horizontal="right" shrinkToFit="0" vertical="center" wrapText="1"/>
    </xf>
    <xf borderId="2" fillId="0" fontId="2" numFmtId="164" xfId="0" applyAlignment="1" applyBorder="1" applyFont="1" applyNumberFormat="1">
      <alignment shrinkToFit="0" vertical="center" wrapText="1"/>
    </xf>
    <xf borderId="3"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5" fillId="0" fontId="6"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5" numFmtId="0" xfId="0" applyAlignment="1" applyBorder="1" applyFont="1">
      <alignment horizontal="center" shrinkToFit="0" vertical="center" wrapText="1"/>
    </xf>
    <xf borderId="5" fillId="0" fontId="6" numFmtId="0" xfId="0" applyAlignment="1" applyBorder="1" applyFont="1">
      <alignment horizontal="left" shrinkToFit="0" wrapText="1"/>
    </xf>
    <xf borderId="5" fillId="0" fontId="2" numFmtId="0" xfId="0" applyAlignment="1" applyBorder="1" applyFont="1">
      <alignment horizontal="right" shrinkToFit="0" vertical="center" wrapText="1"/>
    </xf>
    <xf borderId="5" fillId="0" fontId="2" numFmtId="164" xfId="0" applyAlignment="1" applyBorder="1" applyFont="1" applyNumberFormat="1">
      <alignment horizontal="center" shrinkToFit="0" vertical="center" wrapText="1"/>
    </xf>
    <xf borderId="5" fillId="0" fontId="5" numFmtId="14" xfId="0" applyAlignment="1" applyBorder="1" applyFont="1" applyNumberFormat="1">
      <alignment horizontal="center" shrinkToFit="0" vertical="center" wrapText="1"/>
    </xf>
    <xf borderId="6" fillId="0" fontId="5" numFmtId="0" xfId="0" applyAlignment="1" applyBorder="1" applyFont="1">
      <alignment horizontal="center" shrinkToFit="0" vertical="center" wrapText="1"/>
    </xf>
    <xf borderId="5" fillId="0" fontId="2" numFmtId="0" xfId="0" applyAlignment="1" applyBorder="1" applyFont="1">
      <alignment horizontal="center" shrinkToFit="0" wrapText="1"/>
    </xf>
    <xf borderId="5" fillId="0" fontId="2" numFmtId="0" xfId="0" applyBorder="1" applyFont="1"/>
    <xf borderId="5" fillId="0" fontId="2" numFmtId="0" xfId="0" applyAlignment="1" applyBorder="1" applyFont="1">
      <alignment horizontal="center" shrinkToFit="0" vertical="center" wrapText="1"/>
    </xf>
    <xf borderId="6" fillId="0" fontId="2" numFmtId="0" xfId="0" applyAlignment="1" applyBorder="1" applyFont="1">
      <alignment shrinkToFit="0" wrapText="1"/>
    </xf>
    <xf borderId="7" fillId="0" fontId="5" numFmtId="0" xfId="0" applyAlignment="1" applyBorder="1" applyFont="1">
      <alignment horizontal="center" shrinkToFit="0" vertical="center" wrapText="1"/>
    </xf>
    <xf borderId="8" fillId="0" fontId="6" numFmtId="0" xfId="0" applyAlignment="1" applyBorder="1" applyFont="1">
      <alignment horizontal="left" shrinkToFit="0" vertical="center" wrapText="1"/>
    </xf>
    <xf borderId="8" fillId="0" fontId="7" numFmtId="0" xfId="0" applyAlignment="1" applyBorder="1" applyFont="1">
      <alignment horizontal="left" shrinkToFit="0" vertical="center" wrapText="1"/>
    </xf>
    <xf borderId="8" fillId="0" fontId="2" numFmtId="0" xfId="0" applyAlignment="1" applyBorder="1" applyFont="1">
      <alignment horizontal="center" shrinkToFit="0" wrapText="1"/>
    </xf>
    <xf borderId="8" fillId="0" fontId="2" numFmtId="0" xfId="0" applyBorder="1" applyFont="1"/>
    <xf borderId="8" fillId="0" fontId="2" numFmtId="164" xfId="0" applyAlignment="1" applyBorder="1" applyFont="1" applyNumberFormat="1">
      <alignment horizontal="center" shrinkToFit="0" vertical="center" wrapText="1"/>
    </xf>
    <xf borderId="9" fillId="0" fontId="2" numFmtId="0" xfId="0" applyAlignment="1" applyBorder="1" applyFont="1">
      <alignment shrinkToFit="0" wrapText="1"/>
    </xf>
    <xf borderId="0" fillId="0" fontId="2" numFmtId="0" xfId="0" applyAlignment="1" applyFont="1">
      <alignment horizontal="left" shrinkToFit="0" wrapText="1"/>
    </xf>
    <xf borderId="10" fillId="0" fontId="6" numFmtId="0" xfId="0" applyAlignment="1" applyBorder="1" applyFont="1">
      <alignment horizontal="left" vertical="center"/>
    </xf>
    <xf borderId="10" fillId="0" fontId="8" numFmtId="0" xfId="0" applyBorder="1" applyFont="1"/>
    <xf borderId="5" fillId="0" fontId="6" numFmtId="0" xfId="0" applyAlignment="1" applyBorder="1" applyFont="1">
      <alignment shrinkToFit="0" vertical="center" wrapText="1"/>
    </xf>
    <xf borderId="5" fillId="0" fontId="6" numFmtId="0" xfId="0" applyAlignment="1" applyBorder="1" applyFont="1">
      <alignment horizontal="center" shrinkToFit="0" vertical="center" wrapText="1"/>
    </xf>
    <xf borderId="5" fillId="0" fontId="2" numFmtId="165" xfId="0" applyAlignment="1" applyBorder="1" applyFont="1" applyNumberFormat="1">
      <alignment horizontal="center" shrinkToFit="0" vertical="center" wrapText="1"/>
    </xf>
    <xf borderId="5" fillId="0" fontId="2" numFmtId="0" xfId="0" applyAlignment="1" applyBorder="1" applyFont="1">
      <alignment horizontal="left" vertical="center"/>
    </xf>
    <xf borderId="5" fillId="0" fontId="2" numFmtId="0" xfId="0" applyAlignment="1" applyBorder="1" applyFont="1">
      <alignment shrinkToFit="0" wrapText="1"/>
    </xf>
    <xf borderId="5" fillId="0" fontId="2" numFmtId="0" xfId="0" applyAlignment="1" applyBorder="1" applyFont="1">
      <alignment horizontal="left" shrinkToFit="0" wrapText="1"/>
    </xf>
    <xf borderId="0" fillId="0" fontId="2" numFmtId="0" xfId="0" applyFont="1"/>
    <xf borderId="0" fillId="0" fontId="1" numFmtId="0" xfId="0" applyAlignment="1" applyFont="1">
      <alignment horizontal="center" shrinkToFit="0" vertical="center" wrapText="1"/>
    </xf>
    <xf borderId="0" fillId="0" fontId="6" numFmtId="0" xfId="0" applyFont="1"/>
    <xf borderId="11" fillId="0" fontId="9" numFmtId="0" xfId="0" applyAlignment="1" applyBorder="1" applyFont="1">
      <alignment horizontal="left" shrinkToFit="0" vertical="top" wrapText="1"/>
    </xf>
    <xf borderId="12" fillId="0" fontId="8" numFmtId="0" xfId="0" applyBorder="1" applyFont="1"/>
    <xf borderId="13" fillId="0" fontId="8" numFmtId="0" xfId="0" applyBorder="1" applyFont="1"/>
    <xf borderId="5" fillId="0" fontId="2"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10" numFmtId="0" xfId="0" applyAlignment="1" applyFont="1">
      <alignment horizontal="left" shrinkToFit="0" vertical="center" wrapText="1"/>
    </xf>
    <xf borderId="5" fillId="0" fontId="9" numFmtId="0" xfId="0" applyAlignment="1" applyBorder="1" applyFont="1">
      <alignment horizontal="center" vertical="center"/>
    </xf>
    <xf borderId="5" fillId="0" fontId="11" numFmtId="0" xfId="0" applyAlignment="1" applyBorder="1" applyFont="1">
      <alignment horizontal="left" vertical="center"/>
    </xf>
    <xf borderId="5" fillId="0" fontId="9" numFmtId="0" xfId="0" applyAlignment="1" applyBorder="1" applyFont="1">
      <alignment horizontal="left" shrinkToFit="0" vertical="center" wrapText="1"/>
    </xf>
    <xf borderId="5" fillId="0" fontId="9" numFmtId="0" xfId="0" applyAlignment="1" applyBorder="1" applyFont="1">
      <alignment horizontal="center" shrinkToFit="0" vertical="center" wrapText="1"/>
    </xf>
    <xf borderId="5" fillId="0" fontId="9" numFmtId="0" xfId="0" applyAlignment="1" applyBorder="1" applyFont="1">
      <alignment vertical="center"/>
    </xf>
    <xf borderId="5" fillId="0" fontId="9" numFmtId="0" xfId="0" applyAlignment="1" applyBorder="1" applyFont="1">
      <alignment shrinkToFit="0" vertical="center" wrapText="1"/>
    </xf>
    <xf borderId="14" fillId="0" fontId="9" numFmtId="0" xfId="0" applyAlignment="1" applyBorder="1" applyFont="1">
      <alignment vertical="center"/>
    </xf>
    <xf borderId="11" fillId="0" fontId="9" numFmtId="0" xfId="0" applyAlignment="1" applyBorder="1" applyFont="1">
      <alignment horizontal="center" shrinkToFit="0" vertical="center" wrapText="1"/>
    </xf>
    <xf borderId="13" fillId="0" fontId="9" numFmtId="0" xfId="0" applyAlignment="1" applyBorder="1" applyFont="1">
      <alignment shrinkToFit="0" vertical="center" wrapText="1"/>
    </xf>
    <xf borderId="15" fillId="0" fontId="10" numFmtId="0" xfId="0" applyAlignment="1" applyBorder="1" applyFont="1">
      <alignment horizontal="left" shrinkToFit="0" vertical="top" wrapText="1"/>
    </xf>
    <xf borderId="16" fillId="0" fontId="8" numFmtId="0" xfId="0" applyBorder="1" applyFont="1"/>
    <xf borderId="11" fillId="0" fontId="9" numFmtId="0" xfId="0" applyAlignment="1" applyBorder="1" applyFont="1">
      <alignment shrinkToFit="0" vertical="center" wrapText="1"/>
    </xf>
    <xf borderId="11" fillId="0" fontId="9" numFmtId="0" xfId="0" applyAlignment="1" applyBorder="1" applyFont="1">
      <alignment horizontal="left" shrinkToFit="0" vertical="center" wrapText="1"/>
    </xf>
    <xf borderId="0" fillId="0" fontId="9" numFmtId="0" xfId="0" applyFont="1"/>
    <xf borderId="17" fillId="0" fontId="8" numFmtId="0" xfId="0" applyBorder="1" applyFont="1"/>
    <xf borderId="16" fillId="0" fontId="12" numFmtId="0" xfId="0" applyBorder="1" applyFont="1"/>
    <xf borderId="0" fillId="0" fontId="10" numFmtId="0" xfId="0" applyAlignment="1" applyFont="1">
      <alignment vertical="center"/>
    </xf>
    <xf borderId="11" fillId="0" fontId="9" numFmtId="0" xfId="0" applyAlignment="1" applyBorder="1" applyFont="1">
      <alignment horizontal="left" shrinkToFit="0" wrapText="1"/>
    </xf>
    <xf borderId="18" fillId="0" fontId="5" numFmtId="0" xfId="0" applyAlignment="1" applyBorder="1" applyFont="1">
      <alignment horizontal="center" shrinkToFit="0" vertical="center" wrapText="1"/>
    </xf>
    <xf borderId="11" fillId="0" fontId="5" numFmtId="14" xfId="0" applyAlignment="1" applyBorder="1" applyFont="1" applyNumberFormat="1">
      <alignment horizontal="center" shrinkToFit="0" vertical="center" wrapText="1"/>
    </xf>
    <xf borderId="11" fillId="0" fontId="2" numFmtId="0" xfId="0" applyBorder="1" applyFont="1"/>
    <xf borderId="19" fillId="0" fontId="2" numFmtId="164" xfId="0" applyAlignment="1" applyBorder="1" applyFont="1" applyNumberFormat="1">
      <alignment horizontal="center" shrinkToFit="0" vertical="center" wrapText="1"/>
    </xf>
    <xf borderId="11" fillId="0" fontId="6" numFmtId="0" xfId="0" applyAlignment="1" applyBorder="1" applyFont="1">
      <alignment horizontal="center" shrinkToFit="0" wrapText="1"/>
    </xf>
    <xf borderId="5" fillId="0" fontId="6" numFmtId="0" xfId="0" applyAlignment="1" applyBorder="1" applyFont="1">
      <alignment shrinkToFit="0" wrapText="1"/>
    </xf>
    <xf borderId="5" fillId="0" fontId="6" numFmtId="0" xfId="0" applyAlignment="1" applyBorder="1" applyFont="1">
      <alignment horizontal="center" shrinkToFit="0" wrapText="1"/>
    </xf>
    <xf borderId="11" fillId="0" fontId="2" numFmtId="0" xfId="0" applyAlignment="1" applyBorder="1" applyFont="1">
      <alignment shrinkToFit="0" vertical="center" wrapText="1"/>
    </xf>
    <xf borderId="12" fillId="0" fontId="2" numFmtId="0" xfId="0" applyAlignment="1" applyBorder="1" applyFont="1">
      <alignment shrinkToFit="0" vertical="center" wrapText="1"/>
    </xf>
    <xf borderId="13" fillId="0" fontId="2" numFmtId="0" xfId="0" applyAlignment="1" applyBorder="1" applyFont="1">
      <alignment shrinkToFit="0" vertical="center" wrapText="1"/>
    </xf>
    <xf borderId="0" fillId="0" fontId="13" numFmtId="0" xfId="0" applyAlignment="1" applyFont="1">
      <alignment horizontal="left" vertical="center"/>
    </xf>
    <xf borderId="5" fillId="0" fontId="9" numFmtId="0" xfId="0" applyAlignment="1" applyBorder="1" applyFont="1">
      <alignment horizontal="left" vertical="center"/>
    </xf>
    <xf borderId="11" fillId="0" fontId="11" numFmtId="0" xfId="0" applyAlignment="1" applyBorder="1" applyFont="1">
      <alignment horizontal="center" shrinkToFit="0" vertical="center" wrapText="1"/>
    </xf>
    <xf borderId="11" fillId="0" fontId="11" numFmtId="0" xfId="0" applyAlignment="1" applyBorder="1" applyFont="1">
      <alignment horizontal="center" vertical="center"/>
    </xf>
    <xf borderId="5" fillId="0" fontId="11" numFmtId="0" xfId="0" applyAlignment="1" applyBorder="1" applyFont="1">
      <alignment vertical="center"/>
    </xf>
    <xf borderId="5" fillId="0" fontId="11" numFmtId="0" xfId="0" applyAlignment="1" applyBorder="1" applyFont="1">
      <alignment shrinkToFit="0" vertical="center" wrapText="1"/>
    </xf>
    <xf borderId="11" fillId="0" fontId="11" numFmtId="0" xfId="0" applyAlignment="1" applyBorder="1" applyFont="1">
      <alignment readingOrder="0" shrinkToFit="0" vertical="center" wrapText="1"/>
    </xf>
    <xf borderId="5" fillId="0" fontId="9" numFmtId="0" xfId="0" applyAlignment="1" applyBorder="1" applyFont="1">
      <alignment readingOrder="0" shrinkToFit="0" vertical="center" wrapText="1"/>
    </xf>
    <xf borderId="0" fillId="0" fontId="9" numFmtId="0" xfId="0" applyAlignment="1" applyFont="1">
      <alignment horizontal="center" shrinkToFit="0" vertical="center" wrapText="1"/>
    </xf>
    <xf borderId="0" fillId="0" fontId="9" numFmtId="0" xfId="0" applyAlignment="1" applyFont="1">
      <alignment shrinkToFit="0" vertical="center" wrapText="1"/>
    </xf>
    <xf borderId="0" fillId="0" fontId="9" numFmtId="0" xfId="0" applyAlignment="1" applyFont="1">
      <alignment readingOrder="0" shrinkToFit="0" vertical="center"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0" fontId="14" numFmtId="0" xfId="0" applyAlignment="1" applyFont="1">
      <alignment horizontal="center" readingOrder="0" shrinkToFit="0" vertical="center" wrapText="1"/>
    </xf>
    <xf borderId="0" fillId="0" fontId="15" numFmtId="0" xfId="0" applyAlignment="1" applyFont="1">
      <alignment horizontal="center" shrinkToFit="0" wrapText="1"/>
    </xf>
    <xf borderId="0" fillId="0" fontId="15" numFmtId="0" xfId="0" applyAlignment="1" applyFont="1">
      <alignment shrinkToFit="0" wrapText="1"/>
    </xf>
    <xf borderId="0" fillId="0" fontId="16" numFmtId="0" xfId="0" applyAlignment="1" applyFont="1">
      <alignment shrinkToFit="0" vertical="center" wrapText="1"/>
    </xf>
    <xf borderId="0" fillId="0" fontId="12" numFmtId="0" xfId="0" applyAlignment="1" applyFont="1">
      <alignment shrinkToFit="0" wrapText="1"/>
    </xf>
    <xf borderId="0" fillId="0" fontId="17" numFmtId="0" xfId="0" applyAlignment="1" applyFont="1">
      <alignment shrinkToFit="0" wrapText="1"/>
    </xf>
    <xf borderId="5" fillId="0" fontId="18" numFmtId="0" xfId="0" applyAlignment="1" applyBorder="1" applyFont="1">
      <alignment horizontal="center" shrinkToFit="0" vertical="center" wrapText="1"/>
    </xf>
    <xf borderId="0" fillId="0" fontId="19" numFmtId="0" xfId="0" applyAlignment="1" applyFont="1">
      <alignment horizontal="center" shrinkToFit="0" vertical="center" wrapText="1"/>
    </xf>
    <xf borderId="5" fillId="0" fontId="20" numFmtId="0" xfId="0" applyAlignment="1" applyBorder="1" applyFont="1">
      <alignment horizontal="center" shrinkToFit="0" vertical="center" wrapText="1"/>
    </xf>
    <xf borderId="5" fillId="0" fontId="20" numFmtId="0" xfId="0" applyAlignment="1" applyBorder="1" applyFont="1">
      <alignment horizontal="left" shrinkToFit="0" vertical="center" wrapText="1"/>
    </xf>
    <xf borderId="5" fillId="0" fontId="21" numFmtId="0" xfId="0" applyAlignment="1" applyBorder="1" applyFont="1">
      <alignment horizontal="right" shrinkToFit="0" vertical="center" wrapText="1"/>
    </xf>
    <xf borderId="0" fillId="0" fontId="22" numFmtId="0" xfId="0" applyAlignment="1" applyFont="1">
      <alignment horizontal="center" shrinkToFit="0" vertical="center" wrapText="1"/>
    </xf>
    <xf borderId="0" fillId="0" fontId="22" numFmtId="14" xfId="0" applyAlignment="1" applyFont="1" applyNumberFormat="1">
      <alignment horizontal="center" shrinkToFit="0" vertical="center" wrapText="1"/>
    </xf>
    <xf borderId="20" fillId="0" fontId="23" numFmtId="0" xfId="0" applyAlignment="1" applyBorder="1" applyFont="1">
      <alignment horizontal="left" shrinkToFit="0" vertical="center" wrapText="1"/>
    </xf>
    <xf borderId="0" fillId="0" fontId="24" numFmtId="0" xfId="0" applyAlignment="1" applyFont="1">
      <alignment horizontal="left" shrinkToFit="0" wrapText="1"/>
    </xf>
    <xf borderId="0" fillId="0" fontId="15" numFmtId="0" xfId="0" applyAlignment="1" applyFont="1">
      <alignment horizontal="right" shrinkToFit="0" vertical="center" wrapText="1"/>
    </xf>
    <xf borderId="11" fillId="0" fontId="15" numFmtId="164" xfId="0" applyAlignment="1" applyBorder="1" applyFont="1" applyNumberFormat="1">
      <alignment horizontal="center" shrinkToFit="0" vertical="center" wrapText="1"/>
    </xf>
    <xf borderId="0" fillId="0" fontId="12" numFmtId="0" xfId="0" applyAlignment="1" applyFont="1">
      <alignment horizontal="center" shrinkToFit="0" wrapText="1"/>
    </xf>
    <xf borderId="21" fillId="0" fontId="15" numFmtId="164" xfId="0" applyAlignment="1" applyBorder="1" applyFont="1" applyNumberFormat="1">
      <alignment horizontal="center" shrinkToFit="0" vertical="center" wrapText="1"/>
    </xf>
    <xf borderId="0" fillId="0" fontId="15" numFmtId="164" xfId="0" applyAlignment="1" applyFont="1" applyNumberFormat="1">
      <alignment horizontal="center" shrinkToFit="0" vertical="center" wrapText="1"/>
    </xf>
    <xf borderId="0" fillId="0" fontId="15" numFmtId="0" xfId="0" applyAlignment="1" applyFont="1">
      <alignment horizontal="left" shrinkToFit="0" wrapText="1"/>
    </xf>
    <xf borderId="21" fillId="0" fontId="15" numFmtId="0" xfId="0" applyAlignment="1" applyBorder="1" applyFont="1">
      <alignment horizontal="center" shrinkToFit="0" vertical="center" wrapText="1"/>
    </xf>
    <xf borderId="0" fillId="0" fontId="25" numFmtId="0" xfId="0" applyAlignment="1" applyFont="1">
      <alignment horizontal="center" shrinkToFit="0" wrapText="1"/>
    </xf>
    <xf borderId="0" fillId="0" fontId="25" numFmtId="0" xfId="0" applyAlignment="1" applyFont="1">
      <alignment horizontal="left" shrinkToFit="0" wrapText="1"/>
    </xf>
    <xf borderId="0" fillId="0" fontId="25" numFmtId="0" xfId="0" applyAlignment="1" applyFont="1">
      <alignment horizontal="right" shrinkToFit="0" vertical="center" wrapText="1"/>
    </xf>
    <xf borderId="0" fillId="0" fontId="25" numFmtId="0" xfId="0" applyAlignment="1" applyFont="1">
      <alignment horizontal="center" shrinkToFit="0" vertical="center" wrapText="1"/>
    </xf>
    <xf borderId="0" fillId="0" fontId="25" numFmtId="0" xfId="0" applyAlignment="1" applyFont="1">
      <alignment shrinkToFit="0" wrapText="1"/>
    </xf>
    <xf borderId="0" fillId="0" fontId="26" numFmtId="0" xfId="0" applyAlignment="1" applyFont="1">
      <alignment horizontal="center" shrinkToFit="0" wrapText="1"/>
    </xf>
    <xf borderId="0" fillId="0" fontId="26" numFmtId="0" xfId="0" applyAlignment="1" applyFont="1">
      <alignment shrinkToFit="0" wrapText="1"/>
    </xf>
    <xf borderId="22" fillId="0" fontId="26" numFmtId="14" xfId="0" applyAlignment="1" applyBorder="1" applyFont="1" applyNumberFormat="1">
      <alignment shrinkToFit="0" wrapText="1"/>
    </xf>
    <xf borderId="0" fillId="0" fontId="24" numFmtId="14" xfId="0" applyAlignment="1" applyFont="1" applyNumberFormat="1">
      <alignment horizontal="center" shrinkToFit="0" vertical="center" wrapText="1"/>
    </xf>
    <xf borderId="0" fillId="0" fontId="27" numFmtId="0" xfId="0" applyAlignment="1" applyFont="1">
      <alignment shrinkToFit="0" wrapText="1"/>
    </xf>
    <xf borderId="0" fillId="0" fontId="27" numFmtId="14" xfId="0" applyAlignment="1" applyFont="1" applyNumberFormat="1">
      <alignment horizontal="center" shrinkToFit="0" vertical="center" wrapText="1"/>
    </xf>
    <xf borderId="23" fillId="2" fontId="28" numFmtId="0" xfId="0" applyAlignment="1" applyBorder="1" applyFill="1" applyFont="1">
      <alignment horizontal="center" shrinkToFit="0" vertical="center" wrapText="1"/>
    </xf>
    <xf borderId="24" fillId="0" fontId="8" numFmtId="0" xfId="0" applyBorder="1" applyFont="1"/>
    <xf borderId="25" fillId="3" fontId="29" numFmtId="14" xfId="0" applyAlignment="1" applyBorder="1" applyFill="1" applyFont="1" applyNumberFormat="1">
      <alignment horizontal="center" shrinkToFit="0" vertical="center" wrapText="1"/>
    </xf>
    <xf borderId="26" fillId="4" fontId="30" numFmtId="0" xfId="0" applyAlignment="1" applyBorder="1" applyFill="1" applyFont="1">
      <alignment horizontal="center" shrinkToFit="0" vertical="center" wrapText="1"/>
    </xf>
    <xf borderId="27" fillId="4" fontId="30" numFmtId="0" xfId="0" applyAlignment="1" applyBorder="1" applyFont="1">
      <alignment horizontal="left" shrinkToFit="0" vertical="center" wrapText="1"/>
    </xf>
    <xf borderId="27" fillId="4" fontId="30" numFmtId="0" xfId="0" applyAlignment="1" applyBorder="1" applyFont="1">
      <alignment horizontal="center" shrinkToFit="0" vertical="center" wrapText="1"/>
    </xf>
    <xf borderId="27" fillId="5" fontId="30" numFmtId="0" xfId="0" applyAlignment="1" applyBorder="1" applyFill="1" applyFont="1">
      <alignment horizontal="center" shrinkToFit="0" vertical="center" wrapText="1"/>
    </xf>
    <xf borderId="28" fillId="5" fontId="30" numFmtId="0" xfId="0" applyAlignment="1" applyBorder="1" applyFont="1">
      <alignment horizontal="center" shrinkToFit="0" vertical="center" wrapText="1"/>
    </xf>
    <xf borderId="29" fillId="4" fontId="30" numFmtId="0" xfId="0" applyAlignment="1" applyBorder="1" applyFont="1">
      <alignment horizontal="center" shrinkToFit="0" vertical="center" wrapText="1"/>
    </xf>
    <xf borderId="30" fillId="6" fontId="15" numFmtId="0" xfId="0" applyAlignment="1" applyBorder="1" applyFill="1" applyFont="1">
      <alignment horizontal="center" shrinkToFit="1" vertical="center" wrapText="0"/>
    </xf>
    <xf borderId="31" fillId="7" fontId="12" numFmtId="0" xfId="0" applyAlignment="1" applyBorder="1" applyFill="1" applyFont="1">
      <alignment horizontal="center" shrinkToFit="0" vertical="center" wrapText="1"/>
    </xf>
    <xf borderId="20" fillId="7" fontId="12" numFmtId="0" xfId="0" applyAlignment="1" applyBorder="1" applyFont="1">
      <alignment horizontal="center" shrinkToFit="0" vertical="center" wrapText="1"/>
    </xf>
    <xf borderId="20" fillId="7" fontId="12" numFmtId="166" xfId="0" applyAlignment="1" applyBorder="1" applyFont="1" applyNumberFormat="1">
      <alignment horizontal="left" shrinkToFit="0" vertical="center" wrapText="1"/>
    </xf>
    <xf borderId="20" fillId="7" fontId="12" numFmtId="9" xfId="0" applyAlignment="1" applyBorder="1" applyFont="1" applyNumberFormat="1">
      <alignment horizontal="center" shrinkToFit="0" vertical="center" wrapText="1"/>
    </xf>
    <xf borderId="32" fillId="7" fontId="31" numFmtId="164" xfId="0" applyAlignment="1" applyBorder="1" applyFont="1" applyNumberFormat="1">
      <alignment shrinkToFit="0" vertical="center" wrapText="1"/>
    </xf>
    <xf borderId="33" fillId="7" fontId="31" numFmtId="0" xfId="0" applyAlignment="1" applyBorder="1" applyFont="1">
      <alignment horizontal="center" shrinkToFit="0" vertical="center" wrapText="1"/>
    </xf>
    <xf borderId="34" fillId="0" fontId="12" numFmtId="167" xfId="0" applyAlignment="1" applyBorder="1" applyFont="1" applyNumberFormat="1">
      <alignment horizontal="center" shrinkToFit="0" vertical="center" wrapText="1"/>
    </xf>
    <xf borderId="20" fillId="0" fontId="12" numFmtId="167" xfId="0" applyAlignment="1" applyBorder="1" applyFont="1" applyNumberFormat="1">
      <alignment horizontal="center" shrinkToFit="0" vertical="center" wrapText="1"/>
    </xf>
    <xf borderId="20" fillId="0" fontId="12" numFmtId="0" xfId="0" applyAlignment="1" applyBorder="1" applyFont="1">
      <alignment horizontal="center" shrinkToFit="0" vertical="center" wrapText="1"/>
    </xf>
    <xf borderId="35" fillId="0" fontId="12" numFmtId="0" xfId="0" applyAlignment="1" applyBorder="1" applyFont="1">
      <alignment shrinkToFit="0" vertical="center" wrapText="1"/>
    </xf>
    <xf borderId="0" fillId="0" fontId="12" numFmtId="0" xfId="0" applyAlignment="1" applyFont="1">
      <alignment shrinkToFit="0" vertical="center" wrapText="1"/>
    </xf>
    <xf borderId="31" fillId="3" fontId="31" numFmtId="0" xfId="0" applyAlignment="1" applyBorder="1" applyFont="1">
      <alignment horizontal="center" shrinkToFit="0" vertical="center" wrapText="1"/>
    </xf>
    <xf borderId="20" fillId="3" fontId="31" numFmtId="0" xfId="0" applyAlignment="1" applyBorder="1" applyFont="1">
      <alignment horizontal="left" shrinkToFit="0" vertical="center" wrapText="1"/>
    </xf>
    <xf borderId="20" fillId="3" fontId="31" numFmtId="0" xfId="0" applyAlignment="1" applyBorder="1" applyFont="1">
      <alignment horizontal="center" shrinkToFit="0" vertical="center" wrapText="1"/>
    </xf>
    <xf borderId="20" fillId="3" fontId="31" numFmtId="166" xfId="0" applyAlignment="1" applyBorder="1" applyFont="1" applyNumberFormat="1">
      <alignment horizontal="left" shrinkToFit="0" vertical="center" wrapText="1"/>
    </xf>
    <xf borderId="20" fillId="3" fontId="12" numFmtId="9" xfId="0" applyAlignment="1" applyBorder="1" applyFont="1" applyNumberFormat="1">
      <alignment horizontal="center" shrinkToFit="0" vertical="center" wrapText="1"/>
    </xf>
    <xf borderId="32" fillId="3" fontId="31" numFmtId="164" xfId="0" applyAlignment="1" applyBorder="1" applyFont="1" applyNumberFormat="1">
      <alignment shrinkToFit="0" vertical="center" wrapText="1"/>
    </xf>
    <xf borderId="33" fillId="3" fontId="31" numFmtId="0" xfId="0" applyAlignment="1" applyBorder="1" applyFont="1">
      <alignment horizontal="center" shrinkToFit="0" vertical="center" wrapText="1"/>
    </xf>
    <xf borderId="36" fillId="3" fontId="12" numFmtId="14" xfId="0" applyAlignment="1" applyBorder="1" applyFont="1" applyNumberFormat="1">
      <alignment horizontal="center" shrinkToFit="0" vertical="center" wrapText="1"/>
    </xf>
    <xf borderId="20" fillId="3" fontId="12" numFmtId="14" xfId="0" applyAlignment="1" applyBorder="1" applyFont="1" applyNumberFormat="1">
      <alignment horizontal="center" shrinkToFit="0" vertical="center" wrapText="1"/>
    </xf>
    <xf borderId="20" fillId="3" fontId="12" numFmtId="0" xfId="0" applyAlignment="1" applyBorder="1" applyFont="1">
      <alignment horizontal="center" shrinkToFit="0" vertical="center" wrapText="1"/>
    </xf>
    <xf borderId="31" fillId="0" fontId="31" numFmtId="0" xfId="0" applyAlignment="1" applyBorder="1" applyFont="1">
      <alignment horizontal="center" shrinkToFit="0" vertical="center" wrapText="1"/>
    </xf>
    <xf borderId="20" fillId="0" fontId="31" numFmtId="0" xfId="0" applyAlignment="1" applyBorder="1" applyFont="1">
      <alignment horizontal="left" shrinkToFit="0" vertical="center" wrapText="1"/>
    </xf>
    <xf borderId="20" fillId="0" fontId="31" numFmtId="0" xfId="0" applyAlignment="1" applyBorder="1" applyFont="1">
      <alignment horizontal="center" shrinkToFit="0" vertical="center" wrapText="1"/>
    </xf>
    <xf borderId="20" fillId="0" fontId="31" numFmtId="166" xfId="0" applyAlignment="1" applyBorder="1" applyFont="1" applyNumberFormat="1">
      <alignment horizontal="left" shrinkToFit="0" vertical="center" wrapText="1"/>
    </xf>
    <xf borderId="20" fillId="0" fontId="31" numFmtId="9" xfId="0" applyAlignment="1" applyBorder="1" applyFont="1" applyNumberFormat="1">
      <alignment horizontal="center" shrinkToFit="0" vertical="center" wrapText="1"/>
    </xf>
    <xf borderId="0" fillId="0" fontId="31" numFmtId="0" xfId="0" applyAlignment="1" applyFont="1">
      <alignment shrinkToFit="0" vertical="center" wrapText="1"/>
    </xf>
    <xf borderId="33" fillId="0" fontId="31" numFmtId="0" xfId="0" applyAlignment="1" applyBorder="1" applyFont="1">
      <alignment horizontal="center" shrinkToFit="0" vertical="center" wrapText="1"/>
    </xf>
    <xf borderId="34" fillId="0" fontId="31" numFmtId="14" xfId="0" applyAlignment="1" applyBorder="1" applyFont="1" applyNumberFormat="1">
      <alignment horizontal="center" shrinkToFit="0" vertical="center" wrapText="1"/>
    </xf>
    <xf borderId="20" fillId="0" fontId="31" numFmtId="14" xfId="0" applyAlignment="1" applyBorder="1" applyFont="1" applyNumberFormat="1">
      <alignment horizontal="center" shrinkToFit="0" vertical="center" wrapText="1"/>
    </xf>
    <xf borderId="35" fillId="0" fontId="31" numFmtId="0" xfId="0" applyAlignment="1" applyBorder="1" applyFont="1">
      <alignment shrinkToFit="0" vertical="center" wrapText="1"/>
    </xf>
    <xf borderId="31" fillId="0" fontId="12" numFmtId="0" xfId="0" applyAlignment="1" applyBorder="1" applyFont="1">
      <alignment horizontal="center" shrinkToFit="0" vertical="center" wrapText="1"/>
    </xf>
    <xf borderId="20" fillId="0" fontId="32" numFmtId="0" xfId="0" applyAlignment="1" applyBorder="1" applyFont="1">
      <alignment horizontal="left" shrinkToFit="0" vertical="center" wrapText="1"/>
    </xf>
    <xf borderId="20" fillId="0" fontId="12" numFmtId="166" xfId="0" applyAlignment="1" applyBorder="1" applyFont="1" applyNumberFormat="1">
      <alignment horizontal="left" shrinkToFit="0" vertical="center" wrapText="1"/>
    </xf>
    <xf borderId="20" fillId="0" fontId="12" numFmtId="9" xfId="0" applyAlignment="1" applyBorder="1" applyFont="1" applyNumberFormat="1">
      <alignment horizontal="center" shrinkToFit="0" vertical="center" wrapText="1"/>
    </xf>
    <xf borderId="32" fillId="8" fontId="31" numFmtId="164" xfId="0" applyAlignment="1" applyBorder="1" applyFill="1" applyFont="1" applyNumberFormat="1">
      <alignment shrinkToFit="0" vertical="center" wrapText="1"/>
    </xf>
    <xf borderId="33" fillId="0" fontId="12" numFmtId="0" xfId="0" applyAlignment="1" applyBorder="1" applyFont="1">
      <alignment horizontal="center" shrinkToFit="0" vertical="center" wrapText="1"/>
    </xf>
    <xf borderId="34" fillId="0" fontId="12" numFmtId="14" xfId="0" applyAlignment="1" applyBorder="1" applyFont="1" applyNumberFormat="1">
      <alignment horizontal="center" shrinkToFit="0" vertical="center" wrapText="1"/>
    </xf>
    <xf borderId="20" fillId="0" fontId="12" numFmtId="14" xfId="0" applyAlignment="1" applyBorder="1" applyFont="1" applyNumberFormat="1">
      <alignment horizontal="center" shrinkToFit="0" vertical="center" wrapText="1"/>
    </xf>
    <xf borderId="35" fillId="0" fontId="12" numFmtId="0" xfId="0" applyAlignment="1" applyBorder="1" applyFont="1">
      <alignment horizontal="right" shrinkToFit="0" vertical="center" wrapText="1"/>
    </xf>
    <xf borderId="32" fillId="8" fontId="12" numFmtId="164" xfId="0" applyAlignment="1" applyBorder="1" applyFont="1" applyNumberFormat="1">
      <alignment shrinkToFit="0" vertical="center" wrapText="1"/>
    </xf>
    <xf borderId="35" fillId="0" fontId="31" numFmtId="0" xfId="0" applyAlignment="1" applyBorder="1" applyFont="1">
      <alignment horizontal="right" shrinkToFit="0" vertical="center" wrapText="1"/>
    </xf>
    <xf borderId="31" fillId="0" fontId="33" numFmtId="0" xfId="0" applyAlignment="1" applyBorder="1" applyFont="1">
      <alignment horizontal="center" shrinkToFit="0" vertical="center" wrapText="1"/>
    </xf>
    <xf borderId="20" fillId="0" fontId="33" numFmtId="0" xfId="0" applyAlignment="1" applyBorder="1" applyFont="1">
      <alignment horizontal="center" shrinkToFit="0" vertical="center" wrapText="1"/>
    </xf>
    <xf borderId="20" fillId="0" fontId="33" numFmtId="166" xfId="0" applyAlignment="1" applyBorder="1" applyFont="1" applyNumberFormat="1">
      <alignment horizontal="left" shrinkToFit="0" vertical="center" wrapText="1"/>
    </xf>
    <xf borderId="20" fillId="0" fontId="33" numFmtId="9" xfId="0" applyAlignment="1" applyBorder="1" applyFont="1" applyNumberFormat="1">
      <alignment horizontal="center" shrinkToFit="0" vertical="center" wrapText="1"/>
    </xf>
    <xf borderId="33" fillId="0" fontId="33" numFmtId="0" xfId="0" applyAlignment="1" applyBorder="1" applyFont="1">
      <alignment horizontal="center" shrinkToFit="0" vertical="center" wrapText="1"/>
    </xf>
    <xf borderId="34" fillId="0" fontId="33" numFmtId="14" xfId="0" applyAlignment="1" applyBorder="1" applyFont="1" applyNumberFormat="1">
      <alignment horizontal="center" shrinkToFit="0" vertical="center" wrapText="1"/>
    </xf>
    <xf borderId="20" fillId="0" fontId="33" numFmtId="14" xfId="0" applyAlignment="1" applyBorder="1" applyFont="1" applyNumberFormat="1">
      <alignment horizontal="center" shrinkToFit="0" vertical="center" wrapText="1"/>
    </xf>
    <xf borderId="35" fillId="0" fontId="33" numFmtId="0" xfId="0" applyAlignment="1" applyBorder="1" applyFont="1">
      <alignment shrinkToFit="0" vertical="center" wrapText="1"/>
    </xf>
    <xf borderId="0" fillId="0" fontId="33" numFmtId="0" xfId="0" applyAlignment="1" applyFont="1">
      <alignment shrinkToFit="0" vertical="center" wrapText="1"/>
    </xf>
    <xf borderId="20" fillId="0" fontId="12" numFmtId="0" xfId="0" applyAlignment="1" applyBorder="1" applyFont="1">
      <alignment horizontal="left" shrinkToFit="0" vertical="center" wrapText="1"/>
    </xf>
    <xf borderId="32" fillId="8" fontId="33" numFmtId="164" xfId="0" applyAlignment="1" applyBorder="1" applyFont="1" applyNumberFormat="1">
      <alignment shrinkToFit="0" vertical="center" wrapText="1"/>
    </xf>
    <xf borderId="20" fillId="3" fontId="31" numFmtId="166" xfId="0" applyAlignment="1" applyBorder="1" applyFont="1" applyNumberFormat="1">
      <alignment horizontal="center" shrinkToFit="0" vertical="center" wrapText="1"/>
    </xf>
    <xf borderId="31" fillId="9" fontId="31" numFmtId="0" xfId="0" applyAlignment="1" applyBorder="1" applyFill="1" applyFont="1">
      <alignment horizontal="center" shrinkToFit="0" vertical="center" wrapText="1"/>
    </xf>
    <xf borderId="20" fillId="9" fontId="31" numFmtId="0" xfId="0" applyAlignment="1" applyBorder="1" applyFont="1">
      <alignment horizontal="left" shrinkToFit="0" vertical="center" wrapText="1"/>
    </xf>
    <xf borderId="20" fillId="9" fontId="31" numFmtId="0" xfId="0" applyAlignment="1" applyBorder="1" applyFont="1">
      <alignment horizontal="center" shrinkToFit="0" vertical="center" wrapText="1"/>
    </xf>
    <xf borderId="20" fillId="9" fontId="34" numFmtId="166" xfId="0" applyAlignment="1" applyBorder="1" applyFont="1" applyNumberFormat="1">
      <alignment horizontal="left" shrinkToFit="0" vertical="center" wrapText="1"/>
    </xf>
    <xf borderId="20" fillId="9" fontId="12" numFmtId="9" xfId="0" applyAlignment="1" applyBorder="1" applyFont="1" applyNumberFormat="1">
      <alignment horizontal="center" shrinkToFit="0" vertical="center" wrapText="1"/>
    </xf>
    <xf borderId="32" fillId="9" fontId="31" numFmtId="164" xfId="0" applyAlignment="1" applyBorder="1" applyFont="1" applyNumberFormat="1">
      <alignment shrinkToFit="0" vertical="center" wrapText="1"/>
    </xf>
    <xf borderId="33" fillId="9" fontId="31" numFmtId="0" xfId="0" applyAlignment="1" applyBorder="1" applyFont="1">
      <alignment horizontal="center" shrinkToFit="0" vertical="center" wrapText="1"/>
    </xf>
    <xf borderId="20" fillId="0" fontId="34" numFmtId="166" xfId="0" applyAlignment="1" applyBorder="1" applyFont="1" applyNumberFormat="1">
      <alignment horizontal="left" shrinkToFit="0" vertical="center" wrapText="1"/>
    </xf>
    <xf borderId="20" fillId="0" fontId="35" numFmtId="166" xfId="0" applyAlignment="1" applyBorder="1" applyFont="1" applyNumberFormat="1">
      <alignment horizontal="left" shrinkToFit="0" vertical="center" wrapText="1"/>
    </xf>
    <xf borderId="31" fillId="10" fontId="36" numFmtId="0" xfId="0" applyAlignment="1" applyBorder="1" applyFill="1" applyFont="1">
      <alignment horizontal="center" shrinkToFit="0" vertical="center" wrapText="1"/>
    </xf>
    <xf borderId="20" fillId="10" fontId="36" numFmtId="0" xfId="0" applyAlignment="1" applyBorder="1" applyFont="1">
      <alignment horizontal="left" shrinkToFit="0" vertical="center" wrapText="1"/>
    </xf>
    <xf borderId="20" fillId="10" fontId="36" numFmtId="0" xfId="0" applyAlignment="1" applyBorder="1" applyFont="1">
      <alignment horizontal="center" shrinkToFit="0" vertical="center" wrapText="1"/>
    </xf>
    <xf borderId="20" fillId="10" fontId="34" numFmtId="166" xfId="0" applyAlignment="1" applyBorder="1" applyFont="1" applyNumberFormat="1">
      <alignment horizontal="left" shrinkToFit="0" vertical="center" wrapText="1"/>
    </xf>
    <xf borderId="20" fillId="10" fontId="34" numFmtId="9" xfId="0" applyAlignment="1" applyBorder="1" applyFont="1" applyNumberFormat="1">
      <alignment horizontal="center" shrinkToFit="0" vertical="center" wrapText="1"/>
    </xf>
    <xf borderId="32" fillId="10" fontId="36" numFmtId="164" xfId="0" applyAlignment="1" applyBorder="1" applyFont="1" applyNumberFormat="1">
      <alignment shrinkToFit="0" vertical="center" wrapText="1"/>
    </xf>
    <xf borderId="33" fillId="10" fontId="36" numFmtId="0" xfId="0" applyAlignment="1" applyBorder="1" applyFont="1">
      <alignment horizontal="center" shrinkToFit="0" vertical="center" wrapText="1"/>
    </xf>
    <xf borderId="37" fillId="0" fontId="12" numFmtId="0" xfId="0" applyAlignment="1" applyBorder="1" applyFont="1">
      <alignment horizontal="center" shrinkToFit="0" vertical="center" wrapText="1"/>
    </xf>
    <xf borderId="38" fillId="0" fontId="12" numFmtId="166" xfId="0" applyAlignment="1" applyBorder="1" applyFont="1" applyNumberFormat="1">
      <alignment horizontal="left" shrinkToFit="0" vertical="center" wrapText="1"/>
    </xf>
    <xf borderId="38" fillId="0" fontId="12" numFmtId="9" xfId="0" applyAlignment="1" applyBorder="1" applyFont="1" applyNumberFormat="1">
      <alignment horizontal="center" shrinkToFit="0" vertical="center" wrapText="1"/>
    </xf>
    <xf borderId="39" fillId="0" fontId="31" numFmtId="0" xfId="0" applyAlignment="1" applyBorder="1" applyFont="1">
      <alignment horizontal="center" shrinkToFit="0" vertical="center" wrapText="1"/>
    </xf>
    <xf borderId="40" fillId="10" fontId="36" numFmtId="0" xfId="0" applyAlignment="1" applyBorder="1" applyFont="1">
      <alignment horizontal="center" shrinkToFit="0" vertical="center" wrapText="1"/>
    </xf>
    <xf borderId="41" fillId="10" fontId="36" numFmtId="0" xfId="0" applyAlignment="1" applyBorder="1" applyFont="1">
      <alignment horizontal="left" shrinkToFit="0" vertical="center" wrapText="1"/>
    </xf>
    <xf borderId="41" fillId="10" fontId="37" numFmtId="0" xfId="0" applyAlignment="1" applyBorder="1" applyFont="1">
      <alignment horizontal="center" shrinkToFit="0" vertical="center" wrapText="1"/>
    </xf>
    <xf borderId="41" fillId="10" fontId="37" numFmtId="166" xfId="0" applyAlignment="1" applyBorder="1" applyFont="1" applyNumberFormat="1">
      <alignment horizontal="center" shrinkToFit="0" vertical="center" wrapText="1"/>
    </xf>
    <xf borderId="41" fillId="10" fontId="37" numFmtId="166" xfId="0" applyAlignment="1" applyBorder="1" applyFont="1" applyNumberFormat="1">
      <alignment horizontal="left" shrinkToFit="0" vertical="center" wrapText="1"/>
    </xf>
    <xf borderId="41" fillId="10" fontId="36" numFmtId="9" xfId="0" applyAlignment="1" applyBorder="1" applyFont="1" applyNumberFormat="1">
      <alignment horizontal="center" shrinkToFit="0" vertical="center" wrapText="1"/>
    </xf>
    <xf borderId="41" fillId="10" fontId="36" numFmtId="167" xfId="0" applyAlignment="1" applyBorder="1" applyFont="1" applyNumberFormat="1">
      <alignment horizontal="center" shrinkToFit="0" vertical="center" wrapText="1"/>
    </xf>
    <xf borderId="42" fillId="10" fontId="36" numFmtId="0" xfId="0" applyAlignment="1" applyBorder="1" applyFont="1">
      <alignment horizontal="center" shrinkToFit="0" vertical="center" wrapText="1"/>
    </xf>
    <xf borderId="36" fillId="2" fontId="38" numFmtId="167" xfId="0" applyAlignment="1" applyBorder="1" applyFont="1" applyNumberFormat="1">
      <alignment horizontal="left" shrinkToFit="0" vertical="center" wrapText="1"/>
    </xf>
    <xf borderId="20" fillId="2" fontId="31" numFmtId="167" xfId="0" applyAlignment="1" applyBorder="1" applyFont="1" applyNumberFormat="1">
      <alignment horizontal="center" shrinkToFit="0" vertical="center" wrapText="1"/>
    </xf>
    <xf borderId="20" fillId="2" fontId="31" numFmtId="0" xfId="0" applyAlignment="1" applyBorder="1" applyFont="1">
      <alignment horizontal="center" shrinkToFit="0" vertical="center" wrapText="1"/>
    </xf>
    <xf borderId="43" fillId="2" fontId="31" numFmtId="0" xfId="0" applyAlignment="1" applyBorder="1" applyFont="1">
      <alignment shrinkToFit="0" vertical="center" wrapText="1"/>
    </xf>
    <xf borderId="0" fillId="0" fontId="24" numFmtId="0" xfId="0" applyAlignment="1" applyFont="1">
      <alignment shrinkToFit="0" wrapText="1"/>
    </xf>
    <xf borderId="0" fillId="0" fontId="39" numFmtId="0" xfId="0" applyAlignment="1" applyFont="1">
      <alignment shrinkToFit="0" wrapText="1"/>
    </xf>
    <xf borderId="1" fillId="10" fontId="11" numFmtId="0" xfId="0" applyAlignment="1" applyBorder="1" applyFont="1">
      <alignment horizontal="center" shrinkToFit="0" vertical="center" wrapText="1"/>
    </xf>
    <xf borderId="2" fillId="10" fontId="11" numFmtId="0" xfId="0" applyAlignment="1" applyBorder="1" applyFont="1">
      <alignment horizontal="center" shrinkToFit="0" vertical="center" wrapText="1"/>
    </xf>
    <xf borderId="44" fillId="10" fontId="11" numFmtId="0" xfId="0" applyAlignment="1" applyBorder="1" applyFont="1">
      <alignment horizontal="center" shrinkToFit="0" vertical="center" wrapText="1"/>
    </xf>
    <xf borderId="3" fillId="10" fontId="11" numFmtId="0" xfId="0" applyAlignment="1" applyBorder="1" applyFont="1">
      <alignment horizontal="center" shrinkToFit="0" vertical="center" wrapText="1"/>
    </xf>
    <xf borderId="45" fillId="10"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5" fillId="11" fontId="11" numFmtId="0" xfId="0" applyAlignment="1" applyBorder="1" applyFill="1" applyFont="1">
      <alignment shrinkToFit="0" vertical="center" wrapText="1"/>
    </xf>
    <xf borderId="5" fillId="0" fontId="12" numFmtId="0" xfId="0" applyBorder="1" applyFont="1"/>
    <xf borderId="5" fillId="11" fontId="11" numFmtId="0" xfId="0" applyAlignment="1" applyBorder="1" applyFont="1">
      <alignment horizontal="center" shrinkToFit="0" vertical="center" wrapText="1"/>
    </xf>
    <xf borderId="5" fillId="11" fontId="2" numFmtId="0" xfId="0" applyAlignment="1" applyBorder="1" applyFont="1">
      <alignment readingOrder="0" shrinkToFit="0" vertical="center" wrapText="1"/>
    </xf>
    <xf borderId="5" fillId="11" fontId="11" numFmtId="0" xfId="0" applyAlignment="1" applyBorder="1" applyFont="1">
      <alignment readingOrder="0" shrinkToFit="0" vertical="center" wrapText="1"/>
    </xf>
    <xf borderId="5" fillId="11" fontId="9" numFmtId="0" xfId="0" applyAlignment="1" applyBorder="1" applyFont="1">
      <alignment readingOrder="0" shrinkToFit="0" vertical="center" wrapText="1"/>
    </xf>
    <xf borderId="5" fillId="0" fontId="12" numFmtId="0" xfId="0" applyAlignment="1" applyBorder="1" applyFont="1">
      <alignment readingOrder="0"/>
    </xf>
    <xf borderId="0" fillId="0" fontId="40" numFmtId="0" xfId="0" applyAlignment="1" applyFont="1">
      <alignment readingOrder="0"/>
    </xf>
    <xf borderId="14" fillId="11" fontId="11" numFmtId="0" xfId="0" applyAlignment="1" applyBorder="1" applyFont="1">
      <alignment horizontal="center" readingOrder="0" shrinkToFit="0" vertical="center" wrapText="1"/>
    </xf>
    <xf borderId="0" fillId="0" fontId="2" numFmtId="0" xfId="0" applyAlignment="1" applyFont="1">
      <alignment readingOrder="0"/>
    </xf>
    <xf borderId="46" fillId="11" fontId="11" numFmtId="0" xfId="0" applyAlignment="1" applyBorder="1" applyFont="1">
      <alignment horizontal="center" readingOrder="0" shrinkToFit="0" vertical="center" wrapText="1"/>
    </xf>
    <xf borderId="46" fillId="11" fontId="11" numFmtId="0" xfId="0" applyAlignment="1" applyBorder="1" applyFont="1">
      <alignment horizontal="center" shrinkToFit="0" vertical="center" wrapText="1"/>
    </xf>
    <xf borderId="5" fillId="11" fontId="9" numFmtId="0" xfId="0" applyAlignment="1" applyBorder="1" applyFont="1">
      <alignment shrinkToFit="0" vertical="center" wrapText="1"/>
    </xf>
    <xf borderId="21" fillId="11" fontId="11" numFmtId="0" xfId="0" applyAlignment="1" applyBorder="1" applyFont="1">
      <alignment horizontal="center" shrinkToFit="0" vertical="center" wrapText="1"/>
    </xf>
    <xf borderId="5" fillId="0" fontId="41" numFmtId="0" xfId="0" applyAlignment="1" applyBorder="1" applyFont="1">
      <alignment horizontal="left" shrinkToFit="0" vertical="center" wrapText="1"/>
    </xf>
    <xf borderId="47" fillId="11" fontId="11" numFmtId="0" xfId="0" applyAlignment="1" applyBorder="1" applyFont="1">
      <alignment horizontal="center" shrinkToFit="0" vertical="center" wrapText="1"/>
    </xf>
    <xf borderId="5" fillId="0" fontId="42" numFmtId="0" xfId="0" applyAlignment="1" applyBorder="1" applyFont="1">
      <alignment horizontal="left" shrinkToFit="0" vertical="center" wrapText="1"/>
    </xf>
    <xf borderId="47" fillId="11" fontId="11" numFmtId="0" xfId="0" applyAlignment="1" applyBorder="1" applyFont="1">
      <alignment shrinkToFit="0" vertical="center" wrapText="1"/>
    </xf>
    <xf borderId="46" fillId="0" fontId="12" numFmtId="0" xfId="0" applyBorder="1" applyFont="1"/>
    <xf borderId="21" fillId="0" fontId="12" numFmtId="0" xfId="0" applyBorder="1" applyFont="1"/>
    <xf borderId="0" fillId="0" fontId="12" numFmtId="0" xfId="0" applyFont="1"/>
    <xf borderId="0" fillId="0" fontId="31" numFmtId="0" xfId="0" applyFont="1"/>
    <xf borderId="3" fillId="10" fontId="6" numFmtId="0" xfId="0" applyAlignment="1" applyBorder="1" applyFont="1">
      <alignment horizontal="center" shrinkToFit="0" vertical="center" wrapText="1"/>
    </xf>
    <xf borderId="0" fillId="10" fontId="43" numFmtId="0" xfId="0" applyAlignment="1" applyFont="1">
      <alignment readingOrder="0"/>
    </xf>
    <xf borderId="0" fillId="0" fontId="44" numFmtId="0" xfId="0" applyAlignment="1" applyFont="1">
      <alignment readingOrder="0"/>
    </xf>
    <xf borderId="5" fillId="0" fontId="11" numFmtId="0" xfId="0" applyAlignment="1" applyBorder="1" applyFont="1">
      <alignment horizontal="center" readingOrder="0" shrinkToFit="0" vertical="center" wrapText="1"/>
    </xf>
    <xf borderId="5" fillId="11" fontId="9" numFmtId="0" xfId="0" applyAlignment="1" applyBorder="1" applyFont="1">
      <alignment horizontal="left" readingOrder="0" shrinkToFit="0" vertical="center" wrapText="1"/>
    </xf>
    <xf borderId="5" fillId="0" fontId="9" numFmtId="0" xfId="0" applyAlignment="1" applyBorder="1" applyFont="1">
      <alignment horizontal="right" readingOrder="0" shrinkToFit="0" vertical="center" wrapText="1"/>
    </xf>
    <xf borderId="5" fillId="0" fontId="2" numFmtId="0" xfId="0" applyAlignment="1" applyBorder="1" applyFont="1">
      <alignment readingOrder="0"/>
    </xf>
    <xf borderId="5" fillId="11" fontId="11" numFmtId="0" xfId="0" applyAlignment="1" applyBorder="1" applyFont="1">
      <alignment horizontal="center" readingOrder="0" shrinkToFit="0" vertical="center" wrapText="1"/>
    </xf>
    <xf borderId="5" fillId="0" fontId="45" numFmtId="0" xfId="0" applyAlignment="1" applyBorder="1" applyFont="1">
      <alignment horizontal="left" readingOrder="0" shrinkToFit="0" vertical="center" wrapText="1"/>
    </xf>
    <xf borderId="5" fillId="11" fontId="9" numFmtId="0" xfId="0" applyAlignment="1" applyBorder="1" applyFont="1">
      <alignment horizontal="right" readingOrder="0" shrinkToFit="0" vertical="center" wrapText="1"/>
    </xf>
    <xf borderId="14" fillId="11" fontId="11" numFmtId="0" xfId="0" applyAlignment="1" applyBorder="1" applyFont="1">
      <alignment horizontal="center" shrinkToFit="0" vertical="center" wrapText="1"/>
    </xf>
    <xf borderId="46" fillId="0" fontId="8" numFmtId="0" xfId="0" applyBorder="1" applyFont="1"/>
    <xf borderId="21" fillId="0" fontId="8" numFmtId="0" xfId="0" applyBorder="1" applyFont="1"/>
    <xf borderId="5" fillId="11" fontId="9" numFmtId="0" xfId="0" applyAlignment="1" applyBorder="1" applyFont="1">
      <alignment horizontal="left" shrinkToFit="0" vertical="center" wrapText="1"/>
    </xf>
    <xf borderId="5" fillId="0" fontId="12" numFmtId="0" xfId="0" applyAlignment="1" applyBorder="1" applyFont="1">
      <alignment horizontal="center" vertical="center"/>
    </xf>
    <xf borderId="14" fillId="11" fontId="9" numFmtId="0" xfId="0" applyAlignment="1" applyBorder="1" applyFont="1">
      <alignment shrinkToFit="0" vertical="center" wrapText="1"/>
    </xf>
    <xf borderId="45" fillId="12" fontId="46" numFmtId="0" xfId="0" applyAlignment="1" applyBorder="1" applyFill="1" applyFont="1">
      <alignment vertical="center"/>
    </xf>
    <xf borderId="45" fillId="12" fontId="47" numFmtId="0" xfId="0" applyAlignment="1" applyBorder="1" applyFont="1">
      <alignment shrinkToFit="0" vertical="center" wrapText="1"/>
    </xf>
    <xf borderId="45" fillId="12" fontId="47" numFmtId="0" xfId="0" applyAlignment="1" applyBorder="1" applyFont="1">
      <alignment horizontal="center" vertical="center"/>
    </xf>
    <xf borderId="45" fillId="12" fontId="47" numFmtId="0" xfId="0" applyAlignment="1" applyBorder="1" applyFont="1">
      <alignment vertical="center"/>
    </xf>
    <xf borderId="0" fillId="0" fontId="48" numFmtId="0" xfId="0" applyAlignment="1" applyFont="1">
      <alignment vertical="center"/>
    </xf>
    <xf borderId="45" fillId="11" fontId="48" numFmtId="0" xfId="0" applyAlignment="1" applyBorder="1" applyFont="1">
      <alignment vertical="center"/>
    </xf>
    <xf borderId="0" fillId="0" fontId="9" numFmtId="0" xfId="0" applyAlignment="1" applyFont="1">
      <alignment horizontal="center" vertical="center"/>
    </xf>
    <xf borderId="14" fillId="0" fontId="11" numFmtId="0" xfId="0" applyAlignment="1" applyBorder="1" applyFont="1">
      <alignment horizontal="center" vertical="center"/>
    </xf>
    <xf borderId="14" fillId="0" fontId="11" numFmtId="0" xfId="0" applyAlignment="1" applyBorder="1" applyFont="1">
      <alignment horizontal="center" shrinkToFit="0" vertical="center" wrapText="1"/>
    </xf>
    <xf borderId="14" fillId="0" fontId="9" numFmtId="0" xfId="0" applyAlignment="1" applyBorder="1" applyFont="1">
      <alignment horizontal="center" shrinkToFit="0" vertical="center" wrapText="1"/>
    </xf>
    <xf borderId="5" fillId="10" fontId="11" numFmtId="0" xfId="0" applyAlignment="1" applyBorder="1" applyFont="1">
      <alignment horizontal="left" vertical="center"/>
    </xf>
    <xf borderId="5" fillId="10" fontId="11" numFmtId="0" xfId="0" applyAlignment="1" applyBorder="1" applyFont="1">
      <alignment shrinkToFit="0" vertical="center" wrapText="1"/>
    </xf>
    <xf borderId="5" fillId="13" fontId="11" numFmtId="0" xfId="0" applyAlignment="1" applyBorder="1" applyFill="1" applyFont="1">
      <alignment horizontal="center" shrinkToFit="0" vertical="center" wrapText="1"/>
    </xf>
    <xf borderId="5" fillId="13" fontId="11" numFmtId="0" xfId="0" applyAlignment="1" applyBorder="1" applyFont="1">
      <alignment shrinkToFit="0" vertical="center" wrapText="1"/>
    </xf>
    <xf borderId="5" fillId="13" fontId="9" numFmtId="0" xfId="0" applyAlignment="1" applyBorder="1" applyFont="1">
      <alignment horizontal="center" vertical="center"/>
    </xf>
    <xf borderId="5" fillId="13" fontId="49" numFmtId="168" xfId="0" applyAlignment="1" applyBorder="1" applyFont="1" applyNumberFormat="1">
      <alignment horizontal="right" vertical="center"/>
    </xf>
    <xf borderId="5" fillId="13" fontId="49" numFmtId="1" xfId="0" applyAlignment="1" applyBorder="1" applyFont="1" applyNumberFormat="1">
      <alignment horizontal="center" vertical="center"/>
    </xf>
    <xf borderId="5" fillId="13" fontId="49" numFmtId="9" xfId="0" applyAlignment="1" applyBorder="1" applyFont="1" applyNumberFormat="1">
      <alignment horizontal="center" vertical="center"/>
    </xf>
    <xf borderId="5" fillId="0" fontId="48" numFmtId="0" xfId="0" applyAlignment="1" applyBorder="1" applyFont="1">
      <alignment vertical="center"/>
    </xf>
    <xf borderId="5" fillId="0" fontId="48" numFmtId="0" xfId="0" applyAlignment="1" applyBorder="1" applyFont="1">
      <alignment horizontal="left" shrinkToFit="0" vertical="center" wrapText="1"/>
    </xf>
    <xf borderId="5" fillId="14" fontId="48" numFmtId="0" xfId="0" applyAlignment="1" applyBorder="1" applyFill="1" applyFont="1">
      <alignment horizontal="center" vertical="center"/>
    </xf>
    <xf borderId="5" fillId="0" fontId="48" numFmtId="0" xfId="0" applyAlignment="1" applyBorder="1" applyFont="1">
      <alignment horizontal="center" vertical="center"/>
    </xf>
    <xf borderId="5" fillId="15" fontId="49" numFmtId="0" xfId="0" applyAlignment="1" applyBorder="1" applyFill="1" applyFont="1">
      <alignment horizontal="center" vertical="center"/>
    </xf>
    <xf borderId="5" fillId="16" fontId="49" numFmtId="9" xfId="0" applyAlignment="1" applyBorder="1" applyFill="1" applyFont="1" applyNumberFormat="1">
      <alignment horizontal="center" vertical="center"/>
    </xf>
    <xf borderId="5" fillId="0" fontId="49" numFmtId="0" xfId="0" applyAlignment="1" applyBorder="1" applyFont="1">
      <alignment horizontal="left" vertical="center"/>
    </xf>
    <xf borderId="5" fillId="0" fontId="49" numFmtId="0" xfId="0" applyAlignment="1" applyBorder="1" applyFont="1">
      <alignment horizontal="left" shrinkToFit="0" vertical="center" wrapText="1"/>
    </xf>
    <xf borderId="5" fillId="14" fontId="49" numFmtId="0" xfId="0" applyAlignment="1" applyBorder="1" applyFont="1">
      <alignment horizontal="center" vertical="center"/>
    </xf>
    <xf borderId="5" fillId="0" fontId="49" numFmtId="0" xfId="0" applyAlignment="1" applyBorder="1" applyFont="1">
      <alignment horizontal="center" vertical="center"/>
    </xf>
    <xf borderId="5" fillId="0" fontId="49" numFmtId="0" xfId="0" applyAlignment="1" applyBorder="1" applyFont="1">
      <alignment vertical="center"/>
    </xf>
    <xf borderId="5" fillId="0" fontId="11" numFmtId="0" xfId="0" applyAlignment="1" applyBorder="1" applyFont="1">
      <alignment horizontal="center" vertical="center"/>
    </xf>
    <xf borderId="0" fillId="0" fontId="49" numFmtId="0" xfId="0" applyAlignment="1" applyFont="1">
      <alignment vertical="center"/>
    </xf>
    <xf borderId="5" fillId="15" fontId="48" numFmtId="0" xfId="0" applyAlignment="1" applyBorder="1" applyFont="1">
      <alignment horizontal="center" vertical="center"/>
    </xf>
    <xf borderId="5" fillId="16" fontId="48" numFmtId="9" xfId="0" applyAlignment="1" applyBorder="1" applyFont="1" applyNumberFormat="1">
      <alignment horizontal="center" vertical="center"/>
    </xf>
    <xf borderId="0" fillId="0" fontId="48" numFmtId="0" xfId="0" applyAlignment="1" applyFont="1">
      <alignment shrinkToFit="0" vertical="center" wrapText="1"/>
    </xf>
    <xf borderId="0" fillId="0" fontId="48" numFmtId="0" xfId="0" applyAlignment="1" applyFont="1">
      <alignment horizontal="center" vertical="center"/>
    </xf>
    <xf borderId="0" fillId="0" fontId="48" numFmtId="0" xfId="0" applyFont="1"/>
    <xf borderId="0" fillId="0" fontId="48" numFmtId="0" xfId="0" applyAlignment="1" applyFont="1">
      <alignment shrinkToFit="0" wrapText="1"/>
    </xf>
    <xf borderId="0" fillId="0" fontId="48" numFmtId="0" xfId="0" applyAlignment="1" applyFont="1">
      <alignment horizontal="center"/>
    </xf>
  </cellXfs>
  <cellStyles count="1">
    <cellStyle xfId="0" name="Normal" builtinId="0"/>
  </cellStyles>
  <dxfs count="4">
    <dxf>
      <font/>
      <fill>
        <patternFill patternType="none"/>
      </fill>
      <border>
        <left style="thin">
          <color rgb="FFC00000"/>
        </left>
        <right style="thin">
          <color rgb="FFC00000"/>
        </right>
      </border>
    </dxf>
    <dxf>
      <font/>
      <fill>
        <patternFill patternType="none"/>
      </fill>
      <border>
        <right style="thin">
          <color rgb="FFD8D8D8"/>
        </right>
      </border>
    </dxf>
    <dxf>
      <font/>
      <fill>
        <patternFill patternType="solid">
          <fgColor rgb="FF7F7F7F"/>
          <bgColor rgb="FF7F7F7F"/>
        </patternFill>
      </fill>
      <border/>
    </dxf>
    <dxf>
      <font/>
      <fill>
        <patternFill patternType="solid">
          <fgColor rgb="FF3969AD"/>
          <bgColor rgb="FF3969A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thule2003tk/project3.gi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0"/>
    <col customWidth="1" min="2" max="2" width="28.0"/>
    <col customWidth="1" min="3" max="3" width="27.71"/>
    <col customWidth="1" min="4" max="4" width="16.43"/>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2.200100126E9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11</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32.25" customHeight="1">
      <c r="A8" s="36" t="s">
        <v>12</v>
      </c>
      <c r="B8" s="37" t="s">
        <v>13</v>
      </c>
      <c r="C8" s="37" t="s">
        <v>14</v>
      </c>
      <c r="D8" s="37" t="s">
        <v>15</v>
      </c>
      <c r="E8" s="37"/>
      <c r="F8" s="37"/>
      <c r="G8" s="37"/>
      <c r="H8" s="37"/>
      <c r="I8" s="37"/>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3.25" customHeight="1">
      <c r="A9" s="24">
        <v>1.0</v>
      </c>
      <c r="B9" s="38">
        <v>45703.0</v>
      </c>
      <c r="C9" s="38">
        <f t="shared" ref="C9:C12" si="1">B9+7</f>
        <v>45710</v>
      </c>
      <c r="D9" s="39" t="s">
        <v>16</v>
      </c>
      <c r="E9" s="24"/>
      <c r="F9" s="24"/>
      <c r="G9" s="24"/>
      <c r="H9" s="24"/>
      <c r="I9" s="24"/>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23.25" customHeight="1">
      <c r="A10" s="24">
        <v>2.0</v>
      </c>
      <c r="B10" s="38">
        <f t="shared" ref="B10:B12" si="2">C9</f>
        <v>45710</v>
      </c>
      <c r="C10" s="38">
        <f t="shared" si="1"/>
        <v>45717</v>
      </c>
      <c r="D10" s="39" t="s">
        <v>17</v>
      </c>
      <c r="E10" s="24"/>
      <c r="F10" s="24"/>
      <c r="G10" s="24"/>
      <c r="H10" s="24"/>
      <c r="I10" s="24"/>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23.25" customHeight="1">
      <c r="A11" s="24">
        <v>3.0</v>
      </c>
      <c r="B11" s="38">
        <f t="shared" si="2"/>
        <v>45717</v>
      </c>
      <c r="C11" s="38">
        <f t="shared" si="1"/>
        <v>45724</v>
      </c>
      <c r="D11" s="39" t="s">
        <v>18</v>
      </c>
      <c r="E11" s="24"/>
      <c r="F11" s="24"/>
      <c r="G11" s="24"/>
      <c r="H11" s="24"/>
      <c r="I11" s="24"/>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23.25" customHeight="1">
      <c r="A12" s="24">
        <v>4.0</v>
      </c>
      <c r="B12" s="38">
        <f t="shared" si="2"/>
        <v>45724</v>
      </c>
      <c r="C12" s="38">
        <f t="shared" si="1"/>
        <v>45731</v>
      </c>
      <c r="D12" s="39" t="s">
        <v>19</v>
      </c>
      <c r="E12" s="24"/>
      <c r="F12" s="24"/>
      <c r="G12" s="24"/>
      <c r="H12" s="24"/>
      <c r="I12" s="24"/>
      <c r="J12" s="2"/>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ht="23.25" customHeight="1">
      <c r="A13" s="40"/>
      <c r="B13" s="40"/>
      <c r="C13" s="22"/>
      <c r="D13" s="39"/>
      <c r="E13" s="41"/>
      <c r="F13" s="40"/>
      <c r="G13" s="22"/>
      <c r="H13" s="40"/>
      <c r="I13" s="40"/>
      <c r="J13" s="2"/>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ht="23.25" customHeight="1">
      <c r="A14" s="40"/>
      <c r="B14" s="40"/>
      <c r="C14" s="22"/>
      <c r="D14" s="39"/>
      <c r="E14" s="41"/>
      <c r="F14" s="40"/>
      <c r="G14" s="22"/>
      <c r="H14" s="40"/>
      <c r="I14" s="40"/>
      <c r="J14" s="2"/>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ht="23.25" customHeight="1">
      <c r="A15" s="40"/>
      <c r="B15" s="40"/>
      <c r="C15" s="22"/>
      <c r="D15" s="39"/>
      <c r="E15" s="41"/>
      <c r="F15" s="40"/>
      <c r="G15" s="22"/>
      <c r="H15" s="40"/>
      <c r="I15" s="40"/>
      <c r="J15" s="2"/>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ht="23.25" customHeight="1">
      <c r="A16" s="40"/>
      <c r="B16" s="40"/>
      <c r="C16" s="22"/>
      <c r="D16" s="22"/>
      <c r="E16" s="41"/>
      <c r="F16" s="40"/>
      <c r="G16" s="22"/>
      <c r="H16" s="40"/>
      <c r="I16" s="40"/>
      <c r="J16" s="2"/>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ht="23.25" customHeight="1">
      <c r="A17" s="40"/>
      <c r="B17" s="40"/>
      <c r="C17" s="22"/>
      <c r="D17" s="22"/>
      <c r="E17" s="41"/>
      <c r="F17" s="40"/>
      <c r="G17" s="22"/>
      <c r="H17" s="40"/>
      <c r="I17" s="40"/>
      <c r="J17" s="2"/>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ht="23.25" customHeight="1">
      <c r="A18" s="40"/>
      <c r="B18" s="40"/>
      <c r="C18" s="22"/>
      <c r="D18" s="22"/>
      <c r="E18" s="41"/>
      <c r="F18" s="40"/>
      <c r="G18" s="22"/>
      <c r="H18" s="40"/>
      <c r="I18" s="40"/>
      <c r="J18" s="2"/>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ht="23.25" customHeight="1">
      <c r="A19" s="40"/>
      <c r="B19" s="40"/>
      <c r="C19" s="22"/>
      <c r="D19" s="22"/>
      <c r="E19" s="41"/>
      <c r="F19" s="40"/>
      <c r="G19" s="22"/>
      <c r="H19" s="40"/>
      <c r="I19" s="40"/>
      <c r="J19" s="2"/>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ht="23.25" customHeight="1">
      <c r="A20" s="40"/>
      <c r="B20" s="40"/>
      <c r="C20" s="22"/>
      <c r="D20" s="22"/>
      <c r="E20" s="41"/>
      <c r="F20" s="40"/>
      <c r="G20" s="22"/>
      <c r="H20" s="40"/>
      <c r="I20" s="40"/>
      <c r="J20" s="2"/>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ht="23.25" customHeight="1">
      <c r="A21" s="40"/>
      <c r="B21" s="40"/>
      <c r="C21" s="22"/>
      <c r="D21" s="22"/>
      <c r="E21" s="41"/>
      <c r="F21" s="40"/>
      <c r="G21" s="22"/>
      <c r="H21" s="40"/>
      <c r="I21" s="40"/>
      <c r="J21" s="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ht="14.25" customHeight="1">
      <c r="A22" s="3"/>
      <c r="B22" s="3"/>
      <c r="C22" s="2"/>
      <c r="D22" s="2"/>
      <c r="E22" s="33"/>
      <c r="F22" s="3"/>
      <c r="G22" s="2"/>
      <c r="H22" s="3"/>
      <c r="I22" s="3"/>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4.25" customHeight="1">
      <c r="A23" s="3"/>
      <c r="B23" s="3"/>
      <c r="C23" s="2"/>
      <c r="D23" s="2"/>
      <c r="E23" s="33"/>
      <c r="F23" s="3"/>
      <c r="G23" s="2"/>
      <c r="H23" s="3"/>
      <c r="I23" s="3"/>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4.25" customHeight="1">
      <c r="A24" s="3"/>
      <c r="B24" s="3"/>
      <c r="C24" s="2"/>
      <c r="D24" s="2"/>
      <c r="E24" s="33"/>
      <c r="F24" s="3"/>
      <c r="G24" s="2"/>
      <c r="H24" s="3"/>
      <c r="I24" s="3"/>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4.25" customHeight="1">
      <c r="A25" s="3"/>
      <c r="B25" s="3"/>
      <c r="C25" s="2"/>
      <c r="D25" s="2"/>
      <c r="E25" s="33"/>
      <c r="F25" s="3"/>
      <c r="G25" s="2"/>
      <c r="H25" s="3"/>
      <c r="I25" s="3"/>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14.25" customHeight="1">
      <c r="A26" s="3"/>
      <c r="B26" s="3"/>
      <c r="C26" s="2"/>
      <c r="D26" s="2"/>
      <c r="E26" s="33"/>
      <c r="F26" s="3"/>
      <c r="G26" s="2"/>
      <c r="H26" s="3"/>
      <c r="I26" s="3"/>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14.25" customHeight="1">
      <c r="A27" s="3"/>
      <c r="B27" s="3"/>
      <c r="C27" s="2"/>
      <c r="D27" s="2"/>
      <c r="E27" s="33"/>
      <c r="F27" s="3"/>
      <c r="G27" s="2"/>
      <c r="H27" s="3"/>
      <c r="I27" s="3"/>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14.25" customHeight="1">
      <c r="A28" s="3"/>
      <c r="B28" s="3"/>
      <c r="C28" s="2"/>
      <c r="D28" s="2"/>
      <c r="E28" s="33"/>
      <c r="F28" s="3"/>
      <c r="G28" s="2"/>
      <c r="H28" s="3"/>
      <c r="I28" s="3"/>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14.25" customHeight="1">
      <c r="A29" s="3"/>
      <c r="B29" s="3"/>
      <c r="C29" s="2"/>
      <c r="D29" s="2"/>
      <c r="E29" s="33"/>
      <c r="F29" s="3"/>
      <c r="G29" s="2"/>
      <c r="H29" s="3"/>
      <c r="I29" s="3"/>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14.25" customHeight="1">
      <c r="A30" s="3"/>
      <c r="B30" s="3"/>
      <c r="C30" s="2"/>
      <c r="D30" s="2"/>
      <c r="E30" s="33"/>
      <c r="F30" s="3"/>
      <c r="G30" s="2"/>
      <c r="H30" s="3"/>
      <c r="I30" s="3"/>
      <c r="J30" s="2"/>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ht="14.25" customHeight="1">
      <c r="A31" s="3"/>
      <c r="B31" s="3"/>
      <c r="C31" s="2"/>
      <c r="D31" s="2"/>
      <c r="E31" s="33"/>
      <c r="F31" s="3"/>
      <c r="G31" s="2"/>
      <c r="H31" s="3"/>
      <c r="I31" s="3"/>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14.25" customHeight="1">
      <c r="A32" s="3"/>
      <c r="B32" s="3"/>
      <c r="C32" s="2"/>
      <c r="D32" s="2"/>
      <c r="E32" s="33"/>
      <c r="F32" s="3"/>
      <c r="G32" s="2"/>
      <c r="H32" s="3"/>
      <c r="I32" s="3"/>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14.25" customHeight="1">
      <c r="A33" s="3"/>
      <c r="B33" s="3"/>
      <c r="C33" s="2"/>
      <c r="D33" s="2"/>
      <c r="E33" s="33"/>
      <c r="F33" s="3"/>
      <c r="G33" s="2"/>
      <c r="H33" s="3"/>
      <c r="I33" s="3"/>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14.25" customHeight="1">
      <c r="A34" s="3"/>
      <c r="B34" s="3"/>
      <c r="C34" s="2"/>
      <c r="D34" s="2"/>
      <c r="E34" s="33"/>
      <c r="F34" s="3"/>
      <c r="G34" s="2"/>
      <c r="H34" s="3"/>
      <c r="I34" s="3"/>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14.25" customHeight="1">
      <c r="A35" s="3"/>
      <c r="B35" s="3"/>
      <c r="C35" s="2"/>
      <c r="D35" s="2"/>
      <c r="E35" s="33"/>
      <c r="F35" s="3"/>
      <c r="G35" s="2"/>
      <c r="H35" s="3"/>
      <c r="I35" s="3"/>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3"/>
      <c r="B36" s="3"/>
      <c r="C36" s="2"/>
      <c r="D36" s="2"/>
      <c r="E36" s="33"/>
      <c r="F36" s="3"/>
      <c r="G36" s="2"/>
      <c r="H36" s="3"/>
      <c r="I36" s="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3"/>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40.57"/>
    <col customWidth="1" min="3" max="3" width="27.71"/>
    <col customWidth="1" min="4" max="4" width="12.0"/>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43"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2.200100126E9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48.75" customHeight="1">
      <c r="A7" s="34" t="s">
        <v>20</v>
      </c>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14.25" customHeight="1">
      <c r="A8" s="40"/>
      <c r="B8" s="40"/>
      <c r="C8" s="22"/>
      <c r="D8" s="22"/>
      <c r="E8" s="41"/>
      <c r="F8" s="40"/>
      <c r="G8" s="22"/>
      <c r="H8" s="40"/>
      <c r="I8" s="40"/>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0.25" customHeight="1">
      <c r="A9" s="44" t="s">
        <v>21</v>
      </c>
      <c r="B9" s="40"/>
      <c r="C9" s="22"/>
      <c r="D9" s="22"/>
      <c r="E9" s="41"/>
      <c r="F9" s="40"/>
      <c r="G9" s="22"/>
      <c r="H9" s="40"/>
      <c r="I9" s="40"/>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89.25" customHeight="1">
      <c r="A10" s="40"/>
      <c r="B10" s="45" t="s">
        <v>22</v>
      </c>
      <c r="C10" s="46"/>
      <c r="D10" s="46"/>
      <c r="E10" s="46"/>
      <c r="F10" s="46"/>
      <c r="G10" s="46"/>
      <c r="H10" s="46"/>
      <c r="I10" s="47"/>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30.0" customHeight="1">
      <c r="A11" s="44" t="s">
        <v>23</v>
      </c>
      <c r="B11" s="40"/>
      <c r="C11" s="22"/>
      <c r="D11" s="22"/>
      <c r="E11" s="41"/>
      <c r="F11" s="40"/>
      <c r="G11" s="22"/>
      <c r="H11" s="40"/>
      <c r="I11" s="40"/>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30.0" customHeight="1">
      <c r="A12" s="48"/>
      <c r="B12" s="49" t="s">
        <v>24</v>
      </c>
      <c r="C12" s="46"/>
      <c r="D12" s="46"/>
      <c r="E12" s="46"/>
      <c r="F12" s="46"/>
      <c r="G12" s="46"/>
      <c r="H12" s="46"/>
      <c r="I12" s="47"/>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row>
    <row r="13" ht="168.0" customHeight="1">
      <c r="A13" s="48"/>
      <c r="B13" s="51" t="s">
        <v>25</v>
      </c>
      <c r="C13" s="48"/>
      <c r="D13" s="48"/>
      <c r="E13" s="48"/>
      <c r="F13" s="48"/>
      <c r="G13" s="48"/>
      <c r="H13" s="48"/>
      <c r="I13" s="48"/>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ht="171.75" customHeight="1">
      <c r="A14" s="48"/>
      <c r="B14" s="51" t="s">
        <v>26</v>
      </c>
      <c r="C14" s="48"/>
      <c r="D14" s="48"/>
      <c r="E14" s="48"/>
      <c r="F14" s="48"/>
      <c r="G14" s="48"/>
      <c r="H14" s="48"/>
      <c r="I14" s="48"/>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ht="30.0" customHeight="1">
      <c r="A15" s="48"/>
      <c r="B15" s="48"/>
      <c r="C15" s="48"/>
      <c r="D15" s="48"/>
      <c r="E15" s="48"/>
      <c r="F15" s="48"/>
      <c r="G15" s="48"/>
      <c r="H15" s="48"/>
      <c r="I15" s="48"/>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ht="42.75" customHeight="1">
      <c r="A16" s="34" t="s">
        <v>27</v>
      </c>
      <c r="B16" s="35"/>
      <c r="C16" s="35"/>
      <c r="D16" s="35"/>
      <c r="E16" s="35"/>
      <c r="F16" s="35"/>
      <c r="G16" s="35"/>
      <c r="H16" s="35"/>
      <c r="I16" s="35"/>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ht="25.5" customHeight="1">
      <c r="A17" s="52">
        <v>1.0</v>
      </c>
      <c r="B17" s="53" t="s">
        <v>28</v>
      </c>
      <c r="C17" s="54"/>
      <c r="D17" s="54"/>
      <c r="E17" s="54"/>
      <c r="F17" s="54"/>
      <c r="G17" s="54"/>
      <c r="H17" s="54"/>
      <c r="I17" s="54"/>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ht="24.75" customHeight="1">
      <c r="A18" s="55"/>
      <c r="B18" s="56" t="s">
        <v>29</v>
      </c>
      <c r="C18" s="57"/>
      <c r="D18" s="57"/>
      <c r="E18" s="57"/>
      <c r="F18" s="57"/>
      <c r="G18" s="57"/>
      <c r="H18" s="57"/>
      <c r="I18" s="57"/>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ht="24.75" customHeight="1">
      <c r="A19" s="55"/>
      <c r="B19" s="56" t="s">
        <v>30</v>
      </c>
      <c r="C19" s="57"/>
      <c r="D19" s="57"/>
      <c r="E19" s="57"/>
      <c r="F19" s="57"/>
      <c r="G19" s="57"/>
      <c r="H19" s="57"/>
      <c r="I19" s="57"/>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ht="24.75" customHeight="1">
      <c r="A20" s="55"/>
      <c r="B20" s="56" t="s">
        <v>31</v>
      </c>
      <c r="C20" s="57"/>
      <c r="D20" s="57"/>
      <c r="E20" s="57"/>
      <c r="F20" s="57"/>
      <c r="G20" s="57"/>
      <c r="H20" s="57"/>
      <c r="I20" s="57"/>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row>
    <row r="21" ht="24.75" customHeight="1">
      <c r="A21" s="55"/>
      <c r="B21" s="56" t="s">
        <v>32</v>
      </c>
      <c r="C21" s="57"/>
      <c r="D21" s="57"/>
      <c r="E21" s="57"/>
      <c r="F21" s="57"/>
      <c r="G21" s="57"/>
      <c r="H21" s="57"/>
      <c r="I21" s="57"/>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row>
    <row r="22" ht="25.5" customHeight="1">
      <c r="A22" s="55">
        <v>2.0</v>
      </c>
      <c r="B22" s="53" t="s">
        <v>33</v>
      </c>
      <c r="C22" s="54"/>
      <c r="D22" s="54"/>
      <c r="E22" s="54"/>
      <c r="F22" s="54"/>
      <c r="G22" s="54"/>
      <c r="H22" s="54"/>
      <c r="I22" s="54"/>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row>
    <row r="23" ht="18.75" customHeight="1">
      <c r="A23" s="55"/>
      <c r="B23" s="56" t="s">
        <v>34</v>
      </c>
      <c r="C23" s="57"/>
      <c r="D23" s="57"/>
      <c r="E23" s="57"/>
      <c r="F23" s="57"/>
      <c r="G23" s="57"/>
      <c r="H23" s="57"/>
      <c r="I23" s="57"/>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18.75" customHeight="1">
      <c r="A24" s="55"/>
      <c r="B24" s="56" t="s">
        <v>35</v>
      </c>
      <c r="C24" s="57"/>
      <c r="D24" s="57"/>
      <c r="E24" s="57"/>
      <c r="F24" s="57"/>
      <c r="G24" s="57"/>
      <c r="H24" s="57"/>
      <c r="I24" s="57"/>
      <c r="J24" s="2"/>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ht="18.75" customHeight="1">
      <c r="A25" s="55"/>
      <c r="B25" s="56" t="s">
        <v>36</v>
      </c>
      <c r="C25" s="57"/>
      <c r="D25" s="57"/>
      <c r="E25" s="57"/>
      <c r="F25" s="57"/>
      <c r="G25" s="57"/>
      <c r="H25" s="57"/>
      <c r="I25" s="57"/>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25.5" customHeight="1">
      <c r="A26" s="55">
        <v>3.0</v>
      </c>
      <c r="B26" s="53" t="s">
        <v>37</v>
      </c>
      <c r="C26" s="54"/>
      <c r="D26" s="54"/>
      <c r="E26" s="54"/>
      <c r="F26" s="54"/>
      <c r="G26" s="54"/>
      <c r="H26" s="54"/>
      <c r="I26" s="54"/>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row>
    <row r="27" ht="21.0" customHeight="1">
      <c r="A27" s="55"/>
      <c r="B27" s="56" t="s">
        <v>38</v>
      </c>
      <c r="C27" s="57"/>
      <c r="D27" s="57"/>
      <c r="E27" s="57"/>
      <c r="F27" s="57"/>
      <c r="G27" s="57"/>
      <c r="H27" s="57"/>
      <c r="I27" s="57"/>
      <c r="J27" s="2"/>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ht="21.0" customHeight="1">
      <c r="A28" s="55"/>
      <c r="B28" s="56" t="s">
        <v>39</v>
      </c>
      <c r="C28" s="57"/>
      <c r="D28" s="57"/>
      <c r="E28" s="57"/>
      <c r="F28" s="57"/>
      <c r="G28" s="57"/>
      <c r="H28" s="57"/>
      <c r="I28" s="57"/>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21.0" customHeight="1">
      <c r="A29" s="55"/>
      <c r="B29" s="56" t="s">
        <v>40</v>
      </c>
      <c r="C29" s="57"/>
      <c r="D29" s="57"/>
      <c r="E29" s="57"/>
      <c r="F29" s="57"/>
      <c r="G29" s="57"/>
      <c r="H29" s="57"/>
      <c r="I29" s="57"/>
      <c r="J29" s="2"/>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ht="25.5" customHeight="1">
      <c r="A30" s="55">
        <v>4.0</v>
      </c>
      <c r="B30" s="53" t="s">
        <v>41</v>
      </c>
      <c r="C30" s="54"/>
      <c r="D30" s="54"/>
      <c r="E30" s="54"/>
      <c r="F30" s="54"/>
      <c r="G30" s="54"/>
      <c r="H30" s="54"/>
      <c r="I30" s="54"/>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row>
    <row r="31" ht="20.25" customHeight="1">
      <c r="A31" s="55"/>
      <c r="B31" s="56" t="s">
        <v>42</v>
      </c>
      <c r="C31" s="57"/>
      <c r="D31" s="57"/>
      <c r="E31" s="57"/>
      <c r="F31" s="57"/>
      <c r="G31" s="57"/>
      <c r="H31" s="57"/>
      <c r="I31" s="57"/>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20.25" customHeight="1">
      <c r="A32" s="55"/>
      <c r="B32" s="56" t="s">
        <v>43</v>
      </c>
      <c r="C32" s="57"/>
      <c r="D32" s="57"/>
      <c r="E32" s="57"/>
      <c r="F32" s="57"/>
      <c r="G32" s="57"/>
      <c r="H32" s="57"/>
      <c r="I32" s="57"/>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25.5" customHeight="1">
      <c r="A33" s="55">
        <v>5.0</v>
      </c>
      <c r="B33" s="53" t="s">
        <v>44</v>
      </c>
      <c r="C33" s="54"/>
      <c r="D33" s="54"/>
      <c r="E33" s="54"/>
      <c r="F33" s="54"/>
      <c r="G33" s="54"/>
      <c r="H33" s="54"/>
      <c r="I33" s="54"/>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row>
    <row r="34" ht="21.0" customHeight="1">
      <c r="A34" s="55"/>
      <c r="B34" s="56" t="s">
        <v>45</v>
      </c>
      <c r="C34" s="57"/>
      <c r="D34" s="57"/>
      <c r="E34" s="57"/>
      <c r="F34" s="57"/>
      <c r="G34" s="57"/>
      <c r="H34" s="57"/>
      <c r="I34" s="57"/>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21.0" customHeight="1">
      <c r="A35" s="55"/>
      <c r="B35" s="58" t="s">
        <v>46</v>
      </c>
      <c r="C35" s="57"/>
      <c r="D35" s="57"/>
      <c r="E35" s="57"/>
      <c r="F35" s="57"/>
      <c r="G35" s="57"/>
      <c r="H35" s="57"/>
      <c r="I35" s="57"/>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59"/>
      <c r="B36" s="60"/>
      <c r="C36" s="57"/>
      <c r="D36" s="57"/>
      <c r="E36" s="57"/>
      <c r="F36" s="57"/>
      <c r="G36" s="57"/>
      <c r="H36" s="57"/>
      <c r="I36" s="2"/>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ht="14.25" customHeight="1">
      <c r="A37" s="59"/>
      <c r="B37" s="60"/>
      <c r="C37" s="57"/>
      <c r="D37" s="57"/>
      <c r="E37" s="57"/>
      <c r="F37" s="57"/>
      <c r="G37" s="57"/>
      <c r="H37" s="57"/>
      <c r="I37" s="2"/>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row>
    <row r="38" ht="14.25" customHeight="1">
      <c r="A38" s="59"/>
      <c r="B38" s="60"/>
      <c r="C38" s="57"/>
      <c r="D38" s="57"/>
      <c r="E38" s="57"/>
      <c r="F38" s="57"/>
      <c r="G38" s="57"/>
      <c r="H38" s="57"/>
      <c r="I38" s="2"/>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4.25" customHeight="1">
      <c r="A220" s="3"/>
      <c r="B220" s="3"/>
      <c r="C220" s="2"/>
      <c r="D220" s="2"/>
      <c r="E220" s="33"/>
      <c r="F220" s="3"/>
      <c r="G220" s="2"/>
      <c r="H220" s="3"/>
      <c r="I220" s="3"/>
      <c r="J220" s="2"/>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ht="14.25" customHeight="1">
      <c r="A221" s="3"/>
      <c r="B221" s="3"/>
      <c r="C221" s="2"/>
      <c r="D221" s="2"/>
      <c r="E221" s="33"/>
      <c r="F221" s="3"/>
      <c r="G221" s="2"/>
      <c r="H221" s="3"/>
      <c r="I221" s="3"/>
      <c r="J221" s="2"/>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ht="14.25" customHeight="1">
      <c r="A222" s="3"/>
      <c r="B222" s="3"/>
      <c r="C222" s="2"/>
      <c r="D222" s="2"/>
      <c r="E222" s="33"/>
      <c r="F222" s="3"/>
      <c r="G222" s="2"/>
      <c r="H222" s="3"/>
      <c r="I222" s="3"/>
      <c r="J222" s="2"/>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ht="14.25" customHeight="1">
      <c r="A223" s="3"/>
      <c r="B223" s="3"/>
      <c r="C223" s="2"/>
      <c r="D223" s="2"/>
      <c r="E223" s="33"/>
      <c r="F223" s="3"/>
      <c r="G223" s="2"/>
      <c r="H223" s="3"/>
      <c r="I223" s="3"/>
      <c r="J223" s="2"/>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ht="14.25" customHeight="1">
      <c r="A224" s="3"/>
      <c r="B224" s="3"/>
      <c r="C224" s="2"/>
      <c r="D224" s="2"/>
      <c r="E224" s="33"/>
      <c r="F224" s="3"/>
      <c r="G224" s="2"/>
      <c r="H224" s="3"/>
      <c r="I224" s="3"/>
      <c r="J224" s="2"/>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ht="14.25" customHeight="1">
      <c r="A225" s="3"/>
      <c r="B225" s="3"/>
      <c r="C225" s="2"/>
      <c r="D225" s="2"/>
      <c r="E225" s="33"/>
      <c r="F225" s="3"/>
      <c r="G225" s="2"/>
      <c r="H225" s="3"/>
      <c r="I225" s="3"/>
      <c r="J225" s="2"/>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ht="14.25" customHeight="1">
      <c r="A226" s="3"/>
      <c r="B226" s="3"/>
      <c r="C226" s="2"/>
      <c r="D226" s="2"/>
      <c r="E226" s="33"/>
      <c r="F226" s="3"/>
      <c r="G226" s="2"/>
      <c r="H226" s="3"/>
      <c r="I226" s="3"/>
      <c r="J226" s="2"/>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ht="14.25" customHeight="1">
      <c r="A227" s="3"/>
      <c r="B227" s="3"/>
      <c r="C227" s="2"/>
      <c r="D227" s="2"/>
      <c r="E227" s="33"/>
      <c r="F227" s="3"/>
      <c r="G227" s="2"/>
      <c r="H227" s="3"/>
      <c r="I227" s="3"/>
      <c r="J227" s="2"/>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ht="14.25" customHeight="1">
      <c r="A228" s="3"/>
      <c r="B228" s="3"/>
      <c r="C228" s="2"/>
      <c r="D228" s="2"/>
      <c r="E228" s="33"/>
      <c r="F228" s="3"/>
      <c r="G228" s="2"/>
      <c r="H228" s="3"/>
      <c r="I228" s="3"/>
      <c r="J228" s="2"/>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ht="14.25" customHeight="1">
      <c r="A229" s="3"/>
      <c r="B229" s="3"/>
      <c r="C229" s="2"/>
      <c r="D229" s="2"/>
      <c r="E229" s="33"/>
      <c r="F229" s="3"/>
      <c r="G229" s="2"/>
      <c r="H229" s="3"/>
      <c r="I229" s="3"/>
      <c r="J229" s="2"/>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ht="14.25" customHeight="1">
      <c r="A230" s="3"/>
      <c r="B230" s="3"/>
      <c r="C230" s="2"/>
      <c r="D230" s="2"/>
      <c r="E230" s="33"/>
      <c r="F230" s="3"/>
      <c r="G230" s="2"/>
      <c r="H230" s="3"/>
      <c r="I230" s="3"/>
      <c r="J230" s="2"/>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ht="14.25" customHeight="1">
      <c r="A231" s="3"/>
      <c r="B231" s="3"/>
      <c r="C231" s="2"/>
      <c r="D231" s="2"/>
      <c r="E231" s="33"/>
      <c r="F231" s="3"/>
      <c r="G231" s="2"/>
      <c r="H231" s="3"/>
      <c r="I231" s="3"/>
      <c r="J231" s="2"/>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ht="14.25" customHeight="1">
      <c r="A232" s="3"/>
      <c r="B232" s="3"/>
      <c r="C232" s="2"/>
      <c r="D232" s="2"/>
      <c r="E232" s="33"/>
      <c r="F232" s="3"/>
      <c r="G232" s="2"/>
      <c r="H232" s="3"/>
      <c r="I232" s="3"/>
      <c r="J232" s="2"/>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ht="14.25" customHeight="1">
      <c r="A233" s="3"/>
      <c r="B233" s="3"/>
      <c r="C233" s="2"/>
      <c r="D233" s="2"/>
      <c r="E233" s="33"/>
      <c r="F233" s="3"/>
      <c r="G233" s="2"/>
      <c r="H233" s="3"/>
      <c r="I233" s="3"/>
      <c r="J233" s="2"/>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ht="14.25" customHeight="1">
      <c r="A234" s="3"/>
      <c r="B234" s="3"/>
      <c r="C234" s="2"/>
      <c r="D234" s="2"/>
      <c r="E234" s="33"/>
      <c r="F234" s="3"/>
      <c r="G234" s="2"/>
      <c r="H234" s="3"/>
      <c r="I234" s="3"/>
      <c r="J234" s="2"/>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ht="14.25" customHeight="1">
      <c r="A235" s="3"/>
      <c r="B235" s="3"/>
      <c r="C235" s="2"/>
      <c r="D235" s="2"/>
      <c r="E235" s="33"/>
      <c r="F235" s="3"/>
      <c r="G235" s="2"/>
      <c r="H235" s="3"/>
      <c r="I235" s="3"/>
      <c r="J235" s="2"/>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6:I16"/>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18.71"/>
    <col customWidth="1" min="5" max="5" width="19.0"/>
    <col customWidth="1" min="6" max="6" width="16.57"/>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1" t="s">
        <v>0</v>
      </c>
      <c r="J1" s="2"/>
      <c r="K1" s="3"/>
      <c r="L1" s="3"/>
      <c r="M1" s="4"/>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5" t="s">
        <v>1</v>
      </c>
      <c r="BJ1" s="3"/>
      <c r="BK1" s="3"/>
      <c r="BL1" s="3"/>
      <c r="BM1" s="3"/>
      <c r="BN1" s="3"/>
      <c r="BO1" s="3"/>
    </row>
    <row r="2" ht="23.25" customHeight="1">
      <c r="A2" s="6">
        <v>1.0</v>
      </c>
      <c r="B2" s="7" t="s">
        <v>2</v>
      </c>
      <c r="C2" s="7" t="s">
        <v>3</v>
      </c>
      <c r="D2" s="8"/>
      <c r="E2" s="9" t="s">
        <v>4</v>
      </c>
      <c r="F2" s="10"/>
      <c r="G2" s="11">
        <v>45703.0</v>
      </c>
      <c r="H2" s="8"/>
      <c r="I2" s="12"/>
      <c r="J2" s="2"/>
      <c r="K2" s="3"/>
      <c r="L2" s="3"/>
      <c r="M2" s="4"/>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5"/>
      <c r="BJ2" s="3"/>
      <c r="BK2" s="3"/>
      <c r="BL2" s="3"/>
      <c r="BM2" s="3"/>
      <c r="BN2" s="3"/>
      <c r="BO2" s="3"/>
    </row>
    <row r="3" ht="21.75" customHeight="1">
      <c r="A3" s="13">
        <v>2.0</v>
      </c>
      <c r="B3" s="14" t="s">
        <v>5</v>
      </c>
      <c r="C3" s="15">
        <v>2.200100126E9</v>
      </c>
      <c r="D3" s="16"/>
      <c r="E3" s="17" t="s">
        <v>6</v>
      </c>
      <c r="F3" s="18"/>
      <c r="G3" s="19">
        <f>G2+4</f>
        <v>45707</v>
      </c>
      <c r="H3" s="20"/>
      <c r="I3" s="21"/>
      <c r="J3" s="2"/>
      <c r="K3" s="3"/>
      <c r="L3" s="3"/>
      <c r="M3" s="4"/>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5"/>
      <c r="BJ3" s="3"/>
      <c r="BK3" s="3"/>
      <c r="BL3" s="3"/>
      <c r="BM3" s="3"/>
      <c r="BN3" s="3"/>
      <c r="BO3" s="3"/>
    </row>
    <row r="4" ht="17.25" customHeight="1">
      <c r="A4" s="13">
        <v>3.0</v>
      </c>
      <c r="B4" s="14" t="s">
        <v>7</v>
      </c>
      <c r="C4" s="15" t="s">
        <v>8</v>
      </c>
      <c r="D4" s="22"/>
      <c r="E4" s="23"/>
      <c r="F4" s="18"/>
      <c r="G4" s="24"/>
      <c r="H4" s="23"/>
      <c r="I4" s="25"/>
      <c r="J4" s="2"/>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ht="19.5" customHeight="1">
      <c r="A5" s="26">
        <v>4.0</v>
      </c>
      <c r="B5" s="27" t="s">
        <v>9</v>
      </c>
      <c r="C5" s="28" t="s">
        <v>10</v>
      </c>
      <c r="D5" s="29"/>
      <c r="E5" s="30"/>
      <c r="F5" s="30"/>
      <c r="G5" s="30"/>
      <c r="H5" s="31"/>
      <c r="I5" s="32"/>
      <c r="J5" s="2"/>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ht="14.25" customHeight="1">
      <c r="A6" s="3"/>
      <c r="B6" s="3"/>
      <c r="C6" s="2"/>
      <c r="D6" s="2"/>
      <c r="E6" s="33"/>
      <c r="F6" s="3"/>
      <c r="G6" s="2"/>
      <c r="H6" s="3"/>
      <c r="I6" s="3"/>
      <c r="J6" s="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row>
    <row r="7" ht="24.0" customHeight="1">
      <c r="A7" s="34"/>
      <c r="B7" s="35"/>
      <c r="C7" s="35"/>
      <c r="D7" s="35"/>
      <c r="E7" s="35"/>
      <c r="F7" s="35"/>
      <c r="G7" s="35"/>
      <c r="H7" s="35"/>
      <c r="I7" s="35"/>
      <c r="J7" s="2"/>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row>
    <row r="8" ht="24.75" customHeight="1">
      <c r="A8" s="40"/>
      <c r="B8" s="40"/>
      <c r="C8" s="22"/>
      <c r="D8" s="22"/>
      <c r="E8" s="41"/>
      <c r="F8" s="40"/>
      <c r="G8" s="22"/>
      <c r="H8" s="40"/>
      <c r="I8" s="40"/>
      <c r="J8" s="2"/>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row>
    <row r="9" ht="25.5" customHeight="1">
      <c r="A9" s="44"/>
      <c r="B9" s="40"/>
      <c r="C9" s="22"/>
      <c r="D9" s="22"/>
      <c r="E9" s="41"/>
      <c r="F9" s="40"/>
      <c r="G9" s="22"/>
      <c r="H9" s="40"/>
      <c r="I9" s="40"/>
      <c r="J9" s="2"/>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row>
    <row r="10" ht="120.75" customHeight="1">
      <c r="A10" s="40"/>
      <c r="B10" s="45" t="s">
        <v>47</v>
      </c>
      <c r="C10" s="46"/>
      <c r="D10" s="46"/>
      <c r="E10" s="46"/>
      <c r="F10" s="46"/>
      <c r="G10" s="46"/>
      <c r="H10" s="46"/>
      <c r="I10" s="47"/>
      <c r="J10" s="2"/>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ht="30.0" customHeight="1">
      <c r="A11" s="44"/>
      <c r="B11" s="40"/>
      <c r="C11" s="22"/>
      <c r="D11" s="22"/>
      <c r="E11" s="41"/>
      <c r="F11" s="40"/>
      <c r="G11" s="22"/>
      <c r="H11" s="40"/>
      <c r="I11" s="40"/>
      <c r="J11" s="2"/>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ht="85.5" customHeight="1">
      <c r="A12" s="48"/>
      <c r="B12" s="49" t="s">
        <v>48</v>
      </c>
      <c r="C12" s="46"/>
      <c r="D12" s="46"/>
      <c r="E12" s="46"/>
      <c r="F12" s="46"/>
      <c r="G12" s="46"/>
      <c r="H12" s="46"/>
      <c r="I12" s="47"/>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row>
    <row r="13" ht="30.0" customHeight="1">
      <c r="A13" s="48"/>
      <c r="B13" s="48"/>
      <c r="C13" s="48"/>
      <c r="D13" s="48"/>
      <c r="E13" s="48"/>
      <c r="F13" s="48"/>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ht="120.75" customHeight="1">
      <c r="A14" s="48"/>
      <c r="B14" s="61" t="s">
        <v>49</v>
      </c>
      <c r="C14" s="35"/>
      <c r="D14" s="35"/>
      <c r="E14" s="35"/>
      <c r="F14" s="35"/>
      <c r="G14" s="35"/>
      <c r="H14" s="35"/>
      <c r="I14" s="62"/>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ht="30.0" customHeight="1">
      <c r="A15" s="48"/>
      <c r="B15" s="48"/>
      <c r="C15" s="48"/>
      <c r="D15" s="48"/>
      <c r="E15" s="48"/>
      <c r="F15" s="48"/>
      <c r="G15" s="48"/>
      <c r="H15" s="48"/>
      <c r="I15" s="48"/>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ht="87.75" customHeight="1">
      <c r="A16" s="52"/>
      <c r="B16" s="63" t="s">
        <v>50</v>
      </c>
      <c r="C16" s="46"/>
      <c r="D16" s="46"/>
      <c r="E16" s="46"/>
      <c r="F16" s="46"/>
      <c r="G16" s="46"/>
      <c r="H16" s="46"/>
      <c r="I16" s="47"/>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ht="32.25" customHeight="1">
      <c r="A17" s="55"/>
      <c r="B17" s="56"/>
      <c r="C17" s="57"/>
      <c r="D17" s="57"/>
      <c r="E17" s="57"/>
      <c r="F17" s="57"/>
      <c r="G17" s="57"/>
      <c r="H17" s="57"/>
      <c r="I17" s="57"/>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ht="79.5" customHeight="1">
      <c r="A18" s="55"/>
      <c r="B18" s="64" t="s">
        <v>51</v>
      </c>
      <c r="C18" s="46"/>
      <c r="D18" s="46"/>
      <c r="E18" s="46"/>
      <c r="F18" s="46"/>
      <c r="G18" s="46"/>
      <c r="H18" s="46"/>
      <c r="I18" s="47"/>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ht="24.75" customHeight="1">
      <c r="A19" s="55"/>
      <c r="B19" s="56"/>
      <c r="C19" s="57"/>
      <c r="D19" s="57"/>
      <c r="E19" s="57"/>
      <c r="F19" s="57"/>
      <c r="G19" s="57"/>
      <c r="H19" s="57"/>
      <c r="I19" s="57"/>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ht="117.75" customHeight="1">
      <c r="A20" s="55"/>
      <c r="B20" s="64" t="s">
        <v>52</v>
      </c>
      <c r="C20" s="46"/>
      <c r="D20" s="46"/>
      <c r="E20" s="46"/>
      <c r="F20" s="46"/>
      <c r="G20" s="46"/>
      <c r="H20" s="46"/>
      <c r="I20" s="47"/>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row>
    <row r="21" ht="12.75" customHeight="1">
      <c r="A21" s="55"/>
      <c r="B21" s="56"/>
      <c r="C21" s="57"/>
      <c r="D21" s="57"/>
      <c r="E21" s="57"/>
      <c r="F21" s="57"/>
      <c r="G21" s="57"/>
      <c r="H21" s="57"/>
      <c r="I21" s="57"/>
      <c r="J21" s="2"/>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ht="18.75" customHeight="1">
      <c r="A22" s="55"/>
      <c r="B22" s="65" t="s">
        <v>53</v>
      </c>
      <c r="I22" s="66"/>
      <c r="J22" s="2"/>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ht="18.75" customHeight="1">
      <c r="A23" s="55"/>
      <c r="I23" s="66"/>
      <c r="J23" s="2"/>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ht="39.0" customHeight="1">
      <c r="A24" s="55"/>
      <c r="I24" s="66"/>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row>
    <row r="25" ht="40.5" customHeight="1">
      <c r="A25" s="55"/>
      <c r="I25" s="66"/>
      <c r="J25" s="2"/>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ht="33.0" customHeight="1">
      <c r="A26" s="55"/>
      <c r="B26" s="35"/>
      <c r="C26" s="35"/>
      <c r="D26" s="35"/>
      <c r="E26" s="35"/>
      <c r="F26" s="35"/>
      <c r="G26" s="35"/>
      <c r="H26" s="35"/>
      <c r="I26" s="62"/>
      <c r="J26" s="2"/>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ht="25.5" customHeight="1">
      <c r="A27" s="55"/>
      <c r="B27" s="67"/>
      <c r="C27" s="67"/>
      <c r="D27" s="67"/>
      <c r="E27" s="67"/>
      <c r="F27" s="67"/>
      <c r="G27" s="67"/>
      <c r="H27" s="67"/>
      <c r="I27" s="67"/>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row>
    <row r="28" ht="37.5" customHeight="1">
      <c r="A28" s="55"/>
      <c r="B28" s="68" t="s">
        <v>54</v>
      </c>
      <c r="I28" s="66"/>
      <c r="J28" s="2"/>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ht="94.5" customHeight="1">
      <c r="A29" s="54"/>
      <c r="B29" s="69" t="s">
        <v>55</v>
      </c>
      <c r="C29" s="46"/>
      <c r="D29" s="46"/>
      <c r="E29" s="46"/>
      <c r="F29" s="46"/>
      <c r="G29" s="46"/>
      <c r="H29" s="46"/>
      <c r="I29" s="47"/>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row>
    <row r="30" ht="25.5" customHeight="1">
      <c r="A30" s="55"/>
      <c r="B30" s="53"/>
      <c r="C30" s="54"/>
      <c r="D30" s="54"/>
      <c r="E30" s="54"/>
      <c r="F30" s="54"/>
      <c r="G30" s="54"/>
      <c r="H30" s="54"/>
      <c r="I30" s="54"/>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row>
    <row r="31" ht="21.0" customHeight="1">
      <c r="A31" s="55"/>
      <c r="B31" s="56"/>
      <c r="C31" s="57"/>
      <c r="D31" s="57"/>
      <c r="E31" s="57"/>
      <c r="F31" s="57"/>
      <c r="G31" s="57"/>
      <c r="H31" s="57"/>
      <c r="I31" s="57"/>
      <c r="J31" s="2"/>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ht="21.0" customHeight="1">
      <c r="A32" s="55"/>
      <c r="B32" s="56"/>
      <c r="C32" s="57"/>
      <c r="D32" s="57"/>
      <c r="E32" s="57"/>
      <c r="F32" s="57"/>
      <c r="G32" s="57"/>
      <c r="H32" s="57"/>
      <c r="I32" s="57"/>
      <c r="J32" s="2"/>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ht="14.25" customHeight="1">
      <c r="A33" s="55"/>
      <c r="B33" s="57"/>
      <c r="C33" s="57"/>
      <c r="D33" s="57"/>
      <c r="E33" s="57"/>
      <c r="F33" s="57"/>
      <c r="G33" s="57"/>
      <c r="H33" s="57"/>
      <c r="I33" s="57"/>
      <c r="J33" s="2"/>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ht="14.25" customHeight="1">
      <c r="A34" s="55"/>
      <c r="B34" s="57"/>
      <c r="C34" s="57"/>
      <c r="D34" s="57"/>
      <c r="E34" s="57"/>
      <c r="F34" s="57"/>
      <c r="G34" s="57"/>
      <c r="H34" s="57"/>
      <c r="I34" s="57"/>
      <c r="J34" s="2"/>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ht="14.25" customHeight="1">
      <c r="A35" s="55"/>
      <c r="B35" s="57"/>
      <c r="C35" s="57"/>
      <c r="D35" s="57"/>
      <c r="E35" s="57"/>
      <c r="F35" s="57"/>
      <c r="G35" s="57"/>
      <c r="H35" s="57"/>
      <c r="I35" s="57"/>
      <c r="J35" s="2"/>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ht="14.25" customHeight="1">
      <c r="A36" s="3"/>
      <c r="B36" s="3"/>
      <c r="C36" s="2"/>
      <c r="D36" s="2"/>
      <c r="E36" s="33"/>
      <c r="F36" s="3"/>
      <c r="G36" s="2"/>
      <c r="H36" s="3"/>
      <c r="I36" s="3"/>
      <c r="J36" s="2"/>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ht="14.25" customHeight="1">
      <c r="A37" s="3"/>
      <c r="B37" s="3"/>
      <c r="C37" s="2"/>
      <c r="D37" s="2"/>
      <c r="E37" s="33"/>
      <c r="F37" s="3"/>
      <c r="G37" s="2"/>
      <c r="H37" s="3"/>
      <c r="I37" s="3"/>
      <c r="J37" s="2"/>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ht="14.25" customHeight="1">
      <c r="A38" s="3"/>
      <c r="B38" s="3"/>
      <c r="C38" s="2"/>
      <c r="D38" s="2"/>
      <c r="E38" s="33"/>
      <c r="F38" s="3"/>
      <c r="G38" s="2"/>
      <c r="H38" s="3"/>
      <c r="I38" s="3"/>
      <c r="J38" s="2"/>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ht="14.25" customHeight="1">
      <c r="A39" s="3"/>
      <c r="B39" s="3"/>
      <c r="C39" s="2"/>
      <c r="D39" s="2"/>
      <c r="E39" s="33"/>
      <c r="F39" s="3"/>
      <c r="G39" s="2"/>
      <c r="H39" s="3"/>
      <c r="I39" s="3"/>
      <c r="J39" s="2"/>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ht="14.25" customHeight="1">
      <c r="A40" s="3"/>
      <c r="B40" s="3"/>
      <c r="C40" s="2"/>
      <c r="D40" s="2"/>
      <c r="E40" s="33"/>
      <c r="F40" s="3"/>
      <c r="G40" s="2"/>
      <c r="H40" s="3"/>
      <c r="I40" s="3"/>
      <c r="J40" s="2"/>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ht="14.25" customHeight="1">
      <c r="A41" s="3"/>
      <c r="B41" s="3"/>
      <c r="C41" s="2"/>
      <c r="D41" s="2"/>
      <c r="E41" s="33"/>
      <c r="F41" s="3"/>
      <c r="G41" s="2"/>
      <c r="H41" s="3"/>
      <c r="I41" s="3"/>
      <c r="J41" s="2"/>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ht="14.25" customHeight="1">
      <c r="A42" s="3"/>
      <c r="B42" s="3"/>
      <c r="C42" s="2"/>
      <c r="D42" s="2"/>
      <c r="E42" s="33"/>
      <c r="F42" s="3"/>
      <c r="G42" s="2"/>
      <c r="H42" s="3"/>
      <c r="I42" s="3"/>
      <c r="J42" s="2"/>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ht="14.25" customHeight="1">
      <c r="A43" s="3"/>
      <c r="B43" s="3"/>
      <c r="C43" s="2"/>
      <c r="D43" s="2"/>
      <c r="E43" s="33"/>
      <c r="F43" s="3"/>
      <c r="G43" s="2"/>
      <c r="H43" s="3"/>
      <c r="I43" s="3"/>
      <c r="J43" s="2"/>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ht="14.25" customHeight="1">
      <c r="A44" s="3"/>
      <c r="B44" s="3"/>
      <c r="C44" s="2"/>
      <c r="D44" s="2"/>
      <c r="E44" s="33"/>
      <c r="F44" s="3"/>
      <c r="G44" s="2"/>
      <c r="H44" s="3"/>
      <c r="I44" s="3"/>
      <c r="J44" s="2"/>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ht="14.25" customHeight="1">
      <c r="A45" s="3"/>
      <c r="B45" s="3"/>
      <c r="C45" s="2"/>
      <c r="D45" s="2"/>
      <c r="E45" s="33"/>
      <c r="F45" s="3"/>
      <c r="G45" s="2"/>
      <c r="H45" s="3"/>
      <c r="I45" s="3"/>
      <c r="J45" s="2"/>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ht="14.25" customHeight="1">
      <c r="A46" s="3"/>
      <c r="B46" s="3"/>
      <c r="C46" s="2"/>
      <c r="D46" s="2"/>
      <c r="E46" s="33"/>
      <c r="F46" s="3"/>
      <c r="G46" s="2"/>
      <c r="H46" s="3"/>
      <c r="I46" s="3"/>
      <c r="J46" s="2"/>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ht="14.25" customHeight="1">
      <c r="A47" s="3"/>
      <c r="B47" s="3"/>
      <c r="C47" s="2"/>
      <c r="D47" s="2"/>
      <c r="E47" s="33"/>
      <c r="F47" s="3"/>
      <c r="G47" s="2"/>
      <c r="H47" s="3"/>
      <c r="I47" s="3"/>
      <c r="J47" s="2"/>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ht="14.25" customHeight="1">
      <c r="A48" s="3"/>
      <c r="B48" s="3"/>
      <c r="C48" s="2"/>
      <c r="D48" s="2"/>
      <c r="E48" s="33"/>
      <c r="F48" s="3"/>
      <c r="G48" s="2"/>
      <c r="H48" s="3"/>
      <c r="I48" s="3"/>
      <c r="J48" s="2"/>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ht="14.25" customHeight="1">
      <c r="A49" s="3"/>
      <c r="B49" s="3"/>
      <c r="C49" s="2"/>
      <c r="D49" s="2"/>
      <c r="E49" s="33"/>
      <c r="F49" s="3"/>
      <c r="G49" s="2"/>
      <c r="H49" s="3"/>
      <c r="I49" s="3"/>
      <c r="J49" s="2"/>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ht="14.25" customHeight="1">
      <c r="A50" s="3"/>
      <c r="B50" s="3"/>
      <c r="C50" s="2"/>
      <c r="D50" s="2"/>
      <c r="E50" s="33"/>
      <c r="F50" s="3"/>
      <c r="G50" s="2"/>
      <c r="H50" s="3"/>
      <c r="I50" s="3"/>
      <c r="J50" s="2"/>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ht="14.25" customHeight="1">
      <c r="A51" s="3"/>
      <c r="B51" s="3"/>
      <c r="C51" s="2"/>
      <c r="D51" s="2"/>
      <c r="E51" s="33"/>
      <c r="F51" s="3"/>
      <c r="G51" s="2"/>
      <c r="H51" s="3"/>
      <c r="I51" s="3"/>
      <c r="J51" s="2"/>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ht="14.25" customHeight="1">
      <c r="A52" s="3"/>
      <c r="B52" s="3"/>
      <c r="C52" s="2"/>
      <c r="D52" s="2"/>
      <c r="E52" s="33"/>
      <c r="F52" s="3"/>
      <c r="G52" s="2"/>
      <c r="H52" s="3"/>
      <c r="I52" s="3"/>
      <c r="J52" s="2"/>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ht="14.25" customHeight="1">
      <c r="A53" s="3"/>
      <c r="B53" s="3"/>
      <c r="C53" s="2"/>
      <c r="D53" s="2"/>
      <c r="E53" s="33"/>
      <c r="F53" s="3"/>
      <c r="G53" s="2"/>
      <c r="H53" s="3"/>
      <c r="I53" s="3"/>
      <c r="J53" s="2"/>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ht="14.25" customHeight="1">
      <c r="A54" s="3"/>
      <c r="B54" s="3"/>
      <c r="C54" s="2"/>
      <c r="D54" s="2"/>
      <c r="E54" s="33"/>
      <c r="F54" s="3"/>
      <c r="G54" s="2"/>
      <c r="H54" s="3"/>
      <c r="I54" s="3"/>
      <c r="J54" s="2"/>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ht="14.25" customHeight="1">
      <c r="A55" s="3"/>
      <c r="B55" s="3"/>
      <c r="C55" s="2"/>
      <c r="D55" s="2"/>
      <c r="E55" s="33"/>
      <c r="F55" s="3"/>
      <c r="G55" s="2"/>
      <c r="H55" s="3"/>
      <c r="I55" s="3"/>
      <c r="J55" s="2"/>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ht="14.25" customHeight="1">
      <c r="A56" s="3"/>
      <c r="B56" s="3"/>
      <c r="C56" s="2"/>
      <c r="D56" s="2"/>
      <c r="E56" s="33"/>
      <c r="F56" s="3"/>
      <c r="G56" s="2"/>
      <c r="H56" s="3"/>
      <c r="I56" s="3"/>
      <c r="J56" s="2"/>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ht="14.25" customHeight="1">
      <c r="A57" s="3"/>
      <c r="B57" s="3"/>
      <c r="C57" s="2"/>
      <c r="D57" s="2"/>
      <c r="E57" s="33"/>
      <c r="F57" s="3"/>
      <c r="G57" s="2"/>
      <c r="H57" s="3"/>
      <c r="I57" s="3"/>
      <c r="J57" s="2"/>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ht="14.25" customHeight="1">
      <c r="A58" s="3"/>
      <c r="B58" s="3"/>
      <c r="C58" s="2"/>
      <c r="D58" s="2"/>
      <c r="E58" s="33"/>
      <c r="F58" s="3"/>
      <c r="G58" s="2"/>
      <c r="H58" s="3"/>
      <c r="I58" s="3"/>
      <c r="J58" s="2"/>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ht="14.25" customHeight="1">
      <c r="A59" s="3"/>
      <c r="B59" s="3"/>
      <c r="C59" s="2"/>
      <c r="D59" s="2"/>
      <c r="E59" s="33"/>
      <c r="F59" s="3"/>
      <c r="G59" s="2"/>
      <c r="H59" s="3"/>
      <c r="I59" s="3"/>
      <c r="J59" s="2"/>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ht="14.25" customHeight="1">
      <c r="A60" s="3"/>
      <c r="B60" s="3"/>
      <c r="C60" s="2"/>
      <c r="D60" s="2"/>
      <c r="E60" s="33"/>
      <c r="F60" s="3"/>
      <c r="G60" s="2"/>
      <c r="H60" s="3"/>
      <c r="I60" s="3"/>
      <c r="J60" s="2"/>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ht="14.25" customHeight="1">
      <c r="A61" s="3"/>
      <c r="B61" s="3"/>
      <c r="C61" s="2"/>
      <c r="D61" s="2"/>
      <c r="E61" s="33"/>
      <c r="F61" s="3"/>
      <c r="G61" s="2"/>
      <c r="H61" s="3"/>
      <c r="I61" s="3"/>
      <c r="J61" s="2"/>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ht="14.25" customHeight="1">
      <c r="A62" s="3"/>
      <c r="B62" s="3"/>
      <c r="C62" s="2"/>
      <c r="D62" s="2"/>
      <c r="E62" s="33"/>
      <c r="F62" s="3"/>
      <c r="G62" s="2"/>
      <c r="H62" s="3"/>
      <c r="I62" s="3"/>
      <c r="J62" s="2"/>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ht="14.25" customHeight="1">
      <c r="A63" s="3"/>
      <c r="B63" s="3"/>
      <c r="C63" s="2"/>
      <c r="D63" s="2"/>
      <c r="E63" s="33"/>
      <c r="F63" s="3"/>
      <c r="G63" s="2"/>
      <c r="H63" s="3"/>
      <c r="I63" s="3"/>
      <c r="J63" s="2"/>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ht="14.25" customHeight="1">
      <c r="A64" s="3"/>
      <c r="B64" s="3"/>
      <c r="C64" s="2"/>
      <c r="D64" s="2"/>
      <c r="E64" s="33"/>
      <c r="F64" s="3"/>
      <c r="G64" s="2"/>
      <c r="H64" s="3"/>
      <c r="I64" s="3"/>
      <c r="J64" s="2"/>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ht="14.25" customHeight="1">
      <c r="A65" s="3"/>
      <c r="B65" s="3"/>
      <c r="C65" s="2"/>
      <c r="D65" s="2"/>
      <c r="E65" s="33"/>
      <c r="F65" s="3"/>
      <c r="G65" s="2"/>
      <c r="H65" s="3"/>
      <c r="I65" s="3"/>
      <c r="J65" s="2"/>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ht="14.25" customHeight="1">
      <c r="A66" s="3"/>
      <c r="B66" s="3"/>
      <c r="C66" s="2"/>
      <c r="D66" s="2"/>
      <c r="E66" s="33"/>
      <c r="F66" s="3"/>
      <c r="G66" s="2"/>
      <c r="H66" s="3"/>
      <c r="I66" s="3"/>
      <c r="J66" s="2"/>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ht="14.25" customHeight="1">
      <c r="A67" s="3"/>
      <c r="B67" s="3"/>
      <c r="C67" s="2"/>
      <c r="D67" s="2"/>
      <c r="E67" s="33"/>
      <c r="F67" s="3"/>
      <c r="G67" s="2"/>
      <c r="H67" s="3"/>
      <c r="I67" s="3"/>
      <c r="J67" s="2"/>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ht="14.25" customHeight="1">
      <c r="A68" s="3"/>
      <c r="B68" s="3"/>
      <c r="C68" s="2"/>
      <c r="D68" s="2"/>
      <c r="E68" s="33"/>
      <c r="F68" s="3"/>
      <c r="G68" s="2"/>
      <c r="H68" s="3"/>
      <c r="I68" s="3"/>
      <c r="J68" s="2"/>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ht="14.25" customHeight="1">
      <c r="A69" s="3"/>
      <c r="B69" s="3"/>
      <c r="C69" s="2"/>
      <c r="D69" s="2"/>
      <c r="E69" s="33"/>
      <c r="F69" s="3"/>
      <c r="G69" s="2"/>
      <c r="H69" s="3"/>
      <c r="I69" s="3"/>
      <c r="J69" s="2"/>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ht="14.25" customHeight="1">
      <c r="A70" s="3"/>
      <c r="B70" s="3"/>
      <c r="C70" s="2"/>
      <c r="D70" s="2"/>
      <c r="E70" s="33"/>
      <c r="F70" s="3"/>
      <c r="G70" s="2"/>
      <c r="H70" s="3"/>
      <c r="I70" s="3"/>
      <c r="J70" s="2"/>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ht="14.25" customHeight="1">
      <c r="A71" s="3"/>
      <c r="B71" s="3"/>
      <c r="C71" s="2"/>
      <c r="D71" s="2"/>
      <c r="E71" s="33"/>
      <c r="F71" s="3"/>
      <c r="G71" s="2"/>
      <c r="H71" s="3"/>
      <c r="I71" s="3"/>
      <c r="J71" s="2"/>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ht="14.25" customHeight="1">
      <c r="A72" s="3"/>
      <c r="B72" s="3"/>
      <c r="C72" s="2"/>
      <c r="D72" s="2"/>
      <c r="E72" s="33"/>
      <c r="F72" s="3"/>
      <c r="G72" s="2"/>
      <c r="H72" s="3"/>
      <c r="I72" s="3"/>
      <c r="J72" s="2"/>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ht="14.25" customHeight="1">
      <c r="A73" s="3"/>
      <c r="B73" s="3"/>
      <c r="C73" s="2"/>
      <c r="D73" s="2"/>
      <c r="E73" s="33"/>
      <c r="F73" s="3"/>
      <c r="G73" s="2"/>
      <c r="H73" s="3"/>
      <c r="I73" s="3"/>
      <c r="J73" s="2"/>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ht="14.25" customHeight="1">
      <c r="A74" s="3"/>
      <c r="B74" s="3"/>
      <c r="C74" s="2"/>
      <c r="D74" s="2"/>
      <c r="E74" s="33"/>
      <c r="F74" s="3"/>
      <c r="G74" s="2"/>
      <c r="H74" s="3"/>
      <c r="I74" s="3"/>
      <c r="J74" s="2"/>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ht="14.25" customHeight="1">
      <c r="A75" s="3"/>
      <c r="B75" s="3"/>
      <c r="C75" s="2"/>
      <c r="D75" s="2"/>
      <c r="E75" s="33"/>
      <c r="F75" s="3"/>
      <c r="G75" s="2"/>
      <c r="H75" s="3"/>
      <c r="I75" s="3"/>
      <c r="J75" s="2"/>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ht="14.25" customHeight="1">
      <c r="A76" s="3"/>
      <c r="B76" s="3"/>
      <c r="C76" s="2"/>
      <c r="D76" s="2"/>
      <c r="E76" s="33"/>
      <c r="F76" s="3"/>
      <c r="G76" s="2"/>
      <c r="H76" s="3"/>
      <c r="I76" s="3"/>
      <c r="J76" s="2"/>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ht="14.25" customHeight="1">
      <c r="A77" s="3"/>
      <c r="B77" s="3"/>
      <c r="C77" s="2"/>
      <c r="D77" s="2"/>
      <c r="E77" s="33"/>
      <c r="F77" s="3"/>
      <c r="G77" s="2"/>
      <c r="H77" s="3"/>
      <c r="I77" s="3"/>
      <c r="J77" s="2"/>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ht="14.25" customHeight="1">
      <c r="A78" s="3"/>
      <c r="B78" s="3"/>
      <c r="C78" s="2"/>
      <c r="D78" s="2"/>
      <c r="E78" s="33"/>
      <c r="F78" s="3"/>
      <c r="G78" s="2"/>
      <c r="H78" s="3"/>
      <c r="I78" s="3"/>
      <c r="J78" s="2"/>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ht="14.25" customHeight="1">
      <c r="A79" s="3"/>
      <c r="B79" s="3"/>
      <c r="C79" s="2"/>
      <c r="D79" s="2"/>
      <c r="E79" s="33"/>
      <c r="F79" s="3"/>
      <c r="G79" s="2"/>
      <c r="H79" s="3"/>
      <c r="I79" s="3"/>
      <c r="J79" s="2"/>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ht="14.25" customHeight="1">
      <c r="A80" s="3"/>
      <c r="B80" s="3"/>
      <c r="C80" s="2"/>
      <c r="D80" s="2"/>
      <c r="E80" s="33"/>
      <c r="F80" s="3"/>
      <c r="G80" s="2"/>
      <c r="H80" s="3"/>
      <c r="I80" s="3"/>
      <c r="J80" s="2"/>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ht="14.25" customHeight="1">
      <c r="A81" s="3"/>
      <c r="B81" s="3"/>
      <c r="C81" s="2"/>
      <c r="D81" s="2"/>
      <c r="E81" s="33"/>
      <c r="F81" s="3"/>
      <c r="G81" s="2"/>
      <c r="H81" s="3"/>
      <c r="I81" s="3"/>
      <c r="J81" s="2"/>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ht="14.25" customHeight="1">
      <c r="A82" s="3"/>
      <c r="B82" s="3"/>
      <c r="C82" s="2"/>
      <c r="D82" s="2"/>
      <c r="E82" s="33"/>
      <c r="F82" s="3"/>
      <c r="G82" s="2"/>
      <c r="H82" s="3"/>
      <c r="I82" s="3"/>
      <c r="J82" s="2"/>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ht="14.25" customHeight="1">
      <c r="A83" s="3"/>
      <c r="B83" s="3"/>
      <c r="C83" s="2"/>
      <c r="D83" s="2"/>
      <c r="E83" s="33"/>
      <c r="F83" s="3"/>
      <c r="G83" s="2"/>
      <c r="H83" s="3"/>
      <c r="I83" s="3"/>
      <c r="J83" s="2"/>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ht="14.25" customHeight="1">
      <c r="A84" s="3"/>
      <c r="B84" s="3"/>
      <c r="C84" s="2"/>
      <c r="D84" s="2"/>
      <c r="E84" s="33"/>
      <c r="F84" s="3"/>
      <c r="G84" s="2"/>
      <c r="H84" s="3"/>
      <c r="I84" s="3"/>
      <c r="J84" s="2"/>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ht="14.25" customHeight="1">
      <c r="A85" s="3"/>
      <c r="B85" s="3"/>
      <c r="C85" s="2"/>
      <c r="D85" s="2"/>
      <c r="E85" s="33"/>
      <c r="F85" s="3"/>
      <c r="G85" s="2"/>
      <c r="H85" s="3"/>
      <c r="I85" s="3"/>
      <c r="J85" s="2"/>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ht="14.25" customHeight="1">
      <c r="A86" s="3"/>
      <c r="B86" s="3"/>
      <c r="C86" s="2"/>
      <c r="D86" s="2"/>
      <c r="E86" s="33"/>
      <c r="F86" s="3"/>
      <c r="G86" s="2"/>
      <c r="H86" s="3"/>
      <c r="I86" s="3"/>
      <c r="J86" s="2"/>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ht="14.25" customHeight="1">
      <c r="A87" s="3"/>
      <c r="B87" s="3"/>
      <c r="C87" s="2"/>
      <c r="D87" s="2"/>
      <c r="E87" s="33"/>
      <c r="F87" s="3"/>
      <c r="G87" s="2"/>
      <c r="H87" s="3"/>
      <c r="I87" s="3"/>
      <c r="J87" s="2"/>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ht="14.25" customHeight="1">
      <c r="A88" s="3"/>
      <c r="B88" s="3"/>
      <c r="C88" s="2"/>
      <c r="D88" s="2"/>
      <c r="E88" s="33"/>
      <c r="F88" s="3"/>
      <c r="G88" s="2"/>
      <c r="H88" s="3"/>
      <c r="I88" s="3"/>
      <c r="J88" s="2"/>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ht="14.25" customHeight="1">
      <c r="A89" s="3"/>
      <c r="B89" s="3"/>
      <c r="C89" s="2"/>
      <c r="D89" s="2"/>
      <c r="E89" s="33"/>
      <c r="F89" s="3"/>
      <c r="G89" s="2"/>
      <c r="H89" s="3"/>
      <c r="I89" s="3"/>
      <c r="J89" s="2"/>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ht="14.25" customHeight="1">
      <c r="A90" s="3"/>
      <c r="B90" s="3"/>
      <c r="C90" s="2"/>
      <c r="D90" s="2"/>
      <c r="E90" s="33"/>
      <c r="F90" s="3"/>
      <c r="G90" s="2"/>
      <c r="H90" s="3"/>
      <c r="I90" s="3"/>
      <c r="J90" s="2"/>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ht="14.25" customHeight="1">
      <c r="A91" s="3"/>
      <c r="B91" s="3"/>
      <c r="C91" s="2"/>
      <c r="D91" s="2"/>
      <c r="E91" s="33"/>
      <c r="F91" s="3"/>
      <c r="G91" s="2"/>
      <c r="H91" s="3"/>
      <c r="I91" s="3"/>
      <c r="J91" s="2"/>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ht="14.25" customHeight="1">
      <c r="A92" s="3"/>
      <c r="B92" s="3"/>
      <c r="C92" s="2"/>
      <c r="D92" s="2"/>
      <c r="E92" s="33"/>
      <c r="F92" s="3"/>
      <c r="G92" s="2"/>
      <c r="H92" s="3"/>
      <c r="I92" s="3"/>
      <c r="J92" s="2"/>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ht="14.25" customHeight="1">
      <c r="A93" s="3"/>
      <c r="B93" s="3"/>
      <c r="C93" s="2"/>
      <c r="D93" s="2"/>
      <c r="E93" s="33"/>
      <c r="F93" s="3"/>
      <c r="G93" s="2"/>
      <c r="H93" s="3"/>
      <c r="I93" s="3"/>
      <c r="J93" s="2"/>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ht="14.25" customHeight="1">
      <c r="A94" s="3"/>
      <c r="B94" s="3"/>
      <c r="C94" s="2"/>
      <c r="D94" s="2"/>
      <c r="E94" s="33"/>
      <c r="F94" s="3"/>
      <c r="G94" s="2"/>
      <c r="H94" s="3"/>
      <c r="I94" s="3"/>
      <c r="J94" s="2"/>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ht="14.25" customHeight="1">
      <c r="A95" s="3"/>
      <c r="B95" s="3"/>
      <c r="C95" s="2"/>
      <c r="D95" s="2"/>
      <c r="E95" s="33"/>
      <c r="F95" s="3"/>
      <c r="G95" s="2"/>
      <c r="H95" s="3"/>
      <c r="I95" s="3"/>
      <c r="J95" s="2"/>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ht="14.25" customHeight="1">
      <c r="A96" s="3"/>
      <c r="B96" s="3"/>
      <c r="C96" s="2"/>
      <c r="D96" s="2"/>
      <c r="E96" s="33"/>
      <c r="F96" s="3"/>
      <c r="G96" s="2"/>
      <c r="H96" s="3"/>
      <c r="I96" s="3"/>
      <c r="J96" s="2"/>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ht="14.25" customHeight="1">
      <c r="A97" s="3"/>
      <c r="B97" s="3"/>
      <c r="C97" s="2"/>
      <c r="D97" s="2"/>
      <c r="E97" s="33"/>
      <c r="F97" s="3"/>
      <c r="G97" s="2"/>
      <c r="H97" s="3"/>
      <c r="I97" s="3"/>
      <c r="J97" s="2"/>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ht="14.25" customHeight="1">
      <c r="A98" s="3"/>
      <c r="B98" s="3"/>
      <c r="C98" s="2"/>
      <c r="D98" s="2"/>
      <c r="E98" s="33"/>
      <c r="F98" s="3"/>
      <c r="G98" s="2"/>
      <c r="H98" s="3"/>
      <c r="I98" s="3"/>
      <c r="J98" s="2"/>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ht="14.25" customHeight="1">
      <c r="A99" s="3"/>
      <c r="B99" s="3"/>
      <c r="C99" s="2"/>
      <c r="D99" s="2"/>
      <c r="E99" s="33"/>
      <c r="F99" s="3"/>
      <c r="G99" s="2"/>
      <c r="H99" s="3"/>
      <c r="I99" s="3"/>
      <c r="J99" s="2"/>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ht="14.25" customHeight="1">
      <c r="A100" s="3"/>
      <c r="B100" s="3"/>
      <c r="C100" s="2"/>
      <c r="D100" s="2"/>
      <c r="E100" s="33"/>
      <c r="F100" s="3"/>
      <c r="G100" s="2"/>
      <c r="H100" s="3"/>
      <c r="I100" s="3"/>
      <c r="J100" s="2"/>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ht="14.25" customHeight="1">
      <c r="A101" s="3"/>
      <c r="B101" s="3"/>
      <c r="C101" s="2"/>
      <c r="D101" s="2"/>
      <c r="E101" s="33"/>
      <c r="F101" s="3"/>
      <c r="G101" s="2"/>
      <c r="H101" s="3"/>
      <c r="I101" s="3"/>
      <c r="J101" s="2"/>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ht="14.25" customHeight="1">
      <c r="A102" s="3"/>
      <c r="B102" s="3"/>
      <c r="C102" s="2"/>
      <c r="D102" s="2"/>
      <c r="E102" s="33"/>
      <c r="F102" s="3"/>
      <c r="G102" s="2"/>
      <c r="H102" s="3"/>
      <c r="I102" s="3"/>
      <c r="J102" s="2"/>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ht="14.25" customHeight="1">
      <c r="A103" s="3"/>
      <c r="B103" s="3"/>
      <c r="C103" s="2"/>
      <c r="D103" s="2"/>
      <c r="E103" s="33"/>
      <c r="F103" s="3"/>
      <c r="G103" s="2"/>
      <c r="H103" s="3"/>
      <c r="I103" s="3"/>
      <c r="J103" s="2"/>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ht="14.25" customHeight="1">
      <c r="A104" s="3"/>
      <c r="B104" s="3"/>
      <c r="C104" s="2"/>
      <c r="D104" s="2"/>
      <c r="E104" s="33"/>
      <c r="F104" s="3"/>
      <c r="G104" s="2"/>
      <c r="H104" s="3"/>
      <c r="I104" s="3"/>
      <c r="J104" s="2"/>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ht="14.25" customHeight="1">
      <c r="A105" s="3"/>
      <c r="B105" s="3"/>
      <c r="C105" s="2"/>
      <c r="D105" s="2"/>
      <c r="E105" s="33"/>
      <c r="F105" s="3"/>
      <c r="G105" s="2"/>
      <c r="H105" s="3"/>
      <c r="I105" s="3"/>
      <c r="J105" s="2"/>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ht="14.25" customHeight="1">
      <c r="A106" s="3"/>
      <c r="B106" s="3"/>
      <c r="C106" s="2"/>
      <c r="D106" s="2"/>
      <c r="E106" s="33"/>
      <c r="F106" s="3"/>
      <c r="G106" s="2"/>
      <c r="H106" s="3"/>
      <c r="I106" s="3"/>
      <c r="J106" s="2"/>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ht="14.25" customHeight="1">
      <c r="A107" s="3"/>
      <c r="B107" s="3"/>
      <c r="C107" s="2"/>
      <c r="D107" s="2"/>
      <c r="E107" s="33"/>
      <c r="F107" s="3"/>
      <c r="G107" s="2"/>
      <c r="H107" s="3"/>
      <c r="I107" s="3"/>
      <c r="J107" s="2"/>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ht="14.25" customHeight="1">
      <c r="A108" s="3"/>
      <c r="B108" s="3"/>
      <c r="C108" s="2"/>
      <c r="D108" s="2"/>
      <c r="E108" s="33"/>
      <c r="F108" s="3"/>
      <c r="G108" s="2"/>
      <c r="H108" s="3"/>
      <c r="I108" s="3"/>
      <c r="J108" s="2"/>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ht="14.25" customHeight="1">
      <c r="A109" s="3"/>
      <c r="B109" s="3"/>
      <c r="C109" s="2"/>
      <c r="D109" s="2"/>
      <c r="E109" s="33"/>
      <c r="F109" s="3"/>
      <c r="G109" s="2"/>
      <c r="H109" s="3"/>
      <c r="I109" s="3"/>
      <c r="J109" s="2"/>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ht="14.25" customHeight="1">
      <c r="A110" s="3"/>
      <c r="B110" s="3"/>
      <c r="C110" s="2"/>
      <c r="D110" s="2"/>
      <c r="E110" s="33"/>
      <c r="F110" s="3"/>
      <c r="G110" s="2"/>
      <c r="H110" s="3"/>
      <c r="I110" s="3"/>
      <c r="J110" s="2"/>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ht="14.25" customHeight="1">
      <c r="A111" s="3"/>
      <c r="B111" s="3"/>
      <c r="C111" s="2"/>
      <c r="D111" s="2"/>
      <c r="E111" s="33"/>
      <c r="F111" s="3"/>
      <c r="G111" s="2"/>
      <c r="H111" s="3"/>
      <c r="I111" s="3"/>
      <c r="J111" s="2"/>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ht="14.25" customHeight="1">
      <c r="A112" s="3"/>
      <c r="B112" s="3"/>
      <c r="C112" s="2"/>
      <c r="D112" s="2"/>
      <c r="E112" s="33"/>
      <c r="F112" s="3"/>
      <c r="G112" s="2"/>
      <c r="H112" s="3"/>
      <c r="I112" s="3"/>
      <c r="J112" s="2"/>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ht="14.25" customHeight="1">
      <c r="A113" s="3"/>
      <c r="B113" s="3"/>
      <c r="C113" s="2"/>
      <c r="D113" s="2"/>
      <c r="E113" s="33"/>
      <c r="F113" s="3"/>
      <c r="G113" s="2"/>
      <c r="H113" s="3"/>
      <c r="I113" s="3"/>
      <c r="J113" s="2"/>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ht="14.25" customHeight="1">
      <c r="A114" s="3"/>
      <c r="B114" s="3"/>
      <c r="C114" s="2"/>
      <c r="D114" s="2"/>
      <c r="E114" s="33"/>
      <c r="F114" s="3"/>
      <c r="G114" s="2"/>
      <c r="H114" s="3"/>
      <c r="I114" s="3"/>
      <c r="J114" s="2"/>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ht="14.25" customHeight="1">
      <c r="A115" s="3"/>
      <c r="B115" s="3"/>
      <c r="C115" s="2"/>
      <c r="D115" s="2"/>
      <c r="E115" s="33"/>
      <c r="F115" s="3"/>
      <c r="G115" s="2"/>
      <c r="H115" s="3"/>
      <c r="I115" s="3"/>
      <c r="J115" s="2"/>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ht="14.25" customHeight="1">
      <c r="A116" s="3"/>
      <c r="B116" s="3"/>
      <c r="C116" s="2"/>
      <c r="D116" s="2"/>
      <c r="E116" s="33"/>
      <c r="F116" s="3"/>
      <c r="G116" s="2"/>
      <c r="H116" s="3"/>
      <c r="I116" s="3"/>
      <c r="J116" s="2"/>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ht="14.25" customHeight="1">
      <c r="A117" s="3"/>
      <c r="B117" s="3"/>
      <c r="C117" s="2"/>
      <c r="D117" s="2"/>
      <c r="E117" s="33"/>
      <c r="F117" s="3"/>
      <c r="G117" s="2"/>
      <c r="H117" s="3"/>
      <c r="I117" s="3"/>
      <c r="J117" s="2"/>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ht="14.25" customHeight="1">
      <c r="A118" s="3"/>
      <c r="B118" s="3"/>
      <c r="C118" s="2"/>
      <c r="D118" s="2"/>
      <c r="E118" s="33"/>
      <c r="F118" s="3"/>
      <c r="G118" s="2"/>
      <c r="H118" s="3"/>
      <c r="I118" s="3"/>
      <c r="J118" s="2"/>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ht="14.25" customHeight="1">
      <c r="A119" s="3"/>
      <c r="B119" s="3"/>
      <c r="C119" s="2"/>
      <c r="D119" s="2"/>
      <c r="E119" s="33"/>
      <c r="F119" s="3"/>
      <c r="G119" s="2"/>
      <c r="H119" s="3"/>
      <c r="I119" s="3"/>
      <c r="J119" s="2"/>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ht="14.25" customHeight="1">
      <c r="A120" s="3"/>
      <c r="B120" s="3"/>
      <c r="C120" s="2"/>
      <c r="D120" s="2"/>
      <c r="E120" s="33"/>
      <c r="F120" s="3"/>
      <c r="G120" s="2"/>
      <c r="H120" s="3"/>
      <c r="I120" s="3"/>
      <c r="J120" s="2"/>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ht="14.25" customHeight="1">
      <c r="A121" s="3"/>
      <c r="B121" s="3"/>
      <c r="C121" s="2"/>
      <c r="D121" s="2"/>
      <c r="E121" s="33"/>
      <c r="F121" s="3"/>
      <c r="G121" s="2"/>
      <c r="H121" s="3"/>
      <c r="I121" s="3"/>
      <c r="J121" s="2"/>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ht="14.25" customHeight="1">
      <c r="A122" s="3"/>
      <c r="B122" s="3"/>
      <c r="C122" s="2"/>
      <c r="D122" s="2"/>
      <c r="E122" s="33"/>
      <c r="F122" s="3"/>
      <c r="G122" s="2"/>
      <c r="H122" s="3"/>
      <c r="I122" s="3"/>
      <c r="J122" s="2"/>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ht="14.25" customHeight="1">
      <c r="A123" s="3"/>
      <c r="B123" s="3"/>
      <c r="C123" s="2"/>
      <c r="D123" s="2"/>
      <c r="E123" s="33"/>
      <c r="F123" s="3"/>
      <c r="G123" s="2"/>
      <c r="H123" s="3"/>
      <c r="I123" s="3"/>
      <c r="J123" s="2"/>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ht="14.25" customHeight="1">
      <c r="A124" s="3"/>
      <c r="B124" s="3"/>
      <c r="C124" s="2"/>
      <c r="D124" s="2"/>
      <c r="E124" s="33"/>
      <c r="F124" s="3"/>
      <c r="G124" s="2"/>
      <c r="H124" s="3"/>
      <c r="I124" s="3"/>
      <c r="J124" s="2"/>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ht="14.25" customHeight="1">
      <c r="A125" s="3"/>
      <c r="B125" s="3"/>
      <c r="C125" s="2"/>
      <c r="D125" s="2"/>
      <c r="E125" s="33"/>
      <c r="F125" s="3"/>
      <c r="G125" s="2"/>
      <c r="H125" s="3"/>
      <c r="I125" s="3"/>
      <c r="J125" s="2"/>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ht="14.25" customHeight="1">
      <c r="A126" s="3"/>
      <c r="B126" s="3"/>
      <c r="C126" s="2"/>
      <c r="D126" s="2"/>
      <c r="E126" s="33"/>
      <c r="F126" s="3"/>
      <c r="G126" s="2"/>
      <c r="H126" s="3"/>
      <c r="I126" s="3"/>
      <c r="J126" s="2"/>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ht="14.25" customHeight="1">
      <c r="A127" s="3"/>
      <c r="B127" s="3"/>
      <c r="C127" s="2"/>
      <c r="D127" s="2"/>
      <c r="E127" s="33"/>
      <c r="F127" s="3"/>
      <c r="G127" s="2"/>
      <c r="H127" s="3"/>
      <c r="I127" s="3"/>
      <c r="J127" s="2"/>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ht="14.25" customHeight="1">
      <c r="A128" s="3"/>
      <c r="B128" s="3"/>
      <c r="C128" s="2"/>
      <c r="D128" s="2"/>
      <c r="E128" s="33"/>
      <c r="F128" s="3"/>
      <c r="G128" s="2"/>
      <c r="H128" s="3"/>
      <c r="I128" s="3"/>
      <c r="J128" s="2"/>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ht="14.25" customHeight="1">
      <c r="A129" s="3"/>
      <c r="B129" s="3"/>
      <c r="C129" s="2"/>
      <c r="D129" s="2"/>
      <c r="E129" s="33"/>
      <c r="F129" s="3"/>
      <c r="G129" s="2"/>
      <c r="H129" s="3"/>
      <c r="I129" s="3"/>
      <c r="J129" s="2"/>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ht="14.25" customHeight="1">
      <c r="A130" s="3"/>
      <c r="B130" s="3"/>
      <c r="C130" s="2"/>
      <c r="D130" s="2"/>
      <c r="E130" s="33"/>
      <c r="F130" s="3"/>
      <c r="G130" s="2"/>
      <c r="H130" s="3"/>
      <c r="I130" s="3"/>
      <c r="J130" s="2"/>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ht="14.25" customHeight="1">
      <c r="A131" s="3"/>
      <c r="B131" s="3"/>
      <c r="C131" s="2"/>
      <c r="D131" s="2"/>
      <c r="E131" s="33"/>
      <c r="F131" s="3"/>
      <c r="G131" s="2"/>
      <c r="H131" s="3"/>
      <c r="I131" s="3"/>
      <c r="J131" s="2"/>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ht="14.25" customHeight="1">
      <c r="A132" s="3"/>
      <c r="B132" s="3"/>
      <c r="C132" s="2"/>
      <c r="D132" s="2"/>
      <c r="E132" s="33"/>
      <c r="F132" s="3"/>
      <c r="G132" s="2"/>
      <c r="H132" s="3"/>
      <c r="I132" s="3"/>
      <c r="J132" s="2"/>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ht="14.25" customHeight="1">
      <c r="A133" s="3"/>
      <c r="B133" s="3"/>
      <c r="C133" s="2"/>
      <c r="D133" s="2"/>
      <c r="E133" s="33"/>
      <c r="F133" s="3"/>
      <c r="G133" s="2"/>
      <c r="H133" s="3"/>
      <c r="I133" s="3"/>
      <c r="J133" s="2"/>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ht="14.25" customHeight="1">
      <c r="A134" s="3"/>
      <c r="B134" s="3"/>
      <c r="C134" s="2"/>
      <c r="D134" s="2"/>
      <c r="E134" s="33"/>
      <c r="F134" s="3"/>
      <c r="G134" s="2"/>
      <c r="H134" s="3"/>
      <c r="I134" s="3"/>
      <c r="J134" s="2"/>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ht="14.25" customHeight="1">
      <c r="A135" s="3"/>
      <c r="B135" s="3"/>
      <c r="C135" s="2"/>
      <c r="D135" s="2"/>
      <c r="E135" s="33"/>
      <c r="F135" s="3"/>
      <c r="G135" s="2"/>
      <c r="H135" s="3"/>
      <c r="I135" s="3"/>
      <c r="J135" s="2"/>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ht="14.25" customHeight="1">
      <c r="A136" s="3"/>
      <c r="B136" s="3"/>
      <c r="C136" s="2"/>
      <c r="D136" s="2"/>
      <c r="E136" s="33"/>
      <c r="F136" s="3"/>
      <c r="G136" s="2"/>
      <c r="H136" s="3"/>
      <c r="I136" s="3"/>
      <c r="J136" s="2"/>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ht="14.25" customHeight="1">
      <c r="A137" s="3"/>
      <c r="B137" s="3"/>
      <c r="C137" s="2"/>
      <c r="D137" s="2"/>
      <c r="E137" s="33"/>
      <c r="F137" s="3"/>
      <c r="G137" s="2"/>
      <c r="H137" s="3"/>
      <c r="I137" s="3"/>
      <c r="J137" s="2"/>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ht="14.25" customHeight="1">
      <c r="A138" s="3"/>
      <c r="B138" s="3"/>
      <c r="C138" s="2"/>
      <c r="D138" s="2"/>
      <c r="E138" s="33"/>
      <c r="F138" s="3"/>
      <c r="G138" s="2"/>
      <c r="H138" s="3"/>
      <c r="I138" s="3"/>
      <c r="J138" s="2"/>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ht="14.25" customHeight="1">
      <c r="A139" s="3"/>
      <c r="B139" s="3"/>
      <c r="C139" s="2"/>
      <c r="D139" s="2"/>
      <c r="E139" s="33"/>
      <c r="F139" s="3"/>
      <c r="G139" s="2"/>
      <c r="H139" s="3"/>
      <c r="I139" s="3"/>
      <c r="J139" s="2"/>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ht="14.25" customHeight="1">
      <c r="A140" s="3"/>
      <c r="B140" s="3"/>
      <c r="C140" s="2"/>
      <c r="D140" s="2"/>
      <c r="E140" s="33"/>
      <c r="F140" s="3"/>
      <c r="G140" s="2"/>
      <c r="H140" s="3"/>
      <c r="I140" s="3"/>
      <c r="J140" s="2"/>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ht="14.25" customHeight="1">
      <c r="A141" s="3"/>
      <c r="B141" s="3"/>
      <c r="C141" s="2"/>
      <c r="D141" s="2"/>
      <c r="E141" s="33"/>
      <c r="F141" s="3"/>
      <c r="G141" s="2"/>
      <c r="H141" s="3"/>
      <c r="I141" s="3"/>
      <c r="J141" s="2"/>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ht="14.25" customHeight="1">
      <c r="A142" s="3"/>
      <c r="B142" s="3"/>
      <c r="C142" s="2"/>
      <c r="D142" s="2"/>
      <c r="E142" s="33"/>
      <c r="F142" s="3"/>
      <c r="G142" s="2"/>
      <c r="H142" s="3"/>
      <c r="I142" s="3"/>
      <c r="J142" s="2"/>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ht="14.25" customHeight="1">
      <c r="A143" s="3"/>
      <c r="B143" s="3"/>
      <c r="C143" s="2"/>
      <c r="D143" s="2"/>
      <c r="E143" s="33"/>
      <c r="F143" s="3"/>
      <c r="G143" s="2"/>
      <c r="H143" s="3"/>
      <c r="I143" s="3"/>
      <c r="J143" s="2"/>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ht="14.25" customHeight="1">
      <c r="A144" s="3"/>
      <c r="B144" s="3"/>
      <c r="C144" s="2"/>
      <c r="D144" s="2"/>
      <c r="E144" s="33"/>
      <c r="F144" s="3"/>
      <c r="G144" s="2"/>
      <c r="H144" s="3"/>
      <c r="I144" s="3"/>
      <c r="J144" s="2"/>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ht="14.25" customHeight="1">
      <c r="A145" s="3"/>
      <c r="B145" s="3"/>
      <c r="C145" s="2"/>
      <c r="D145" s="2"/>
      <c r="E145" s="33"/>
      <c r="F145" s="3"/>
      <c r="G145" s="2"/>
      <c r="H145" s="3"/>
      <c r="I145" s="3"/>
      <c r="J145" s="2"/>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ht="14.25" customHeight="1">
      <c r="A146" s="3"/>
      <c r="B146" s="3"/>
      <c r="C146" s="2"/>
      <c r="D146" s="2"/>
      <c r="E146" s="33"/>
      <c r="F146" s="3"/>
      <c r="G146" s="2"/>
      <c r="H146" s="3"/>
      <c r="I146" s="3"/>
      <c r="J146" s="2"/>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ht="14.25" customHeight="1">
      <c r="A147" s="3"/>
      <c r="B147" s="3"/>
      <c r="C147" s="2"/>
      <c r="D147" s="2"/>
      <c r="E147" s="33"/>
      <c r="F147" s="3"/>
      <c r="G147" s="2"/>
      <c r="H147" s="3"/>
      <c r="I147" s="3"/>
      <c r="J147" s="2"/>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ht="14.25" customHeight="1">
      <c r="A148" s="3"/>
      <c r="B148" s="3"/>
      <c r="C148" s="2"/>
      <c r="D148" s="2"/>
      <c r="E148" s="33"/>
      <c r="F148" s="3"/>
      <c r="G148" s="2"/>
      <c r="H148" s="3"/>
      <c r="I148" s="3"/>
      <c r="J148" s="2"/>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ht="14.25" customHeight="1">
      <c r="A149" s="3"/>
      <c r="B149" s="3"/>
      <c r="C149" s="2"/>
      <c r="D149" s="2"/>
      <c r="E149" s="33"/>
      <c r="F149" s="3"/>
      <c r="G149" s="2"/>
      <c r="H149" s="3"/>
      <c r="I149" s="3"/>
      <c r="J149" s="2"/>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ht="14.25" customHeight="1">
      <c r="A150" s="3"/>
      <c r="B150" s="3"/>
      <c r="C150" s="2"/>
      <c r="D150" s="2"/>
      <c r="E150" s="33"/>
      <c r="F150" s="3"/>
      <c r="G150" s="2"/>
      <c r="H150" s="3"/>
      <c r="I150" s="3"/>
      <c r="J150" s="2"/>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ht="14.25" customHeight="1">
      <c r="A151" s="3"/>
      <c r="B151" s="3"/>
      <c r="C151" s="2"/>
      <c r="D151" s="2"/>
      <c r="E151" s="33"/>
      <c r="F151" s="3"/>
      <c r="G151" s="2"/>
      <c r="H151" s="3"/>
      <c r="I151" s="3"/>
      <c r="J151" s="2"/>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ht="14.25" customHeight="1">
      <c r="A152" s="3"/>
      <c r="B152" s="3"/>
      <c r="C152" s="2"/>
      <c r="D152" s="2"/>
      <c r="E152" s="33"/>
      <c r="F152" s="3"/>
      <c r="G152" s="2"/>
      <c r="H152" s="3"/>
      <c r="I152" s="3"/>
      <c r="J152" s="2"/>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ht="14.25" customHeight="1">
      <c r="A153" s="3"/>
      <c r="B153" s="3"/>
      <c r="C153" s="2"/>
      <c r="D153" s="2"/>
      <c r="E153" s="33"/>
      <c r="F153" s="3"/>
      <c r="G153" s="2"/>
      <c r="H153" s="3"/>
      <c r="I153" s="3"/>
      <c r="J153" s="2"/>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ht="14.25" customHeight="1">
      <c r="A154" s="3"/>
      <c r="B154" s="3"/>
      <c r="C154" s="2"/>
      <c r="D154" s="2"/>
      <c r="E154" s="33"/>
      <c r="F154" s="3"/>
      <c r="G154" s="2"/>
      <c r="H154" s="3"/>
      <c r="I154" s="3"/>
      <c r="J154" s="2"/>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ht="14.25" customHeight="1">
      <c r="A155" s="3"/>
      <c r="B155" s="3"/>
      <c r="C155" s="2"/>
      <c r="D155" s="2"/>
      <c r="E155" s="33"/>
      <c r="F155" s="3"/>
      <c r="G155" s="2"/>
      <c r="H155" s="3"/>
      <c r="I155" s="3"/>
      <c r="J155" s="2"/>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ht="14.25" customHeight="1">
      <c r="A156" s="3"/>
      <c r="B156" s="3"/>
      <c r="C156" s="2"/>
      <c r="D156" s="2"/>
      <c r="E156" s="33"/>
      <c r="F156" s="3"/>
      <c r="G156" s="2"/>
      <c r="H156" s="3"/>
      <c r="I156" s="3"/>
      <c r="J156" s="2"/>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ht="14.25" customHeight="1">
      <c r="A157" s="3"/>
      <c r="B157" s="3"/>
      <c r="C157" s="2"/>
      <c r="D157" s="2"/>
      <c r="E157" s="33"/>
      <c r="F157" s="3"/>
      <c r="G157" s="2"/>
      <c r="H157" s="3"/>
      <c r="I157" s="3"/>
      <c r="J157" s="2"/>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ht="14.25" customHeight="1">
      <c r="A158" s="3"/>
      <c r="B158" s="3"/>
      <c r="C158" s="2"/>
      <c r="D158" s="2"/>
      <c r="E158" s="33"/>
      <c r="F158" s="3"/>
      <c r="G158" s="2"/>
      <c r="H158" s="3"/>
      <c r="I158" s="3"/>
      <c r="J158" s="2"/>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ht="14.25" customHeight="1">
      <c r="A159" s="3"/>
      <c r="B159" s="3"/>
      <c r="C159" s="2"/>
      <c r="D159" s="2"/>
      <c r="E159" s="33"/>
      <c r="F159" s="3"/>
      <c r="G159" s="2"/>
      <c r="H159" s="3"/>
      <c r="I159" s="3"/>
      <c r="J159" s="2"/>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ht="14.25" customHeight="1">
      <c r="A160" s="3"/>
      <c r="B160" s="3"/>
      <c r="C160" s="2"/>
      <c r="D160" s="2"/>
      <c r="E160" s="33"/>
      <c r="F160" s="3"/>
      <c r="G160" s="2"/>
      <c r="H160" s="3"/>
      <c r="I160" s="3"/>
      <c r="J160" s="2"/>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ht="14.25" customHeight="1">
      <c r="A161" s="3"/>
      <c r="B161" s="3"/>
      <c r="C161" s="2"/>
      <c r="D161" s="2"/>
      <c r="E161" s="33"/>
      <c r="F161" s="3"/>
      <c r="G161" s="2"/>
      <c r="H161" s="3"/>
      <c r="I161" s="3"/>
      <c r="J161" s="2"/>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ht="14.25" customHeight="1">
      <c r="A162" s="3"/>
      <c r="B162" s="3"/>
      <c r="C162" s="2"/>
      <c r="D162" s="2"/>
      <c r="E162" s="33"/>
      <c r="F162" s="3"/>
      <c r="G162" s="2"/>
      <c r="H162" s="3"/>
      <c r="I162" s="3"/>
      <c r="J162" s="2"/>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ht="14.25" customHeight="1">
      <c r="A163" s="3"/>
      <c r="B163" s="3"/>
      <c r="C163" s="2"/>
      <c r="D163" s="2"/>
      <c r="E163" s="33"/>
      <c r="F163" s="3"/>
      <c r="G163" s="2"/>
      <c r="H163" s="3"/>
      <c r="I163" s="3"/>
      <c r="J163" s="2"/>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ht="14.25" customHeight="1">
      <c r="A164" s="3"/>
      <c r="B164" s="3"/>
      <c r="C164" s="2"/>
      <c r="D164" s="2"/>
      <c r="E164" s="33"/>
      <c r="F164" s="3"/>
      <c r="G164" s="2"/>
      <c r="H164" s="3"/>
      <c r="I164" s="3"/>
      <c r="J164" s="2"/>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ht="14.25" customHeight="1">
      <c r="A165" s="3"/>
      <c r="B165" s="3"/>
      <c r="C165" s="2"/>
      <c r="D165" s="2"/>
      <c r="E165" s="33"/>
      <c r="F165" s="3"/>
      <c r="G165" s="2"/>
      <c r="H165" s="3"/>
      <c r="I165" s="3"/>
      <c r="J165" s="2"/>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ht="14.25" customHeight="1">
      <c r="A166" s="3"/>
      <c r="B166" s="3"/>
      <c r="C166" s="2"/>
      <c r="D166" s="2"/>
      <c r="E166" s="33"/>
      <c r="F166" s="3"/>
      <c r="G166" s="2"/>
      <c r="H166" s="3"/>
      <c r="I166" s="3"/>
      <c r="J166" s="2"/>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ht="14.25" customHeight="1">
      <c r="A167" s="3"/>
      <c r="B167" s="3"/>
      <c r="C167" s="2"/>
      <c r="D167" s="2"/>
      <c r="E167" s="33"/>
      <c r="F167" s="3"/>
      <c r="G167" s="2"/>
      <c r="H167" s="3"/>
      <c r="I167" s="3"/>
      <c r="J167" s="2"/>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ht="14.25" customHeight="1">
      <c r="A168" s="3"/>
      <c r="B168" s="3"/>
      <c r="C168" s="2"/>
      <c r="D168" s="2"/>
      <c r="E168" s="33"/>
      <c r="F168" s="3"/>
      <c r="G168" s="2"/>
      <c r="H168" s="3"/>
      <c r="I168" s="3"/>
      <c r="J168" s="2"/>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ht="14.25" customHeight="1">
      <c r="A169" s="3"/>
      <c r="B169" s="3"/>
      <c r="C169" s="2"/>
      <c r="D169" s="2"/>
      <c r="E169" s="33"/>
      <c r="F169" s="3"/>
      <c r="G169" s="2"/>
      <c r="H169" s="3"/>
      <c r="I169" s="3"/>
      <c r="J169" s="2"/>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ht="14.25" customHeight="1">
      <c r="A170" s="3"/>
      <c r="B170" s="3"/>
      <c r="C170" s="2"/>
      <c r="D170" s="2"/>
      <c r="E170" s="33"/>
      <c r="F170" s="3"/>
      <c r="G170" s="2"/>
      <c r="H170" s="3"/>
      <c r="I170" s="3"/>
      <c r="J170" s="2"/>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ht="14.25" customHeight="1">
      <c r="A171" s="3"/>
      <c r="B171" s="3"/>
      <c r="C171" s="2"/>
      <c r="D171" s="2"/>
      <c r="E171" s="33"/>
      <c r="F171" s="3"/>
      <c r="G171" s="2"/>
      <c r="H171" s="3"/>
      <c r="I171" s="3"/>
      <c r="J171" s="2"/>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ht="14.25" customHeight="1">
      <c r="A172" s="3"/>
      <c r="B172" s="3"/>
      <c r="C172" s="2"/>
      <c r="D172" s="2"/>
      <c r="E172" s="33"/>
      <c r="F172" s="3"/>
      <c r="G172" s="2"/>
      <c r="H172" s="3"/>
      <c r="I172" s="3"/>
      <c r="J172" s="2"/>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ht="14.25" customHeight="1">
      <c r="A173" s="3"/>
      <c r="B173" s="3"/>
      <c r="C173" s="2"/>
      <c r="D173" s="2"/>
      <c r="E173" s="33"/>
      <c r="F173" s="3"/>
      <c r="G173" s="2"/>
      <c r="H173" s="3"/>
      <c r="I173" s="3"/>
      <c r="J173" s="2"/>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ht="14.25" customHeight="1">
      <c r="A174" s="3"/>
      <c r="B174" s="3"/>
      <c r="C174" s="2"/>
      <c r="D174" s="2"/>
      <c r="E174" s="33"/>
      <c r="F174" s="3"/>
      <c r="G174" s="2"/>
      <c r="H174" s="3"/>
      <c r="I174" s="3"/>
      <c r="J174" s="2"/>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ht="14.25" customHeight="1">
      <c r="A175" s="3"/>
      <c r="B175" s="3"/>
      <c r="C175" s="2"/>
      <c r="D175" s="2"/>
      <c r="E175" s="33"/>
      <c r="F175" s="3"/>
      <c r="G175" s="2"/>
      <c r="H175" s="3"/>
      <c r="I175" s="3"/>
      <c r="J175" s="2"/>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ht="14.25" customHeight="1">
      <c r="A176" s="3"/>
      <c r="B176" s="3"/>
      <c r="C176" s="2"/>
      <c r="D176" s="2"/>
      <c r="E176" s="33"/>
      <c r="F176" s="3"/>
      <c r="G176" s="2"/>
      <c r="H176" s="3"/>
      <c r="I176" s="3"/>
      <c r="J176" s="2"/>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ht="14.25" customHeight="1">
      <c r="A177" s="3"/>
      <c r="B177" s="3"/>
      <c r="C177" s="2"/>
      <c r="D177" s="2"/>
      <c r="E177" s="33"/>
      <c r="F177" s="3"/>
      <c r="G177" s="2"/>
      <c r="H177" s="3"/>
      <c r="I177" s="3"/>
      <c r="J177" s="2"/>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ht="14.25" customHeight="1">
      <c r="A178" s="3"/>
      <c r="B178" s="3"/>
      <c r="C178" s="2"/>
      <c r="D178" s="2"/>
      <c r="E178" s="33"/>
      <c r="F178" s="3"/>
      <c r="G178" s="2"/>
      <c r="H178" s="3"/>
      <c r="I178" s="3"/>
      <c r="J178" s="2"/>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ht="14.25" customHeight="1">
      <c r="A179" s="3"/>
      <c r="B179" s="3"/>
      <c r="C179" s="2"/>
      <c r="D179" s="2"/>
      <c r="E179" s="33"/>
      <c r="F179" s="3"/>
      <c r="G179" s="2"/>
      <c r="H179" s="3"/>
      <c r="I179" s="3"/>
      <c r="J179" s="2"/>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ht="14.25" customHeight="1">
      <c r="A180" s="3"/>
      <c r="B180" s="3"/>
      <c r="C180" s="2"/>
      <c r="D180" s="2"/>
      <c r="E180" s="33"/>
      <c r="F180" s="3"/>
      <c r="G180" s="2"/>
      <c r="H180" s="3"/>
      <c r="I180" s="3"/>
      <c r="J180" s="2"/>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ht="14.25" customHeight="1">
      <c r="A181" s="3"/>
      <c r="B181" s="3"/>
      <c r="C181" s="2"/>
      <c r="D181" s="2"/>
      <c r="E181" s="33"/>
      <c r="F181" s="3"/>
      <c r="G181" s="2"/>
      <c r="H181" s="3"/>
      <c r="I181" s="3"/>
      <c r="J181" s="2"/>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ht="14.25" customHeight="1">
      <c r="A182" s="3"/>
      <c r="B182" s="3"/>
      <c r="C182" s="2"/>
      <c r="D182" s="2"/>
      <c r="E182" s="33"/>
      <c r="F182" s="3"/>
      <c r="G182" s="2"/>
      <c r="H182" s="3"/>
      <c r="I182" s="3"/>
      <c r="J182" s="2"/>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ht="14.25" customHeight="1">
      <c r="A183" s="3"/>
      <c r="B183" s="3"/>
      <c r="C183" s="2"/>
      <c r="D183" s="2"/>
      <c r="E183" s="33"/>
      <c r="F183" s="3"/>
      <c r="G183" s="2"/>
      <c r="H183" s="3"/>
      <c r="I183" s="3"/>
      <c r="J183" s="2"/>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ht="14.25" customHeight="1">
      <c r="A184" s="3"/>
      <c r="B184" s="3"/>
      <c r="C184" s="2"/>
      <c r="D184" s="2"/>
      <c r="E184" s="33"/>
      <c r="F184" s="3"/>
      <c r="G184" s="2"/>
      <c r="H184" s="3"/>
      <c r="I184" s="3"/>
      <c r="J184" s="2"/>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ht="14.25" customHeight="1">
      <c r="A185" s="3"/>
      <c r="B185" s="3"/>
      <c r="C185" s="2"/>
      <c r="D185" s="2"/>
      <c r="E185" s="33"/>
      <c r="F185" s="3"/>
      <c r="G185" s="2"/>
      <c r="H185" s="3"/>
      <c r="I185" s="3"/>
      <c r="J185" s="2"/>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ht="14.25" customHeight="1">
      <c r="A186" s="3"/>
      <c r="B186" s="3"/>
      <c r="C186" s="2"/>
      <c r="D186" s="2"/>
      <c r="E186" s="33"/>
      <c r="F186" s="3"/>
      <c r="G186" s="2"/>
      <c r="H186" s="3"/>
      <c r="I186" s="3"/>
      <c r="J186" s="2"/>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ht="14.25" customHeight="1">
      <c r="A187" s="3"/>
      <c r="B187" s="3"/>
      <c r="C187" s="2"/>
      <c r="D187" s="2"/>
      <c r="E187" s="33"/>
      <c r="F187" s="3"/>
      <c r="G187" s="2"/>
      <c r="H187" s="3"/>
      <c r="I187" s="3"/>
      <c r="J187" s="2"/>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ht="14.25" customHeight="1">
      <c r="A188" s="3"/>
      <c r="B188" s="3"/>
      <c r="C188" s="2"/>
      <c r="D188" s="2"/>
      <c r="E188" s="33"/>
      <c r="F188" s="3"/>
      <c r="G188" s="2"/>
      <c r="H188" s="3"/>
      <c r="I188" s="3"/>
      <c r="J188" s="2"/>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ht="14.25" customHeight="1">
      <c r="A189" s="3"/>
      <c r="B189" s="3"/>
      <c r="C189" s="2"/>
      <c r="D189" s="2"/>
      <c r="E189" s="33"/>
      <c r="F189" s="3"/>
      <c r="G189" s="2"/>
      <c r="H189" s="3"/>
      <c r="I189" s="3"/>
      <c r="J189" s="2"/>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ht="14.25" customHeight="1">
      <c r="A190" s="3"/>
      <c r="B190" s="3"/>
      <c r="C190" s="2"/>
      <c r="D190" s="2"/>
      <c r="E190" s="33"/>
      <c r="F190" s="3"/>
      <c r="G190" s="2"/>
      <c r="H190" s="3"/>
      <c r="I190" s="3"/>
      <c r="J190" s="2"/>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ht="14.25" customHeight="1">
      <c r="A191" s="3"/>
      <c r="B191" s="3"/>
      <c r="C191" s="2"/>
      <c r="D191" s="2"/>
      <c r="E191" s="33"/>
      <c r="F191" s="3"/>
      <c r="G191" s="2"/>
      <c r="H191" s="3"/>
      <c r="I191" s="3"/>
      <c r="J191" s="2"/>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ht="14.25" customHeight="1">
      <c r="A192" s="3"/>
      <c r="B192" s="3"/>
      <c r="C192" s="2"/>
      <c r="D192" s="2"/>
      <c r="E192" s="33"/>
      <c r="F192" s="3"/>
      <c r="G192" s="2"/>
      <c r="H192" s="3"/>
      <c r="I192" s="3"/>
      <c r="J192" s="2"/>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ht="14.25" customHeight="1">
      <c r="A193" s="3"/>
      <c r="B193" s="3"/>
      <c r="C193" s="2"/>
      <c r="D193" s="2"/>
      <c r="E193" s="33"/>
      <c r="F193" s="3"/>
      <c r="G193" s="2"/>
      <c r="H193" s="3"/>
      <c r="I193" s="3"/>
      <c r="J193" s="2"/>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ht="14.25" customHeight="1">
      <c r="A194" s="3"/>
      <c r="B194" s="3"/>
      <c r="C194" s="2"/>
      <c r="D194" s="2"/>
      <c r="E194" s="33"/>
      <c r="F194" s="3"/>
      <c r="G194" s="2"/>
      <c r="H194" s="3"/>
      <c r="I194" s="3"/>
      <c r="J194" s="2"/>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ht="14.25" customHeight="1">
      <c r="A195" s="3"/>
      <c r="B195" s="3"/>
      <c r="C195" s="2"/>
      <c r="D195" s="2"/>
      <c r="E195" s="33"/>
      <c r="F195" s="3"/>
      <c r="G195" s="2"/>
      <c r="H195" s="3"/>
      <c r="I195" s="3"/>
      <c r="J195" s="2"/>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ht="14.25" customHeight="1">
      <c r="A196" s="3"/>
      <c r="B196" s="3"/>
      <c r="C196" s="2"/>
      <c r="D196" s="2"/>
      <c r="E196" s="33"/>
      <c r="F196" s="3"/>
      <c r="G196" s="2"/>
      <c r="H196" s="3"/>
      <c r="I196" s="3"/>
      <c r="J196" s="2"/>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ht="14.25" customHeight="1">
      <c r="A197" s="3"/>
      <c r="B197" s="3"/>
      <c r="C197" s="2"/>
      <c r="D197" s="2"/>
      <c r="E197" s="33"/>
      <c r="F197" s="3"/>
      <c r="G197" s="2"/>
      <c r="H197" s="3"/>
      <c r="I197" s="3"/>
      <c r="J197" s="2"/>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ht="14.25" customHeight="1">
      <c r="A198" s="3"/>
      <c r="B198" s="3"/>
      <c r="C198" s="2"/>
      <c r="D198" s="2"/>
      <c r="E198" s="33"/>
      <c r="F198" s="3"/>
      <c r="G198" s="2"/>
      <c r="H198" s="3"/>
      <c r="I198" s="3"/>
      <c r="J198" s="2"/>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ht="14.25" customHeight="1">
      <c r="A199" s="3"/>
      <c r="B199" s="3"/>
      <c r="C199" s="2"/>
      <c r="D199" s="2"/>
      <c r="E199" s="33"/>
      <c r="F199" s="3"/>
      <c r="G199" s="2"/>
      <c r="H199" s="3"/>
      <c r="I199" s="3"/>
      <c r="J199" s="2"/>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ht="14.25" customHeight="1">
      <c r="A200" s="3"/>
      <c r="B200" s="3"/>
      <c r="C200" s="2"/>
      <c r="D200" s="2"/>
      <c r="E200" s="33"/>
      <c r="F200" s="3"/>
      <c r="G200" s="2"/>
      <c r="H200" s="3"/>
      <c r="I200" s="3"/>
      <c r="J200" s="2"/>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ht="14.25" customHeight="1">
      <c r="A201" s="3"/>
      <c r="B201" s="3"/>
      <c r="C201" s="2"/>
      <c r="D201" s="2"/>
      <c r="E201" s="33"/>
      <c r="F201" s="3"/>
      <c r="G201" s="2"/>
      <c r="H201" s="3"/>
      <c r="I201" s="3"/>
      <c r="J201" s="2"/>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ht="14.25" customHeight="1">
      <c r="A202" s="3"/>
      <c r="B202" s="3"/>
      <c r="C202" s="2"/>
      <c r="D202" s="2"/>
      <c r="E202" s="33"/>
      <c r="F202" s="3"/>
      <c r="G202" s="2"/>
      <c r="H202" s="3"/>
      <c r="I202" s="3"/>
      <c r="J202" s="2"/>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ht="14.25" customHeight="1">
      <c r="A203" s="3"/>
      <c r="B203" s="3"/>
      <c r="C203" s="2"/>
      <c r="D203" s="2"/>
      <c r="E203" s="33"/>
      <c r="F203" s="3"/>
      <c r="G203" s="2"/>
      <c r="H203" s="3"/>
      <c r="I203" s="3"/>
      <c r="J203" s="2"/>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ht="14.25" customHeight="1">
      <c r="A204" s="3"/>
      <c r="B204" s="3"/>
      <c r="C204" s="2"/>
      <c r="D204" s="2"/>
      <c r="E204" s="33"/>
      <c r="F204" s="3"/>
      <c r="G204" s="2"/>
      <c r="H204" s="3"/>
      <c r="I204" s="3"/>
      <c r="J204" s="2"/>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ht="14.25" customHeight="1">
      <c r="A205" s="3"/>
      <c r="B205" s="3"/>
      <c r="C205" s="2"/>
      <c r="D205" s="2"/>
      <c r="E205" s="33"/>
      <c r="F205" s="3"/>
      <c r="G205" s="2"/>
      <c r="H205" s="3"/>
      <c r="I205" s="3"/>
      <c r="J205" s="2"/>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ht="14.25" customHeight="1">
      <c r="A206" s="3"/>
      <c r="B206" s="3"/>
      <c r="C206" s="2"/>
      <c r="D206" s="2"/>
      <c r="E206" s="33"/>
      <c r="F206" s="3"/>
      <c r="G206" s="2"/>
      <c r="H206" s="3"/>
      <c r="I206" s="3"/>
      <c r="J206" s="2"/>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ht="14.25" customHeight="1">
      <c r="A207" s="3"/>
      <c r="B207" s="3"/>
      <c r="C207" s="2"/>
      <c r="D207" s="2"/>
      <c r="E207" s="33"/>
      <c r="F207" s="3"/>
      <c r="G207" s="2"/>
      <c r="H207" s="3"/>
      <c r="I207" s="3"/>
      <c r="J207" s="2"/>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ht="14.25" customHeight="1">
      <c r="A208" s="3"/>
      <c r="B208" s="3"/>
      <c r="C208" s="2"/>
      <c r="D208" s="2"/>
      <c r="E208" s="33"/>
      <c r="F208" s="3"/>
      <c r="G208" s="2"/>
      <c r="H208" s="3"/>
      <c r="I208" s="3"/>
      <c r="J208" s="2"/>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ht="14.25" customHeight="1">
      <c r="A209" s="3"/>
      <c r="B209" s="3"/>
      <c r="C209" s="2"/>
      <c r="D209" s="2"/>
      <c r="E209" s="33"/>
      <c r="F209" s="3"/>
      <c r="G209" s="2"/>
      <c r="H209" s="3"/>
      <c r="I209" s="3"/>
      <c r="J209" s="2"/>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ht="14.25" customHeight="1">
      <c r="A210" s="3"/>
      <c r="B210" s="3"/>
      <c r="C210" s="2"/>
      <c r="D210" s="2"/>
      <c r="E210" s="33"/>
      <c r="F210" s="3"/>
      <c r="G210" s="2"/>
      <c r="H210" s="3"/>
      <c r="I210" s="3"/>
      <c r="J210" s="2"/>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ht="14.25" customHeight="1">
      <c r="A211" s="3"/>
      <c r="B211" s="3"/>
      <c r="C211" s="2"/>
      <c r="D211" s="2"/>
      <c r="E211" s="33"/>
      <c r="F211" s="3"/>
      <c r="G211" s="2"/>
      <c r="H211" s="3"/>
      <c r="I211" s="3"/>
      <c r="J211" s="2"/>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ht="14.25" customHeight="1">
      <c r="A212" s="3"/>
      <c r="B212" s="3"/>
      <c r="C212" s="2"/>
      <c r="D212" s="2"/>
      <c r="E212" s="33"/>
      <c r="F212" s="3"/>
      <c r="G212" s="2"/>
      <c r="H212" s="3"/>
      <c r="I212" s="3"/>
      <c r="J212" s="2"/>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ht="14.25" customHeight="1">
      <c r="A213" s="3"/>
      <c r="B213" s="3"/>
      <c r="C213" s="2"/>
      <c r="D213" s="2"/>
      <c r="E213" s="33"/>
      <c r="F213" s="3"/>
      <c r="G213" s="2"/>
      <c r="H213" s="3"/>
      <c r="I213" s="3"/>
      <c r="J213" s="2"/>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ht="14.25" customHeight="1">
      <c r="A214" s="3"/>
      <c r="B214" s="3"/>
      <c r="C214" s="2"/>
      <c r="D214" s="2"/>
      <c r="E214" s="33"/>
      <c r="F214" s="3"/>
      <c r="G214" s="2"/>
      <c r="H214" s="3"/>
      <c r="I214" s="3"/>
      <c r="J214" s="2"/>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ht="14.25" customHeight="1">
      <c r="A215" s="3"/>
      <c r="B215" s="3"/>
      <c r="C215" s="2"/>
      <c r="D215" s="2"/>
      <c r="E215" s="33"/>
      <c r="F215" s="3"/>
      <c r="G215" s="2"/>
      <c r="H215" s="3"/>
      <c r="I215" s="3"/>
      <c r="J215" s="2"/>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ht="14.25" customHeight="1">
      <c r="A216" s="3"/>
      <c r="B216" s="3"/>
      <c r="C216" s="2"/>
      <c r="D216" s="2"/>
      <c r="E216" s="33"/>
      <c r="F216" s="3"/>
      <c r="G216" s="2"/>
      <c r="H216" s="3"/>
      <c r="I216" s="3"/>
      <c r="J216" s="2"/>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ht="14.25" customHeight="1">
      <c r="A217" s="3"/>
      <c r="B217" s="3"/>
      <c r="C217" s="2"/>
      <c r="D217" s="2"/>
      <c r="E217" s="33"/>
      <c r="F217" s="3"/>
      <c r="G217" s="2"/>
      <c r="H217" s="3"/>
      <c r="I217" s="3"/>
      <c r="J217" s="2"/>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ht="14.25" customHeight="1">
      <c r="A218" s="3"/>
      <c r="B218" s="3"/>
      <c r="C218" s="2"/>
      <c r="D218" s="2"/>
      <c r="E218" s="33"/>
      <c r="F218" s="3"/>
      <c r="G218" s="2"/>
      <c r="H218" s="3"/>
      <c r="I218" s="3"/>
      <c r="J218" s="2"/>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ht="14.25" customHeight="1">
      <c r="A219" s="3"/>
      <c r="B219" s="3"/>
      <c r="C219" s="2"/>
      <c r="D219" s="2"/>
      <c r="E219" s="33"/>
      <c r="F219" s="3"/>
      <c r="G219" s="2"/>
      <c r="H219" s="3"/>
      <c r="I219" s="3"/>
      <c r="J219" s="2"/>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20:I20"/>
    <mergeCell ref="B22:I26"/>
    <mergeCell ref="B28:I28"/>
    <mergeCell ref="B29:I29"/>
    <mergeCell ref="A1:I1"/>
    <mergeCell ref="A7:I7"/>
    <mergeCell ref="B10:I10"/>
    <mergeCell ref="B12:I12"/>
    <mergeCell ref="B14:I14"/>
    <mergeCell ref="B16:I16"/>
    <mergeCell ref="B18:I18"/>
  </mergeCells>
  <dataValidations>
    <dataValidation type="list" allowBlank="1" showErrorMessage="1" sqref="G4">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6.0"/>
    <col customWidth="1" min="2" max="2" width="28.0"/>
    <col customWidth="1" min="3" max="3" width="27.71"/>
    <col customWidth="1" min="4" max="4" width="22.57"/>
    <col customWidth="1" min="5" max="5" width="19.0"/>
    <col customWidth="1" min="6" max="6" width="16.57"/>
    <col customWidth="1" min="7" max="7" width="26.0"/>
    <col customWidth="1" min="8" max="8" width="28.29"/>
    <col customWidth="1" min="9" max="9" width="21.29"/>
    <col customWidth="1" min="10" max="10" width="18.57"/>
    <col customWidth="1" min="11" max="11" width="4.71"/>
    <col customWidth="1" min="12" max="12" width="5.14"/>
    <col customWidth="1" min="13" max="13" width="4.43"/>
    <col customWidth="1" min="14" max="14" width="5.14"/>
    <col customWidth="1" min="15" max="23" width="3.43"/>
    <col customWidth="1" min="24" max="68" width="4.0"/>
  </cols>
  <sheetData>
    <row r="1" ht="48.75" customHeight="1">
      <c r="A1" s="1" t="s">
        <v>0</v>
      </c>
      <c r="K1" s="2"/>
      <c r="L1" s="3"/>
      <c r="M1" s="3"/>
      <c r="N1" s="4"/>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5" t="s">
        <v>1</v>
      </c>
      <c r="BK1" s="3"/>
      <c r="BL1" s="3"/>
      <c r="BM1" s="3"/>
      <c r="BN1" s="3"/>
      <c r="BO1" s="3"/>
      <c r="BP1" s="3"/>
    </row>
    <row r="2" ht="23.25" customHeight="1">
      <c r="A2" s="6">
        <v>1.0</v>
      </c>
      <c r="B2" s="7" t="s">
        <v>2</v>
      </c>
      <c r="C2" s="7" t="s">
        <v>3</v>
      </c>
      <c r="D2" s="8"/>
      <c r="E2" s="9" t="s">
        <v>4</v>
      </c>
      <c r="F2" s="10"/>
      <c r="G2" s="11">
        <v>45703.0</v>
      </c>
      <c r="H2" s="8"/>
      <c r="I2" s="70"/>
      <c r="J2" s="12"/>
      <c r="K2" s="2"/>
      <c r="L2" s="3"/>
      <c r="M2" s="3"/>
      <c r="N2" s="4"/>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5"/>
      <c r="BK2" s="3"/>
      <c r="BL2" s="3"/>
      <c r="BM2" s="3"/>
      <c r="BN2" s="3"/>
      <c r="BO2" s="3"/>
      <c r="BP2" s="3"/>
    </row>
    <row r="3" ht="21.75" customHeight="1">
      <c r="A3" s="13">
        <v>2.0</v>
      </c>
      <c r="B3" s="14" t="s">
        <v>5</v>
      </c>
      <c r="C3" s="15">
        <v>2.200100126E9</v>
      </c>
      <c r="D3" s="16"/>
      <c r="E3" s="17" t="s">
        <v>6</v>
      </c>
      <c r="F3" s="18"/>
      <c r="G3" s="19">
        <f>G2+4</f>
        <v>45707</v>
      </c>
      <c r="H3" s="20"/>
      <c r="I3" s="71"/>
      <c r="J3" s="21"/>
      <c r="K3" s="2"/>
      <c r="L3" s="3"/>
      <c r="M3" s="3"/>
      <c r="N3" s="4"/>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5"/>
      <c r="BK3" s="3"/>
      <c r="BL3" s="3"/>
      <c r="BM3" s="3"/>
      <c r="BN3" s="3"/>
      <c r="BO3" s="3"/>
      <c r="BP3" s="3"/>
    </row>
    <row r="4" ht="17.25" customHeight="1">
      <c r="A4" s="13">
        <v>3.0</v>
      </c>
      <c r="B4" s="14" t="s">
        <v>7</v>
      </c>
      <c r="C4" s="15" t="s">
        <v>8</v>
      </c>
      <c r="D4" s="22"/>
      <c r="E4" s="23"/>
      <c r="F4" s="18"/>
      <c r="G4" s="24"/>
      <c r="H4" s="23"/>
      <c r="I4" s="72"/>
      <c r="J4" s="25"/>
      <c r="K4" s="2"/>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row>
    <row r="5" ht="19.5" customHeight="1">
      <c r="A5" s="26">
        <v>4.0</v>
      </c>
      <c r="B5" s="27" t="s">
        <v>9</v>
      </c>
      <c r="C5" s="28" t="s">
        <v>10</v>
      </c>
      <c r="D5" s="29"/>
      <c r="E5" s="30"/>
      <c r="F5" s="30"/>
      <c r="G5" s="30"/>
      <c r="H5" s="31"/>
      <c r="I5" s="73"/>
      <c r="J5" s="32"/>
      <c r="K5" s="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row>
    <row r="6" ht="14.25" customHeight="1">
      <c r="A6" s="3"/>
      <c r="B6" s="3"/>
      <c r="C6" s="2"/>
      <c r="D6" s="2"/>
      <c r="E6" s="33"/>
      <c r="F6" s="3"/>
      <c r="G6" s="2"/>
      <c r="H6" s="3"/>
      <c r="I6" s="3"/>
      <c r="J6" s="3"/>
      <c r="K6" s="2"/>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row>
    <row r="7" ht="31.5" customHeight="1">
      <c r="A7" s="40"/>
      <c r="B7" s="74" t="s">
        <v>56</v>
      </c>
      <c r="C7" s="47"/>
      <c r="D7" s="22"/>
      <c r="E7" s="41"/>
      <c r="F7" s="40"/>
      <c r="G7" s="74" t="s">
        <v>57</v>
      </c>
      <c r="H7" s="47"/>
      <c r="I7" s="40"/>
      <c r="J7" s="40"/>
      <c r="K7" s="2"/>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row>
    <row r="8" ht="30.0" customHeight="1">
      <c r="A8" s="44"/>
      <c r="B8" s="75" t="s">
        <v>58</v>
      </c>
      <c r="C8" s="76" t="s">
        <v>59</v>
      </c>
      <c r="D8" s="76" t="s">
        <v>60</v>
      </c>
      <c r="E8" s="41"/>
      <c r="F8" s="40"/>
      <c r="G8" s="76" t="s">
        <v>58</v>
      </c>
      <c r="H8" s="75" t="s">
        <v>61</v>
      </c>
      <c r="I8" s="75" t="s">
        <v>60</v>
      </c>
      <c r="J8" s="40"/>
      <c r="K8" s="2"/>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row>
    <row r="9" ht="32.25" customHeight="1">
      <c r="A9" s="48"/>
      <c r="B9" s="77" t="s">
        <v>62</v>
      </c>
      <c r="C9" s="78" t="s">
        <v>63</v>
      </c>
      <c r="D9" s="78" t="s">
        <v>64</v>
      </c>
      <c r="E9" s="78"/>
      <c r="F9" s="78"/>
      <c r="G9" s="78" t="s">
        <v>62</v>
      </c>
      <c r="H9" s="78" t="s">
        <v>65</v>
      </c>
      <c r="I9" s="78" t="s">
        <v>66</v>
      </c>
      <c r="J9" s="79"/>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row>
    <row r="10" ht="50.25" customHeight="1">
      <c r="A10" s="48"/>
      <c r="B10" s="80" t="s">
        <v>67</v>
      </c>
      <c r="C10" s="48" t="s">
        <v>68</v>
      </c>
      <c r="D10" s="48" t="s">
        <v>69</v>
      </c>
      <c r="E10" s="48"/>
      <c r="F10" s="48"/>
      <c r="G10" s="48" t="s">
        <v>70</v>
      </c>
      <c r="H10" s="48" t="s">
        <v>71</v>
      </c>
      <c r="I10" s="48" t="s">
        <v>72</v>
      </c>
      <c r="J10" s="48"/>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row>
    <row r="11" ht="36.75" customHeight="1">
      <c r="A11" s="48"/>
      <c r="B11" s="48" t="s">
        <v>73</v>
      </c>
      <c r="C11" s="48" t="s">
        <v>74</v>
      </c>
      <c r="D11" s="48" t="s">
        <v>75</v>
      </c>
      <c r="E11" s="48"/>
      <c r="F11" s="48"/>
      <c r="G11" s="48" t="s">
        <v>76</v>
      </c>
      <c r="H11" s="48" t="s">
        <v>77</v>
      </c>
      <c r="I11" s="48" t="s">
        <v>78</v>
      </c>
      <c r="J11" s="48"/>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row>
    <row r="12" ht="36.75" customHeight="1">
      <c r="A12" s="52"/>
      <c r="B12" s="81" t="s">
        <v>79</v>
      </c>
      <c r="C12" s="54" t="s">
        <v>80</v>
      </c>
      <c r="D12" s="54" t="s">
        <v>81</v>
      </c>
      <c r="E12" s="54"/>
      <c r="F12" s="54"/>
      <c r="G12" s="54" t="s">
        <v>82</v>
      </c>
      <c r="H12" s="54" t="s">
        <v>83</v>
      </c>
      <c r="I12" s="54" t="s">
        <v>84</v>
      </c>
      <c r="J12" s="54"/>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row>
    <row r="13" ht="42.0" customHeight="1">
      <c r="A13" s="55"/>
      <c r="B13" s="56" t="s">
        <v>85</v>
      </c>
      <c r="C13" s="57" t="s">
        <v>80</v>
      </c>
      <c r="D13" s="57" t="s">
        <v>86</v>
      </c>
      <c r="E13" s="57"/>
      <c r="F13" s="57"/>
      <c r="G13" s="57" t="s">
        <v>87</v>
      </c>
      <c r="H13" s="57" t="s">
        <v>88</v>
      </c>
      <c r="I13" s="57" t="s">
        <v>89</v>
      </c>
      <c r="J13" s="57"/>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row>
    <row r="14" ht="33.0" customHeight="1">
      <c r="A14" s="55"/>
      <c r="B14" s="56" t="s">
        <v>90</v>
      </c>
      <c r="C14" s="57" t="s">
        <v>80</v>
      </c>
      <c r="D14" s="57" t="s">
        <v>91</v>
      </c>
      <c r="E14" s="57"/>
      <c r="F14" s="57"/>
      <c r="G14" s="57"/>
      <c r="H14" s="57"/>
      <c r="I14" s="57"/>
      <c r="J14" s="57"/>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row>
    <row r="15" ht="29.25" customHeight="1">
      <c r="A15" s="55"/>
      <c r="B15" s="56" t="s">
        <v>92</v>
      </c>
      <c r="C15" s="57" t="s">
        <v>93</v>
      </c>
      <c r="D15" s="57" t="s">
        <v>94</v>
      </c>
      <c r="E15" s="57"/>
      <c r="F15" s="57"/>
      <c r="G15" s="57"/>
      <c r="H15" s="57"/>
      <c r="I15" s="57"/>
      <c r="J15" s="57"/>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row>
    <row r="16" ht="29.25" customHeight="1">
      <c r="A16" s="55"/>
      <c r="B16" s="81" t="s">
        <v>87</v>
      </c>
      <c r="C16" s="54" t="s">
        <v>88</v>
      </c>
      <c r="D16" s="54" t="s">
        <v>95</v>
      </c>
      <c r="E16" s="54"/>
      <c r="F16" s="54"/>
      <c r="G16" s="82" t="s">
        <v>96</v>
      </c>
      <c r="H16" s="46"/>
      <c r="I16" s="47"/>
      <c r="J16" s="54"/>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row>
    <row r="17" ht="30.0" customHeight="1">
      <c r="A17" s="55"/>
      <c r="B17" s="56" t="s">
        <v>82</v>
      </c>
      <c r="C17" s="57" t="s">
        <v>83</v>
      </c>
      <c r="D17" s="57" t="s">
        <v>97</v>
      </c>
      <c r="E17" s="57"/>
      <c r="F17" s="57"/>
      <c r="G17" s="57" t="s">
        <v>62</v>
      </c>
      <c r="H17" s="57" t="s">
        <v>63</v>
      </c>
      <c r="I17" s="57" t="s">
        <v>98</v>
      </c>
      <c r="J17" s="57"/>
      <c r="K17" s="2"/>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ht="30.0" customHeight="1">
      <c r="A18" s="55"/>
      <c r="B18" s="56" t="s">
        <v>99</v>
      </c>
      <c r="C18" s="57" t="s">
        <v>68</v>
      </c>
      <c r="D18" s="57" t="s">
        <v>100</v>
      </c>
      <c r="E18" s="57"/>
      <c r="F18" s="57"/>
      <c r="G18" s="57" t="s">
        <v>101</v>
      </c>
      <c r="H18" s="57" t="s">
        <v>68</v>
      </c>
      <c r="I18" s="57" t="s">
        <v>102</v>
      </c>
      <c r="J18" s="57"/>
      <c r="K18" s="2"/>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row>
    <row r="19" ht="31.5" customHeight="1">
      <c r="A19" s="55"/>
      <c r="B19" s="56"/>
      <c r="C19" s="57"/>
      <c r="D19" s="57"/>
      <c r="E19" s="57"/>
      <c r="F19" s="57"/>
      <c r="G19" s="57" t="s">
        <v>103</v>
      </c>
      <c r="H19" s="57" t="s">
        <v>80</v>
      </c>
      <c r="I19" s="57" t="s">
        <v>104</v>
      </c>
      <c r="J19" s="57"/>
      <c r="K19" s="2"/>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row>
    <row r="20" ht="34.5" customHeight="1">
      <c r="A20" s="55"/>
      <c r="B20" s="83" t="s">
        <v>105</v>
      </c>
      <c r="C20" s="47"/>
      <c r="D20" s="54"/>
      <c r="E20" s="54"/>
      <c r="F20" s="54"/>
      <c r="G20" s="54" t="s">
        <v>99</v>
      </c>
      <c r="H20" s="54" t="s">
        <v>68</v>
      </c>
      <c r="I20" s="54" t="s">
        <v>106</v>
      </c>
      <c r="J20" s="54"/>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row>
    <row r="21" ht="27.75" customHeight="1">
      <c r="A21" s="55"/>
      <c r="B21" s="84" t="s">
        <v>58</v>
      </c>
      <c r="C21" s="85" t="s">
        <v>59</v>
      </c>
      <c r="D21" s="85" t="s">
        <v>60</v>
      </c>
      <c r="E21" s="57"/>
      <c r="F21" s="57"/>
      <c r="G21" s="57" t="s">
        <v>107</v>
      </c>
      <c r="H21" s="57" t="s">
        <v>108</v>
      </c>
      <c r="I21" s="57" t="s">
        <v>109</v>
      </c>
      <c r="J21" s="57"/>
      <c r="K21" s="2"/>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row>
    <row r="22" ht="28.5" customHeight="1">
      <c r="A22" s="55"/>
      <c r="B22" s="56" t="s">
        <v>62</v>
      </c>
      <c r="C22" s="57" t="s">
        <v>63</v>
      </c>
      <c r="D22" s="57" t="s">
        <v>110</v>
      </c>
      <c r="E22" s="57"/>
      <c r="F22" s="57"/>
      <c r="G22" s="57"/>
      <c r="H22" s="57"/>
      <c r="I22" s="57"/>
      <c r="J22" s="57"/>
      <c r="K22" s="2"/>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ht="33.75" customHeight="1">
      <c r="A23" s="55"/>
      <c r="B23" s="81" t="s">
        <v>111</v>
      </c>
      <c r="C23" s="54" t="s">
        <v>68</v>
      </c>
      <c r="D23" s="54" t="s">
        <v>112</v>
      </c>
      <c r="E23" s="54"/>
      <c r="F23" s="54"/>
      <c r="G23" s="54"/>
      <c r="H23" s="54"/>
      <c r="I23" s="54"/>
      <c r="J23" s="54"/>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row>
    <row r="24" ht="30.75" customHeight="1">
      <c r="A24" s="55"/>
      <c r="B24" s="56" t="s">
        <v>113</v>
      </c>
      <c r="C24" s="57" t="s">
        <v>68</v>
      </c>
      <c r="D24" s="57" t="s">
        <v>114</v>
      </c>
      <c r="E24" s="57"/>
      <c r="F24" s="57"/>
      <c r="G24" s="82" t="s">
        <v>115</v>
      </c>
      <c r="H24" s="46"/>
      <c r="I24" s="47"/>
      <c r="J24" s="57"/>
      <c r="K24" s="2"/>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row>
    <row r="25" ht="27.75" customHeight="1">
      <c r="A25" s="55"/>
      <c r="B25" s="56" t="s">
        <v>116</v>
      </c>
      <c r="C25" s="57" t="s">
        <v>117</v>
      </c>
      <c r="D25" s="57" t="s">
        <v>118</v>
      </c>
      <c r="E25" s="57"/>
      <c r="F25" s="57"/>
      <c r="G25" s="85" t="s">
        <v>58</v>
      </c>
      <c r="H25" s="85" t="s">
        <v>61</v>
      </c>
      <c r="I25" s="85" t="s">
        <v>119</v>
      </c>
      <c r="J25" s="57"/>
      <c r="K25" s="2"/>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row>
    <row r="26" ht="30.75" customHeight="1">
      <c r="A26" s="55"/>
      <c r="B26" s="81" t="s">
        <v>120</v>
      </c>
      <c r="C26" s="54" t="s">
        <v>80</v>
      </c>
      <c r="D26" s="54" t="s">
        <v>121</v>
      </c>
      <c r="E26" s="54"/>
      <c r="F26" s="54"/>
      <c r="G26" s="54" t="s">
        <v>62</v>
      </c>
      <c r="H26" s="54" t="s">
        <v>63</v>
      </c>
      <c r="I26" s="54" t="s">
        <v>122</v>
      </c>
      <c r="J26" s="54"/>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row>
    <row r="27" ht="29.25" customHeight="1">
      <c r="A27" s="55"/>
      <c r="B27" s="56" t="s">
        <v>123</v>
      </c>
      <c r="C27" s="57" t="s">
        <v>68</v>
      </c>
      <c r="D27" s="57" t="s">
        <v>124</v>
      </c>
      <c r="E27" s="57"/>
      <c r="F27" s="57"/>
      <c r="G27" s="57" t="s">
        <v>125</v>
      </c>
      <c r="H27" s="57" t="s">
        <v>74</v>
      </c>
      <c r="I27" s="57" t="s">
        <v>126</v>
      </c>
      <c r="J27" s="57"/>
      <c r="K27" s="2"/>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row>
    <row r="28" ht="30.75" customHeight="1">
      <c r="A28" s="55"/>
      <c r="B28" s="56"/>
      <c r="C28" s="57"/>
      <c r="D28" s="57"/>
      <c r="E28" s="57"/>
      <c r="F28" s="57"/>
      <c r="G28" s="57" t="s">
        <v>123</v>
      </c>
      <c r="H28" s="57" t="s">
        <v>68</v>
      </c>
      <c r="I28" s="57" t="s">
        <v>127</v>
      </c>
      <c r="J28" s="57"/>
      <c r="K28" s="2"/>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row>
    <row r="29" ht="24.75" customHeight="1">
      <c r="A29" s="55"/>
      <c r="B29" s="83" t="s">
        <v>128</v>
      </c>
      <c r="C29" s="47"/>
      <c r="D29" s="57"/>
      <c r="E29" s="57"/>
      <c r="F29" s="57"/>
      <c r="G29" s="57"/>
      <c r="H29" s="57"/>
      <c r="I29" s="57"/>
      <c r="J29" s="57"/>
      <c r="K29" s="2"/>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ht="24.75" customHeight="1">
      <c r="A30" s="55"/>
      <c r="B30" s="84" t="s">
        <v>58</v>
      </c>
      <c r="C30" s="85" t="s">
        <v>59</v>
      </c>
      <c r="D30" s="85" t="s">
        <v>60</v>
      </c>
      <c r="E30" s="57"/>
      <c r="F30" s="57"/>
      <c r="G30" s="86" t="s">
        <v>129</v>
      </c>
      <c r="H30" s="46"/>
      <c r="I30" s="47"/>
      <c r="J30" s="57"/>
      <c r="K30" s="2"/>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row>
    <row r="31" ht="24.75" customHeight="1">
      <c r="A31" s="55"/>
      <c r="B31" s="56" t="s">
        <v>62</v>
      </c>
      <c r="C31" s="57" t="s">
        <v>63</v>
      </c>
      <c r="D31" s="57" t="s">
        <v>130</v>
      </c>
      <c r="E31" s="57"/>
      <c r="F31" s="57"/>
      <c r="G31" s="87" t="s">
        <v>58</v>
      </c>
      <c r="H31" s="87" t="s">
        <v>59</v>
      </c>
      <c r="I31" s="87" t="s">
        <v>60</v>
      </c>
      <c r="J31" s="57"/>
      <c r="K31" s="2"/>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row>
    <row r="32" ht="78.0" customHeight="1">
      <c r="A32" s="55"/>
      <c r="B32" s="57" t="s">
        <v>131</v>
      </c>
      <c r="C32" s="57" t="s">
        <v>77</v>
      </c>
      <c r="D32" s="57" t="s">
        <v>132</v>
      </c>
      <c r="E32" s="57"/>
      <c r="F32" s="57"/>
      <c r="G32" s="87" t="s">
        <v>62</v>
      </c>
      <c r="H32" s="87" t="s">
        <v>133</v>
      </c>
      <c r="I32" s="87" t="s">
        <v>134</v>
      </c>
      <c r="J32" s="57"/>
      <c r="K32" s="2"/>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row>
    <row r="33" ht="38.25" customHeight="1">
      <c r="A33" s="55"/>
      <c r="B33" s="57" t="s">
        <v>135</v>
      </c>
      <c r="C33" s="57" t="s">
        <v>108</v>
      </c>
      <c r="D33" s="57" t="s">
        <v>136</v>
      </c>
      <c r="E33" s="57"/>
      <c r="F33" s="57"/>
      <c r="G33" s="87" t="s">
        <v>137</v>
      </c>
      <c r="H33" s="87" t="s">
        <v>68</v>
      </c>
      <c r="I33" s="87" t="s">
        <v>138</v>
      </c>
      <c r="J33" s="57"/>
      <c r="K33" s="2"/>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row>
    <row r="34" ht="37.5" customHeight="1">
      <c r="A34" s="55"/>
      <c r="B34" s="57" t="s">
        <v>139</v>
      </c>
      <c r="C34" s="57" t="s">
        <v>88</v>
      </c>
      <c r="D34" s="57" t="s">
        <v>140</v>
      </c>
      <c r="E34" s="57"/>
      <c r="F34" s="57"/>
      <c r="G34" s="87" t="s">
        <v>120</v>
      </c>
      <c r="H34" s="87" t="s">
        <v>80</v>
      </c>
      <c r="I34" s="87" t="s">
        <v>141</v>
      </c>
      <c r="J34" s="57"/>
      <c r="K34" s="2"/>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row>
    <row r="35" ht="66.0" customHeight="1">
      <c r="A35" s="55"/>
      <c r="B35" s="57" t="s">
        <v>142</v>
      </c>
      <c r="C35" s="57" t="s">
        <v>143</v>
      </c>
      <c r="D35" s="57" t="s">
        <v>144</v>
      </c>
      <c r="E35" s="57"/>
      <c r="F35" s="57"/>
      <c r="G35" s="87" t="s">
        <v>113</v>
      </c>
      <c r="H35" s="87" t="s">
        <v>68</v>
      </c>
      <c r="I35" s="87" t="s">
        <v>145</v>
      </c>
      <c r="J35" s="57"/>
      <c r="K35" s="2"/>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row>
    <row r="36" ht="28.5" customHeight="1">
      <c r="A36" s="55"/>
      <c r="B36" s="57"/>
      <c r="C36" s="57"/>
      <c r="D36" s="57"/>
      <c r="E36" s="57"/>
      <c r="F36" s="57"/>
      <c r="G36" s="87" t="s">
        <v>116</v>
      </c>
      <c r="H36" s="87" t="s">
        <v>117</v>
      </c>
      <c r="I36" s="87" t="s">
        <v>146</v>
      </c>
      <c r="J36" s="57"/>
      <c r="K36" s="2"/>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row>
    <row r="37" ht="28.5" customHeight="1">
      <c r="A37" s="55"/>
      <c r="B37" s="57"/>
      <c r="C37" s="57"/>
      <c r="D37" s="57"/>
      <c r="E37" s="57"/>
      <c r="F37" s="57"/>
      <c r="G37" s="87" t="s">
        <v>147</v>
      </c>
      <c r="H37" s="87" t="s">
        <v>68</v>
      </c>
      <c r="I37" s="87" t="s">
        <v>148</v>
      </c>
      <c r="J37" s="57"/>
      <c r="K37" s="2"/>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row>
    <row r="38" ht="45.0" customHeight="1">
      <c r="A38" s="55"/>
      <c r="B38" s="86" t="s">
        <v>149</v>
      </c>
      <c r="C38" s="46"/>
      <c r="D38" s="47"/>
      <c r="E38" s="57"/>
      <c r="F38" s="57"/>
      <c r="G38" s="87"/>
      <c r="H38" s="57"/>
      <c r="I38" s="57"/>
      <c r="J38" s="57"/>
      <c r="K38" s="2"/>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row>
    <row r="39" ht="28.5" customHeight="1">
      <c r="A39" s="55"/>
      <c r="B39" s="87" t="s">
        <v>58</v>
      </c>
      <c r="C39" s="87" t="s">
        <v>59</v>
      </c>
      <c r="D39" s="87" t="s">
        <v>60</v>
      </c>
      <c r="E39" s="57"/>
      <c r="F39" s="57"/>
      <c r="G39" s="87"/>
      <c r="H39" s="87"/>
      <c r="I39" s="87"/>
      <c r="J39" s="57"/>
      <c r="K39" s="2"/>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row>
    <row r="40" ht="45.0" customHeight="1">
      <c r="A40" s="55"/>
      <c r="B40" s="87" t="s">
        <v>62</v>
      </c>
      <c r="C40" s="87" t="s">
        <v>133</v>
      </c>
      <c r="D40" s="87" t="s">
        <v>150</v>
      </c>
      <c r="E40" s="57"/>
      <c r="F40" s="57"/>
      <c r="G40" s="87"/>
      <c r="H40" s="87"/>
      <c r="I40" s="87"/>
      <c r="J40" s="57"/>
      <c r="K40" s="2"/>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row>
    <row r="41" ht="48.0" customHeight="1">
      <c r="A41" s="55"/>
      <c r="B41" s="87" t="s">
        <v>151</v>
      </c>
      <c r="C41" s="87" t="s">
        <v>152</v>
      </c>
      <c r="D41" s="87" t="s">
        <v>132</v>
      </c>
      <c r="E41" s="57"/>
      <c r="F41" s="57"/>
      <c r="G41" s="87"/>
      <c r="H41" s="87"/>
      <c r="I41" s="87"/>
      <c r="J41" s="57"/>
      <c r="K41" s="2"/>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row>
    <row r="42" ht="37.5" customHeight="1">
      <c r="A42" s="55"/>
      <c r="B42" s="87" t="s">
        <v>76</v>
      </c>
      <c r="C42" s="87" t="s">
        <v>152</v>
      </c>
      <c r="D42" s="87" t="s">
        <v>78</v>
      </c>
      <c r="E42" s="57"/>
      <c r="F42" s="57"/>
      <c r="G42" s="87"/>
      <c r="H42" s="87"/>
      <c r="I42" s="87"/>
      <c r="J42" s="57"/>
      <c r="K42" s="2"/>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row>
    <row r="43" ht="37.5" customHeight="1">
      <c r="A43" s="55"/>
      <c r="B43" s="87" t="s">
        <v>82</v>
      </c>
      <c r="C43" s="87" t="s">
        <v>83</v>
      </c>
      <c r="D43" s="87" t="s">
        <v>153</v>
      </c>
      <c r="E43" s="57"/>
      <c r="F43" s="57"/>
      <c r="G43" s="87"/>
      <c r="H43" s="87"/>
      <c r="I43" s="87"/>
      <c r="J43" s="57"/>
      <c r="K43" s="2"/>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ht="28.5" customHeight="1">
      <c r="A44" s="55"/>
      <c r="B44" s="57"/>
      <c r="C44" s="57"/>
      <c r="D44" s="57"/>
      <c r="E44" s="57"/>
      <c r="F44" s="57"/>
      <c r="G44" s="87"/>
      <c r="H44" s="87"/>
      <c r="I44" s="87"/>
      <c r="J44" s="57"/>
      <c r="K44" s="2"/>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row>
    <row r="45" ht="28.5" customHeight="1">
      <c r="A45" s="55"/>
      <c r="B45" s="57"/>
      <c r="C45" s="57"/>
      <c r="D45" s="57"/>
      <c r="E45" s="57"/>
      <c r="F45" s="57"/>
      <c r="G45" s="87"/>
      <c r="H45" s="87"/>
      <c r="I45" s="87"/>
      <c r="J45" s="57"/>
      <c r="K45" s="2"/>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row>
    <row r="46" ht="28.5" customHeight="1">
      <c r="A46" s="55"/>
      <c r="B46" s="57"/>
      <c r="C46" s="57"/>
      <c r="D46" s="57"/>
      <c r="E46" s="57"/>
      <c r="F46" s="57"/>
      <c r="G46" s="87"/>
      <c r="H46" s="87"/>
      <c r="I46" s="87"/>
      <c r="J46" s="57"/>
      <c r="K46" s="2"/>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row>
    <row r="47" ht="28.5" customHeight="1">
      <c r="A47" s="88"/>
      <c r="B47" s="89"/>
      <c r="C47" s="89"/>
      <c r="D47" s="89"/>
      <c r="E47" s="89"/>
      <c r="F47" s="89"/>
      <c r="G47" s="90"/>
      <c r="H47" s="90"/>
      <c r="I47" s="90"/>
      <c r="J47" s="89"/>
      <c r="K47" s="2"/>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row>
    <row r="48" ht="14.25" customHeight="1">
      <c r="K48" s="2"/>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ht="14.25" customHeight="1">
      <c r="E49" s="33"/>
      <c r="F49" s="3"/>
      <c r="G49" s="91"/>
      <c r="H49" s="92"/>
      <c r="I49" s="92"/>
      <c r="J49" s="3"/>
      <c r="K49" s="2"/>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ht="14.25" customHeight="1">
      <c r="E50" s="33"/>
      <c r="F50" s="3"/>
      <c r="G50" s="91"/>
      <c r="H50" s="92"/>
      <c r="I50" s="92"/>
      <c r="J50" s="3"/>
      <c r="K50" s="2"/>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ht="14.25" customHeight="1">
      <c r="E51" s="33"/>
      <c r="F51" s="3"/>
      <c r="G51" s="2"/>
      <c r="H51" s="3"/>
      <c r="I51" s="3"/>
      <c r="J51" s="3"/>
      <c r="K51" s="2"/>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row>
    <row r="52" ht="14.25" customHeight="1">
      <c r="E52" s="3"/>
      <c r="F52" s="3"/>
      <c r="G52" s="3"/>
      <c r="H52" s="3"/>
      <c r="I52" s="3"/>
      <c r="J52" s="3"/>
      <c r="K52" s="2"/>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row>
    <row r="53" ht="14.25" customHeight="1">
      <c r="E53" s="33"/>
      <c r="F53" s="3"/>
      <c r="G53" s="2"/>
      <c r="H53" s="3"/>
      <c r="I53" s="3"/>
      <c r="J53" s="3"/>
      <c r="K53" s="2"/>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row>
    <row r="54" ht="14.25" customHeight="1">
      <c r="E54" s="33"/>
      <c r="F54" s="3"/>
      <c r="G54" s="2"/>
      <c r="H54" s="3"/>
      <c r="I54" s="3"/>
      <c r="J54" s="3"/>
      <c r="K54" s="2"/>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row>
    <row r="55" ht="14.25" customHeight="1">
      <c r="E55" s="33"/>
      <c r="F55" s="3"/>
      <c r="G55" s="2"/>
      <c r="H55" s="3"/>
      <c r="I55" s="3"/>
      <c r="J55" s="3"/>
      <c r="K55" s="2"/>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ht="14.25" customHeight="1">
      <c r="E56" s="33"/>
      <c r="F56" s="3"/>
      <c r="G56" s="2"/>
      <c r="H56" s="3"/>
      <c r="I56" s="3"/>
      <c r="J56" s="3"/>
      <c r="K56" s="2"/>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ht="14.25" customHeight="1">
      <c r="E57" s="33"/>
      <c r="F57" s="3"/>
      <c r="G57" s="2"/>
      <c r="H57" s="3"/>
      <c r="I57" s="3"/>
      <c r="J57" s="3"/>
      <c r="K57" s="2"/>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ht="14.25" customHeight="1">
      <c r="E58" s="33"/>
      <c r="F58" s="3"/>
      <c r="G58" s="2"/>
      <c r="H58" s="3"/>
      <c r="I58" s="3"/>
      <c r="J58" s="3"/>
      <c r="K58" s="2"/>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row>
    <row r="59" ht="14.25" customHeight="1">
      <c r="A59" s="3"/>
      <c r="B59" s="3"/>
      <c r="C59" s="2"/>
      <c r="D59" s="2"/>
      <c r="E59" s="33"/>
      <c r="F59" s="3"/>
      <c r="G59" s="2"/>
      <c r="H59" s="3"/>
      <c r="I59" s="3"/>
      <c r="J59" s="3"/>
      <c r="K59" s="2"/>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row>
    <row r="60" ht="14.25" customHeight="1">
      <c r="A60" s="3"/>
      <c r="B60" s="3"/>
      <c r="C60" s="2"/>
      <c r="D60" s="2"/>
      <c r="E60" s="33"/>
      <c r="F60" s="3"/>
      <c r="G60" s="2"/>
      <c r="H60" s="3"/>
      <c r="I60" s="3"/>
      <c r="J60" s="3"/>
      <c r="K60" s="2"/>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row>
    <row r="61" ht="14.25" customHeight="1">
      <c r="A61" s="3"/>
      <c r="B61" s="3"/>
      <c r="C61" s="2"/>
      <c r="D61" s="2"/>
      <c r="E61" s="33"/>
      <c r="F61" s="3"/>
      <c r="G61" s="2"/>
      <c r="H61" s="3"/>
      <c r="I61" s="3"/>
      <c r="J61" s="3"/>
      <c r="K61" s="2"/>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row>
    <row r="62" ht="14.25" customHeight="1">
      <c r="A62" s="3"/>
      <c r="B62" s="3"/>
      <c r="C62" s="2"/>
      <c r="D62" s="2"/>
      <c r="E62" s="33"/>
      <c r="F62" s="3"/>
      <c r="G62" s="2"/>
      <c r="H62" s="3"/>
      <c r="I62" s="3"/>
      <c r="J62" s="3"/>
      <c r="K62" s="2"/>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row>
    <row r="63" ht="14.25" customHeight="1">
      <c r="A63" s="3"/>
      <c r="B63" s="3"/>
      <c r="C63" s="2"/>
      <c r="D63" s="2"/>
      <c r="E63" s="33"/>
      <c r="F63" s="3"/>
      <c r="G63" s="2"/>
      <c r="H63" s="3"/>
      <c r="I63" s="3"/>
      <c r="J63" s="3"/>
      <c r="K63" s="2"/>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row>
    <row r="64" ht="14.25" customHeight="1">
      <c r="A64" s="3"/>
      <c r="B64" s="3"/>
      <c r="C64" s="2"/>
      <c r="D64" s="2"/>
      <c r="E64" s="33"/>
      <c r="F64" s="3"/>
      <c r="G64" s="2"/>
      <c r="H64" s="3"/>
      <c r="I64" s="3"/>
      <c r="J64" s="3"/>
      <c r="K64" s="2"/>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row>
    <row r="65" ht="14.25" customHeight="1">
      <c r="A65" s="3"/>
      <c r="B65" s="3"/>
      <c r="C65" s="2"/>
      <c r="D65" s="2"/>
      <c r="E65" s="33"/>
      <c r="F65" s="3"/>
      <c r="G65" s="2"/>
      <c r="H65" s="3"/>
      <c r="I65" s="3"/>
      <c r="J65" s="3"/>
      <c r="K65" s="2"/>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row>
    <row r="66" ht="14.25" customHeight="1">
      <c r="A66" s="3"/>
      <c r="B66" s="3"/>
      <c r="C66" s="2"/>
      <c r="D66" s="2"/>
      <c r="E66" s="33"/>
      <c r="F66" s="3"/>
      <c r="G66" s="2"/>
      <c r="H66" s="3"/>
      <c r="I66" s="3"/>
      <c r="J66" s="3"/>
      <c r="K66" s="2"/>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row>
    <row r="67" ht="14.25" customHeight="1">
      <c r="A67" s="3"/>
      <c r="B67" s="3"/>
      <c r="C67" s="2"/>
      <c r="D67" s="2"/>
      <c r="E67" s="33"/>
      <c r="F67" s="3"/>
      <c r="G67" s="2"/>
      <c r="H67" s="3"/>
      <c r="I67" s="3"/>
      <c r="J67" s="3"/>
      <c r="K67" s="2"/>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row>
    <row r="68" ht="14.25" customHeight="1">
      <c r="A68" s="3"/>
      <c r="B68" s="3"/>
      <c r="C68" s="2"/>
      <c r="D68" s="2"/>
      <c r="E68" s="33"/>
      <c r="F68" s="3"/>
      <c r="G68" s="2"/>
      <c r="H68" s="3"/>
      <c r="I68" s="3"/>
      <c r="J68" s="3"/>
      <c r="K68" s="2"/>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row>
    <row r="69" ht="14.25" customHeight="1">
      <c r="A69" s="3"/>
      <c r="B69" s="3"/>
      <c r="C69" s="2"/>
      <c r="D69" s="2"/>
      <c r="E69" s="33"/>
      <c r="F69" s="3"/>
      <c r="G69" s="2"/>
      <c r="H69" s="3"/>
      <c r="I69" s="3"/>
      <c r="J69" s="3"/>
      <c r="K69" s="2"/>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row>
    <row r="70" ht="14.25" customHeight="1">
      <c r="A70" s="3"/>
      <c r="B70" s="3"/>
      <c r="C70" s="2"/>
      <c r="D70" s="2"/>
      <c r="E70" s="33"/>
      <c r="F70" s="3"/>
      <c r="G70" s="2"/>
      <c r="H70" s="3"/>
      <c r="I70" s="3"/>
      <c r="J70" s="3"/>
      <c r="K70" s="2"/>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row>
    <row r="71" ht="14.25" customHeight="1">
      <c r="A71" s="3"/>
      <c r="B71" s="3"/>
      <c r="C71" s="2"/>
      <c r="D71" s="2"/>
      <c r="E71" s="33"/>
      <c r="F71" s="3"/>
      <c r="G71" s="2"/>
      <c r="H71" s="3"/>
      <c r="I71" s="3"/>
      <c r="J71" s="3"/>
      <c r="K71" s="2"/>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row>
    <row r="72" ht="14.25" customHeight="1">
      <c r="A72" s="3"/>
      <c r="B72" s="3"/>
      <c r="C72" s="2"/>
      <c r="D72" s="2"/>
      <c r="E72" s="33"/>
      <c r="F72" s="3"/>
      <c r="G72" s="2"/>
      <c r="H72" s="3"/>
      <c r="I72" s="3"/>
      <c r="J72" s="3"/>
      <c r="K72" s="2"/>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row>
    <row r="73" ht="14.25" customHeight="1">
      <c r="A73" s="3"/>
      <c r="B73" s="3"/>
      <c r="C73" s="2"/>
      <c r="D73" s="2"/>
      <c r="E73" s="33"/>
      <c r="F73" s="3"/>
      <c r="G73" s="2"/>
      <c r="H73" s="3"/>
      <c r="I73" s="3"/>
      <c r="J73" s="3"/>
      <c r="K73" s="2"/>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ht="14.25" customHeight="1">
      <c r="A74" s="3"/>
      <c r="B74" s="3"/>
      <c r="C74" s="2"/>
      <c r="D74" s="2"/>
      <c r="E74" s="33"/>
      <c r="F74" s="3"/>
      <c r="G74" s="2"/>
      <c r="H74" s="3"/>
      <c r="I74" s="3"/>
      <c r="J74" s="3"/>
      <c r="K74" s="2"/>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row>
    <row r="75" ht="14.25" customHeight="1">
      <c r="A75" s="3"/>
      <c r="B75" s="3"/>
      <c r="C75" s="2"/>
      <c r="D75" s="2"/>
      <c r="E75" s="33"/>
      <c r="F75" s="3"/>
      <c r="G75" s="2"/>
      <c r="H75" s="3"/>
      <c r="I75" s="3"/>
      <c r="J75" s="3"/>
      <c r="K75" s="2"/>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ht="14.25" customHeight="1">
      <c r="A76" s="3"/>
      <c r="B76" s="3"/>
      <c r="C76" s="2"/>
      <c r="D76" s="2"/>
      <c r="E76" s="33"/>
      <c r="F76" s="3"/>
      <c r="G76" s="2"/>
      <c r="H76" s="3"/>
      <c r="I76" s="3"/>
      <c r="J76" s="3"/>
      <c r="K76" s="2"/>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ht="14.25" customHeight="1">
      <c r="A77" s="3"/>
      <c r="B77" s="3"/>
      <c r="C77" s="2"/>
      <c r="D77" s="2"/>
      <c r="E77" s="33"/>
      <c r="F77" s="3"/>
      <c r="G77" s="2"/>
      <c r="H77" s="3"/>
      <c r="I77" s="3"/>
      <c r="J77" s="3"/>
      <c r="K77" s="2"/>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ht="14.25" customHeight="1">
      <c r="A78" s="3"/>
      <c r="B78" s="3"/>
      <c r="C78" s="2"/>
      <c r="D78" s="2"/>
      <c r="E78" s="33"/>
      <c r="F78" s="3"/>
      <c r="G78" s="2"/>
      <c r="H78" s="3"/>
      <c r="I78" s="3"/>
      <c r="J78" s="3"/>
      <c r="K78" s="2"/>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ht="14.25" customHeight="1">
      <c r="A79" s="3"/>
      <c r="B79" s="3"/>
      <c r="C79" s="2"/>
      <c r="D79" s="2"/>
      <c r="E79" s="33"/>
      <c r="F79" s="3"/>
      <c r="G79" s="2"/>
      <c r="H79" s="3"/>
      <c r="I79" s="3"/>
      <c r="J79" s="3"/>
      <c r="K79" s="2"/>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row>
    <row r="80" ht="14.25" customHeight="1">
      <c r="A80" s="3"/>
      <c r="B80" s="3"/>
      <c r="C80" s="2"/>
      <c r="D80" s="2"/>
      <c r="E80" s="33"/>
      <c r="F80" s="3"/>
      <c r="G80" s="2"/>
      <c r="H80" s="3"/>
      <c r="I80" s="3"/>
      <c r="J80" s="3"/>
      <c r="K80" s="2"/>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row>
    <row r="81" ht="14.25" customHeight="1">
      <c r="A81" s="3"/>
      <c r="B81" s="3"/>
      <c r="C81" s="2"/>
      <c r="D81" s="2"/>
      <c r="E81" s="33"/>
      <c r="F81" s="3"/>
      <c r="G81" s="2"/>
      <c r="H81" s="3"/>
      <c r="I81" s="3"/>
      <c r="J81" s="3"/>
      <c r="K81" s="2"/>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row>
    <row r="82" ht="14.25" customHeight="1">
      <c r="A82" s="3"/>
      <c r="B82" s="3"/>
      <c r="C82" s="2"/>
      <c r="D82" s="2"/>
      <c r="E82" s="33"/>
      <c r="F82" s="3"/>
      <c r="G82" s="2"/>
      <c r="H82" s="3"/>
      <c r="I82" s="3"/>
      <c r="J82" s="3"/>
      <c r="K82" s="2"/>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row>
    <row r="83" ht="14.25" customHeight="1">
      <c r="A83" s="3"/>
      <c r="B83" s="3"/>
      <c r="C83" s="2"/>
      <c r="D83" s="2"/>
      <c r="E83" s="33"/>
      <c r="F83" s="3"/>
      <c r="G83" s="2"/>
      <c r="H83" s="3"/>
      <c r="I83" s="3"/>
      <c r="J83" s="3"/>
      <c r="K83" s="2"/>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row>
    <row r="84" ht="14.25" customHeight="1">
      <c r="A84" s="3"/>
      <c r="B84" s="3"/>
      <c r="C84" s="2"/>
      <c r="D84" s="2"/>
      <c r="E84" s="33"/>
      <c r="F84" s="3"/>
      <c r="G84" s="2"/>
      <c r="H84" s="3"/>
      <c r="I84" s="3"/>
      <c r="J84" s="3"/>
      <c r="K84" s="2"/>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row>
    <row r="85" ht="14.25" customHeight="1">
      <c r="A85" s="3"/>
      <c r="B85" s="3"/>
      <c r="C85" s="2"/>
      <c r="D85" s="2"/>
      <c r="E85" s="33"/>
      <c r="F85" s="3"/>
      <c r="G85" s="2"/>
      <c r="H85" s="3"/>
      <c r="I85" s="3"/>
      <c r="J85" s="3"/>
      <c r="K85" s="2"/>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row>
    <row r="86" ht="14.25" customHeight="1">
      <c r="A86" s="3"/>
      <c r="B86" s="3"/>
      <c r="C86" s="2"/>
      <c r="D86" s="2"/>
      <c r="E86" s="33"/>
      <c r="F86" s="3"/>
      <c r="G86" s="2"/>
      <c r="H86" s="3"/>
      <c r="I86" s="3"/>
      <c r="J86" s="3"/>
      <c r="K86" s="2"/>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row>
    <row r="87" ht="14.25" customHeight="1">
      <c r="A87" s="3"/>
      <c r="B87" s="3"/>
      <c r="C87" s="2"/>
      <c r="D87" s="2"/>
      <c r="E87" s="33"/>
      <c r="F87" s="3"/>
      <c r="G87" s="2"/>
      <c r="H87" s="3"/>
      <c r="I87" s="3"/>
      <c r="J87" s="3"/>
      <c r="K87" s="2"/>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row>
    <row r="88" ht="14.25" customHeight="1">
      <c r="A88" s="3"/>
      <c r="B88" s="3"/>
      <c r="C88" s="2"/>
      <c r="D88" s="2"/>
      <c r="E88" s="33"/>
      <c r="F88" s="3"/>
      <c r="G88" s="2"/>
      <c r="H88" s="3"/>
      <c r="I88" s="3"/>
      <c r="J88" s="3"/>
      <c r="K88" s="2"/>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row>
    <row r="89" ht="14.25" customHeight="1">
      <c r="A89" s="3"/>
      <c r="B89" s="3"/>
      <c r="C89" s="2"/>
      <c r="D89" s="2"/>
      <c r="E89" s="33"/>
      <c r="F89" s="3"/>
      <c r="G89" s="2"/>
      <c r="H89" s="3"/>
      <c r="I89" s="3"/>
      <c r="J89" s="3"/>
      <c r="K89" s="2"/>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row>
    <row r="90" ht="14.25" customHeight="1">
      <c r="A90" s="3"/>
      <c r="B90" s="3"/>
      <c r="C90" s="2"/>
      <c r="D90" s="2"/>
      <c r="E90" s="33"/>
      <c r="F90" s="3"/>
      <c r="G90" s="2"/>
      <c r="H90" s="3"/>
      <c r="I90" s="3"/>
      <c r="J90" s="3"/>
      <c r="K90" s="2"/>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row>
    <row r="91" ht="14.25" customHeight="1">
      <c r="A91" s="3"/>
      <c r="B91" s="3"/>
      <c r="C91" s="2"/>
      <c r="D91" s="2"/>
      <c r="E91" s="33"/>
      <c r="F91" s="3"/>
      <c r="G91" s="2"/>
      <c r="H91" s="3"/>
      <c r="I91" s="3"/>
      <c r="J91" s="3"/>
      <c r="K91" s="2"/>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row>
    <row r="92" ht="14.25" customHeight="1">
      <c r="A92" s="3"/>
      <c r="B92" s="3"/>
      <c r="C92" s="2"/>
      <c r="D92" s="2"/>
      <c r="E92" s="33"/>
      <c r="F92" s="3"/>
      <c r="G92" s="2"/>
      <c r="H92" s="3"/>
      <c r="I92" s="3"/>
      <c r="J92" s="3"/>
      <c r="K92" s="2"/>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row>
    <row r="93" ht="14.25" customHeight="1">
      <c r="A93" s="3"/>
      <c r="B93" s="3"/>
      <c r="C93" s="2"/>
      <c r="D93" s="2"/>
      <c r="E93" s="33"/>
      <c r="F93" s="3"/>
      <c r="G93" s="2"/>
      <c r="H93" s="3"/>
      <c r="I93" s="3"/>
      <c r="J93" s="3"/>
      <c r="K93" s="2"/>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row>
    <row r="94" ht="14.25" customHeight="1">
      <c r="A94" s="3"/>
      <c r="B94" s="3"/>
      <c r="C94" s="2"/>
      <c r="D94" s="2"/>
      <c r="E94" s="33"/>
      <c r="F94" s="3"/>
      <c r="G94" s="2"/>
      <c r="H94" s="3"/>
      <c r="I94" s="3"/>
      <c r="J94" s="3"/>
      <c r="K94" s="2"/>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row>
    <row r="95" ht="14.25" customHeight="1">
      <c r="A95" s="3"/>
      <c r="B95" s="3"/>
      <c r="C95" s="2"/>
      <c r="D95" s="2"/>
      <c r="E95" s="33"/>
      <c r="F95" s="3"/>
      <c r="G95" s="2"/>
      <c r="H95" s="3"/>
      <c r="I95" s="3"/>
      <c r="J95" s="3"/>
      <c r="K95" s="2"/>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row>
    <row r="96" ht="14.25" customHeight="1">
      <c r="A96" s="3"/>
      <c r="B96" s="3"/>
      <c r="C96" s="2"/>
      <c r="D96" s="2"/>
      <c r="E96" s="33"/>
      <c r="F96" s="3"/>
      <c r="G96" s="2"/>
      <c r="H96" s="3"/>
      <c r="I96" s="3"/>
      <c r="J96" s="3"/>
      <c r="K96" s="2"/>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row>
    <row r="97" ht="14.25" customHeight="1">
      <c r="A97" s="3"/>
      <c r="B97" s="3"/>
      <c r="C97" s="2"/>
      <c r="D97" s="2"/>
      <c r="E97" s="33"/>
      <c r="F97" s="3"/>
      <c r="G97" s="2"/>
      <c r="H97" s="3"/>
      <c r="I97" s="3"/>
      <c r="J97" s="3"/>
      <c r="K97" s="2"/>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row>
    <row r="98" ht="14.25" customHeight="1">
      <c r="A98" s="3"/>
      <c r="B98" s="3"/>
      <c r="C98" s="2"/>
      <c r="D98" s="2"/>
      <c r="E98" s="33"/>
      <c r="F98" s="3"/>
      <c r="G98" s="2"/>
      <c r="H98" s="3"/>
      <c r="I98" s="3"/>
      <c r="J98" s="3"/>
      <c r="K98" s="2"/>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row>
    <row r="99" ht="14.25" customHeight="1">
      <c r="A99" s="3"/>
      <c r="B99" s="3"/>
      <c r="C99" s="2"/>
      <c r="D99" s="2"/>
      <c r="E99" s="33"/>
      <c r="F99" s="3"/>
      <c r="G99" s="2"/>
      <c r="H99" s="3"/>
      <c r="I99" s="3"/>
      <c r="J99" s="3"/>
      <c r="K99" s="2"/>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row>
    <row r="100" ht="14.25" customHeight="1">
      <c r="A100" s="3"/>
      <c r="B100" s="3"/>
      <c r="C100" s="2"/>
      <c r="D100" s="2"/>
      <c r="E100" s="33"/>
      <c r="F100" s="3"/>
      <c r="G100" s="2"/>
      <c r="H100" s="3"/>
      <c r="I100" s="3"/>
      <c r="J100" s="3"/>
      <c r="K100" s="2"/>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row>
    <row r="101" ht="14.25" customHeight="1">
      <c r="A101" s="3"/>
      <c r="B101" s="3"/>
      <c r="C101" s="2"/>
      <c r="D101" s="2"/>
      <c r="E101" s="33"/>
      <c r="F101" s="3"/>
      <c r="G101" s="2"/>
      <c r="H101" s="3"/>
      <c r="I101" s="3"/>
      <c r="J101" s="3"/>
      <c r="K101" s="2"/>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row>
    <row r="102" ht="14.25" customHeight="1">
      <c r="A102" s="3"/>
      <c r="B102" s="3"/>
      <c r="C102" s="2"/>
      <c r="D102" s="2"/>
      <c r="E102" s="33"/>
      <c r="F102" s="3"/>
      <c r="G102" s="2"/>
      <c r="H102" s="3"/>
      <c r="I102" s="3"/>
      <c r="J102" s="3"/>
      <c r="K102" s="2"/>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row>
    <row r="103" ht="14.25" customHeight="1">
      <c r="A103" s="3"/>
      <c r="B103" s="3"/>
      <c r="C103" s="2"/>
      <c r="D103" s="2"/>
      <c r="E103" s="33"/>
      <c r="F103" s="3"/>
      <c r="G103" s="2"/>
      <c r="H103" s="3"/>
      <c r="I103" s="3"/>
      <c r="J103" s="3"/>
      <c r="K103" s="2"/>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row>
    <row r="104" ht="14.25" customHeight="1">
      <c r="A104" s="3"/>
      <c r="B104" s="3"/>
      <c r="C104" s="2"/>
      <c r="D104" s="2"/>
      <c r="E104" s="33"/>
      <c r="F104" s="3"/>
      <c r="G104" s="2"/>
      <c r="H104" s="3"/>
      <c r="I104" s="3"/>
      <c r="J104" s="3"/>
      <c r="K104" s="2"/>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row>
    <row r="105" ht="14.25" customHeight="1">
      <c r="A105" s="3"/>
      <c r="B105" s="3"/>
      <c r="C105" s="2"/>
      <c r="D105" s="2"/>
      <c r="E105" s="33"/>
      <c r="F105" s="3"/>
      <c r="G105" s="2"/>
      <c r="H105" s="3"/>
      <c r="I105" s="3"/>
      <c r="J105" s="3"/>
      <c r="K105" s="2"/>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row>
    <row r="106" ht="14.25" customHeight="1">
      <c r="A106" s="3"/>
      <c r="B106" s="3"/>
      <c r="C106" s="2"/>
      <c r="D106" s="2"/>
      <c r="E106" s="33"/>
      <c r="F106" s="3"/>
      <c r="G106" s="2"/>
      <c r="H106" s="3"/>
      <c r="I106" s="3"/>
      <c r="J106" s="3"/>
      <c r="K106" s="2"/>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row>
    <row r="107" ht="14.25" customHeight="1">
      <c r="A107" s="3"/>
      <c r="B107" s="3"/>
      <c r="C107" s="2"/>
      <c r="D107" s="2"/>
      <c r="E107" s="33"/>
      <c r="F107" s="3"/>
      <c r="G107" s="2"/>
      <c r="H107" s="3"/>
      <c r="I107" s="3"/>
      <c r="J107" s="3"/>
      <c r="K107" s="2"/>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row>
    <row r="108" ht="14.25" customHeight="1">
      <c r="A108" s="3"/>
      <c r="B108" s="3"/>
      <c r="C108" s="2"/>
      <c r="D108" s="2"/>
      <c r="E108" s="33"/>
      <c r="F108" s="3"/>
      <c r="G108" s="2"/>
      <c r="H108" s="3"/>
      <c r="I108" s="3"/>
      <c r="J108" s="3"/>
      <c r="K108" s="2"/>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row>
    <row r="109" ht="14.25" customHeight="1">
      <c r="A109" s="3"/>
      <c r="B109" s="3"/>
      <c r="C109" s="2"/>
      <c r="D109" s="2"/>
      <c r="E109" s="33"/>
      <c r="F109" s="3"/>
      <c r="G109" s="2"/>
      <c r="H109" s="3"/>
      <c r="I109" s="3"/>
      <c r="J109" s="3"/>
      <c r="K109" s="2"/>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row>
    <row r="110" ht="14.25" customHeight="1">
      <c r="A110" s="3"/>
      <c r="B110" s="3"/>
      <c r="C110" s="2"/>
      <c r="D110" s="2"/>
      <c r="E110" s="33"/>
      <c r="F110" s="3"/>
      <c r="G110" s="2"/>
      <c r="H110" s="3"/>
      <c r="I110" s="3"/>
      <c r="J110" s="3"/>
      <c r="K110" s="2"/>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row>
    <row r="111" ht="14.25" customHeight="1">
      <c r="A111" s="3"/>
      <c r="B111" s="3"/>
      <c r="C111" s="2"/>
      <c r="D111" s="2"/>
      <c r="E111" s="33"/>
      <c r="F111" s="3"/>
      <c r="G111" s="2"/>
      <c r="H111" s="3"/>
      <c r="I111" s="3"/>
      <c r="J111" s="3"/>
      <c r="K111" s="2"/>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row>
    <row r="112" ht="14.25" customHeight="1">
      <c r="A112" s="3"/>
      <c r="B112" s="3"/>
      <c r="C112" s="2"/>
      <c r="D112" s="2"/>
      <c r="E112" s="33"/>
      <c r="F112" s="3"/>
      <c r="G112" s="2"/>
      <c r="H112" s="3"/>
      <c r="I112" s="3"/>
      <c r="J112" s="3"/>
      <c r="K112" s="2"/>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row>
    <row r="113" ht="14.25" customHeight="1">
      <c r="A113" s="3"/>
      <c r="B113" s="3"/>
      <c r="C113" s="2"/>
      <c r="D113" s="2"/>
      <c r="E113" s="33"/>
      <c r="F113" s="3"/>
      <c r="G113" s="2"/>
      <c r="H113" s="3"/>
      <c r="I113" s="3"/>
      <c r="J113" s="3"/>
      <c r="K113" s="2"/>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row>
    <row r="114" ht="14.25" customHeight="1">
      <c r="A114" s="3"/>
      <c r="B114" s="3"/>
      <c r="C114" s="2"/>
      <c r="D114" s="2"/>
      <c r="E114" s="33"/>
      <c r="F114" s="3"/>
      <c r="G114" s="2"/>
      <c r="H114" s="3"/>
      <c r="I114" s="3"/>
      <c r="J114" s="3"/>
      <c r="K114" s="2"/>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row>
    <row r="115" ht="14.25" customHeight="1">
      <c r="A115" s="3"/>
      <c r="B115" s="3"/>
      <c r="C115" s="2"/>
      <c r="D115" s="2"/>
      <c r="E115" s="33"/>
      <c r="F115" s="3"/>
      <c r="G115" s="2"/>
      <c r="H115" s="3"/>
      <c r="I115" s="3"/>
      <c r="J115" s="3"/>
      <c r="K115" s="2"/>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row>
    <row r="116" ht="14.25" customHeight="1">
      <c r="A116" s="3"/>
      <c r="B116" s="3"/>
      <c r="C116" s="2"/>
      <c r="D116" s="2"/>
      <c r="E116" s="33"/>
      <c r="F116" s="3"/>
      <c r="G116" s="2"/>
      <c r="H116" s="3"/>
      <c r="I116" s="3"/>
      <c r="J116" s="3"/>
      <c r="K116" s="2"/>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row>
    <row r="117" ht="14.25" customHeight="1">
      <c r="A117" s="3"/>
      <c r="B117" s="3"/>
      <c r="C117" s="2"/>
      <c r="D117" s="2"/>
      <c r="E117" s="33"/>
      <c r="F117" s="3"/>
      <c r="G117" s="2"/>
      <c r="H117" s="3"/>
      <c r="I117" s="3"/>
      <c r="J117" s="3"/>
      <c r="K117" s="2"/>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row>
    <row r="118" ht="14.25" customHeight="1">
      <c r="A118" s="3"/>
      <c r="B118" s="3"/>
      <c r="C118" s="2"/>
      <c r="D118" s="2"/>
      <c r="E118" s="33"/>
      <c r="F118" s="3"/>
      <c r="G118" s="2"/>
      <c r="H118" s="3"/>
      <c r="I118" s="3"/>
      <c r="J118" s="3"/>
      <c r="K118" s="2"/>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row>
    <row r="119" ht="14.25" customHeight="1">
      <c r="A119" s="3"/>
      <c r="B119" s="3"/>
      <c r="C119" s="2"/>
      <c r="D119" s="2"/>
      <c r="E119" s="33"/>
      <c r="F119" s="3"/>
      <c r="G119" s="2"/>
      <c r="H119" s="3"/>
      <c r="I119" s="3"/>
      <c r="J119" s="3"/>
      <c r="K119" s="2"/>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row>
    <row r="120" ht="14.25" customHeight="1">
      <c r="A120" s="3"/>
      <c r="B120" s="3"/>
      <c r="C120" s="2"/>
      <c r="D120" s="2"/>
      <c r="E120" s="33"/>
      <c r="F120" s="3"/>
      <c r="G120" s="2"/>
      <c r="H120" s="3"/>
      <c r="I120" s="3"/>
      <c r="J120" s="3"/>
      <c r="K120" s="2"/>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row>
    <row r="121" ht="14.25" customHeight="1">
      <c r="A121" s="3"/>
      <c r="B121" s="3"/>
      <c r="C121" s="2"/>
      <c r="D121" s="2"/>
      <c r="E121" s="33"/>
      <c r="F121" s="3"/>
      <c r="G121" s="2"/>
      <c r="H121" s="3"/>
      <c r="I121" s="3"/>
      <c r="J121" s="3"/>
      <c r="K121" s="2"/>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row>
    <row r="122" ht="14.25" customHeight="1">
      <c r="A122" s="3"/>
      <c r="B122" s="3"/>
      <c r="C122" s="2"/>
      <c r="D122" s="2"/>
      <c r="E122" s="33"/>
      <c r="F122" s="3"/>
      <c r="G122" s="2"/>
      <c r="H122" s="3"/>
      <c r="I122" s="3"/>
      <c r="J122" s="3"/>
      <c r="K122" s="2"/>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row>
    <row r="123" ht="14.25" customHeight="1">
      <c r="A123" s="3"/>
      <c r="B123" s="3"/>
      <c r="C123" s="2"/>
      <c r="D123" s="2"/>
      <c r="E123" s="33"/>
      <c r="F123" s="3"/>
      <c r="G123" s="2"/>
      <c r="H123" s="3"/>
      <c r="I123" s="3"/>
      <c r="J123" s="3"/>
      <c r="K123" s="2"/>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row>
    <row r="124" ht="14.25" customHeight="1">
      <c r="A124" s="3"/>
      <c r="B124" s="3"/>
      <c r="C124" s="2"/>
      <c r="D124" s="2"/>
      <c r="E124" s="33"/>
      <c r="F124" s="3"/>
      <c r="G124" s="2"/>
      <c r="H124" s="3"/>
      <c r="I124" s="3"/>
      <c r="J124" s="3"/>
      <c r="K124" s="2"/>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row>
    <row r="125" ht="14.25" customHeight="1">
      <c r="A125" s="3"/>
      <c r="B125" s="3"/>
      <c r="C125" s="2"/>
      <c r="D125" s="2"/>
      <c r="E125" s="33"/>
      <c r="F125" s="3"/>
      <c r="G125" s="2"/>
      <c r="H125" s="3"/>
      <c r="I125" s="3"/>
      <c r="J125" s="3"/>
      <c r="K125" s="2"/>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row>
    <row r="126" ht="14.25" customHeight="1">
      <c r="A126" s="3"/>
      <c r="B126" s="3"/>
      <c r="C126" s="2"/>
      <c r="D126" s="2"/>
      <c r="E126" s="33"/>
      <c r="F126" s="3"/>
      <c r="G126" s="2"/>
      <c r="H126" s="3"/>
      <c r="I126" s="3"/>
      <c r="J126" s="3"/>
      <c r="K126" s="2"/>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row>
    <row r="127" ht="14.25" customHeight="1">
      <c r="A127" s="3"/>
      <c r="B127" s="3"/>
      <c r="C127" s="2"/>
      <c r="D127" s="2"/>
      <c r="E127" s="33"/>
      <c r="F127" s="3"/>
      <c r="G127" s="2"/>
      <c r="H127" s="3"/>
      <c r="I127" s="3"/>
      <c r="J127" s="3"/>
      <c r="K127" s="2"/>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row>
    <row r="128" ht="14.25" customHeight="1">
      <c r="A128" s="3"/>
      <c r="B128" s="3"/>
      <c r="C128" s="2"/>
      <c r="D128" s="2"/>
      <c r="E128" s="33"/>
      <c r="F128" s="3"/>
      <c r="G128" s="2"/>
      <c r="H128" s="3"/>
      <c r="I128" s="3"/>
      <c r="J128" s="3"/>
      <c r="K128" s="2"/>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row>
    <row r="129" ht="14.25" customHeight="1">
      <c r="A129" s="3"/>
      <c r="B129" s="3"/>
      <c r="C129" s="2"/>
      <c r="D129" s="2"/>
      <c r="E129" s="33"/>
      <c r="F129" s="3"/>
      <c r="G129" s="2"/>
      <c r="H129" s="3"/>
      <c r="I129" s="3"/>
      <c r="J129" s="3"/>
      <c r="K129" s="2"/>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row>
    <row r="130" ht="14.25" customHeight="1">
      <c r="A130" s="3"/>
      <c r="B130" s="3"/>
      <c r="C130" s="2"/>
      <c r="D130" s="2"/>
      <c r="E130" s="33"/>
      <c r="F130" s="3"/>
      <c r="G130" s="2"/>
      <c r="H130" s="3"/>
      <c r="I130" s="3"/>
      <c r="J130" s="3"/>
      <c r="K130" s="2"/>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row>
    <row r="131" ht="14.25" customHeight="1">
      <c r="A131" s="3"/>
      <c r="B131" s="3"/>
      <c r="C131" s="2"/>
      <c r="D131" s="2"/>
      <c r="E131" s="33"/>
      <c r="F131" s="3"/>
      <c r="G131" s="2"/>
      <c r="H131" s="3"/>
      <c r="I131" s="3"/>
      <c r="J131" s="3"/>
      <c r="K131" s="2"/>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row>
    <row r="132" ht="14.25" customHeight="1">
      <c r="A132" s="3"/>
      <c r="B132" s="3"/>
      <c r="C132" s="2"/>
      <c r="D132" s="2"/>
      <c r="E132" s="33"/>
      <c r="F132" s="3"/>
      <c r="G132" s="2"/>
      <c r="H132" s="3"/>
      <c r="I132" s="3"/>
      <c r="J132" s="3"/>
      <c r="K132" s="2"/>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row>
    <row r="133" ht="14.25" customHeight="1">
      <c r="A133" s="3"/>
      <c r="B133" s="3"/>
      <c r="C133" s="2"/>
      <c r="D133" s="2"/>
      <c r="E133" s="33"/>
      <c r="F133" s="3"/>
      <c r="G133" s="2"/>
      <c r="H133" s="3"/>
      <c r="I133" s="3"/>
      <c r="J133" s="3"/>
      <c r="K133" s="2"/>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row>
    <row r="134" ht="14.25" customHeight="1">
      <c r="A134" s="3"/>
      <c r="B134" s="3"/>
      <c r="C134" s="2"/>
      <c r="D134" s="2"/>
      <c r="E134" s="33"/>
      <c r="F134" s="3"/>
      <c r="G134" s="2"/>
      <c r="H134" s="3"/>
      <c r="I134" s="3"/>
      <c r="J134" s="3"/>
      <c r="K134" s="2"/>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row>
    <row r="135" ht="14.25" customHeight="1">
      <c r="A135" s="3"/>
      <c r="B135" s="3"/>
      <c r="C135" s="2"/>
      <c r="D135" s="2"/>
      <c r="E135" s="33"/>
      <c r="F135" s="3"/>
      <c r="G135" s="2"/>
      <c r="H135" s="3"/>
      <c r="I135" s="3"/>
      <c r="J135" s="3"/>
      <c r="K135" s="2"/>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row>
    <row r="136" ht="14.25" customHeight="1">
      <c r="A136" s="3"/>
      <c r="B136" s="3"/>
      <c r="C136" s="2"/>
      <c r="D136" s="2"/>
      <c r="E136" s="33"/>
      <c r="F136" s="3"/>
      <c r="G136" s="2"/>
      <c r="H136" s="3"/>
      <c r="I136" s="3"/>
      <c r="J136" s="3"/>
      <c r="K136" s="2"/>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row>
    <row r="137" ht="14.25" customHeight="1">
      <c r="A137" s="3"/>
      <c r="B137" s="3"/>
      <c r="C137" s="2"/>
      <c r="D137" s="2"/>
      <c r="E137" s="33"/>
      <c r="F137" s="3"/>
      <c r="G137" s="2"/>
      <c r="H137" s="3"/>
      <c r="I137" s="3"/>
      <c r="J137" s="3"/>
      <c r="K137" s="2"/>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row>
    <row r="138" ht="14.25" customHeight="1">
      <c r="A138" s="3"/>
      <c r="B138" s="3"/>
      <c r="C138" s="2"/>
      <c r="D138" s="2"/>
      <c r="E138" s="33"/>
      <c r="F138" s="3"/>
      <c r="G138" s="2"/>
      <c r="H138" s="3"/>
      <c r="I138" s="3"/>
      <c r="J138" s="3"/>
      <c r="K138" s="2"/>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row>
    <row r="139" ht="14.25" customHeight="1">
      <c r="A139" s="3"/>
      <c r="B139" s="3"/>
      <c r="C139" s="2"/>
      <c r="D139" s="2"/>
      <c r="E139" s="33"/>
      <c r="F139" s="3"/>
      <c r="G139" s="2"/>
      <c r="H139" s="3"/>
      <c r="I139" s="3"/>
      <c r="J139" s="3"/>
      <c r="K139" s="2"/>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row>
    <row r="140" ht="14.25" customHeight="1">
      <c r="A140" s="3"/>
      <c r="B140" s="3"/>
      <c r="C140" s="2"/>
      <c r="D140" s="2"/>
      <c r="E140" s="33"/>
      <c r="F140" s="3"/>
      <c r="G140" s="2"/>
      <c r="H140" s="3"/>
      <c r="I140" s="3"/>
      <c r="J140" s="3"/>
      <c r="K140" s="2"/>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row>
    <row r="141" ht="14.25" customHeight="1">
      <c r="A141" s="3"/>
      <c r="B141" s="3"/>
      <c r="C141" s="2"/>
      <c r="D141" s="2"/>
      <c r="E141" s="33"/>
      <c r="F141" s="3"/>
      <c r="G141" s="2"/>
      <c r="H141" s="3"/>
      <c r="I141" s="3"/>
      <c r="J141" s="3"/>
      <c r="K141" s="2"/>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row>
    <row r="142" ht="14.25" customHeight="1">
      <c r="A142" s="3"/>
      <c r="B142" s="3"/>
      <c r="C142" s="2"/>
      <c r="D142" s="2"/>
      <c r="E142" s="33"/>
      <c r="F142" s="3"/>
      <c r="G142" s="2"/>
      <c r="H142" s="3"/>
      <c r="I142" s="3"/>
      <c r="J142" s="3"/>
      <c r="K142" s="2"/>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row>
    <row r="143" ht="14.25" customHeight="1">
      <c r="A143" s="3"/>
      <c r="B143" s="3"/>
      <c r="C143" s="2"/>
      <c r="D143" s="2"/>
      <c r="E143" s="33"/>
      <c r="F143" s="3"/>
      <c r="G143" s="2"/>
      <c r="H143" s="3"/>
      <c r="I143" s="3"/>
      <c r="J143" s="3"/>
      <c r="K143" s="2"/>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row>
    <row r="144" ht="14.25" customHeight="1">
      <c r="A144" s="3"/>
      <c r="B144" s="3"/>
      <c r="C144" s="2"/>
      <c r="D144" s="2"/>
      <c r="E144" s="33"/>
      <c r="F144" s="3"/>
      <c r="G144" s="2"/>
      <c r="H144" s="3"/>
      <c r="I144" s="3"/>
      <c r="J144" s="3"/>
      <c r="K144" s="2"/>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row>
    <row r="145" ht="14.25" customHeight="1">
      <c r="A145" s="3"/>
      <c r="B145" s="3"/>
      <c r="C145" s="2"/>
      <c r="D145" s="2"/>
      <c r="E145" s="33"/>
      <c r="F145" s="3"/>
      <c r="G145" s="2"/>
      <c r="H145" s="3"/>
      <c r="I145" s="3"/>
      <c r="J145" s="3"/>
      <c r="K145" s="2"/>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row>
    <row r="146" ht="14.25" customHeight="1">
      <c r="A146" s="3"/>
      <c r="B146" s="3"/>
      <c r="C146" s="2"/>
      <c r="D146" s="2"/>
      <c r="E146" s="33"/>
      <c r="F146" s="3"/>
      <c r="G146" s="2"/>
      <c r="H146" s="3"/>
      <c r="I146" s="3"/>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row>
    <row r="147" ht="14.25" customHeight="1">
      <c r="A147" s="3"/>
      <c r="B147" s="3"/>
      <c r="C147" s="2"/>
      <c r="D147" s="2"/>
      <c r="E147" s="33"/>
      <c r="F147" s="3"/>
      <c r="G147" s="2"/>
      <c r="H147" s="3"/>
      <c r="I147" s="3"/>
      <c r="J147" s="3"/>
      <c r="K147" s="2"/>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row>
    <row r="148" ht="14.25" customHeight="1">
      <c r="A148" s="3"/>
      <c r="B148" s="3"/>
      <c r="C148" s="2"/>
      <c r="D148" s="2"/>
      <c r="E148" s="33"/>
      <c r="F148" s="3"/>
      <c r="G148" s="2"/>
      <c r="H148" s="3"/>
      <c r="I148" s="3"/>
      <c r="J148" s="3"/>
      <c r="K148" s="2"/>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row>
    <row r="149" ht="14.25" customHeight="1">
      <c r="A149" s="3"/>
      <c r="B149" s="3"/>
      <c r="C149" s="2"/>
      <c r="D149" s="2"/>
      <c r="E149" s="33"/>
      <c r="F149" s="3"/>
      <c r="G149" s="2"/>
      <c r="H149" s="3"/>
      <c r="I149" s="3"/>
      <c r="J149" s="3"/>
      <c r="K149" s="2"/>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row>
    <row r="150" ht="14.25" customHeight="1">
      <c r="A150" s="3"/>
      <c r="B150" s="3"/>
      <c r="C150" s="2"/>
      <c r="D150" s="2"/>
      <c r="E150" s="33"/>
      <c r="F150" s="3"/>
      <c r="G150" s="2"/>
      <c r="H150" s="3"/>
      <c r="I150" s="3"/>
      <c r="J150" s="3"/>
      <c r="K150" s="2"/>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row>
    <row r="151" ht="14.25" customHeight="1">
      <c r="A151" s="3"/>
      <c r="B151" s="3"/>
      <c r="C151" s="2"/>
      <c r="D151" s="2"/>
      <c r="E151" s="33"/>
      <c r="F151" s="3"/>
      <c r="G151" s="2"/>
      <c r="H151" s="3"/>
      <c r="I151" s="3"/>
      <c r="J151" s="3"/>
      <c r="K151" s="2"/>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row>
    <row r="152" ht="14.25" customHeight="1">
      <c r="A152" s="3"/>
      <c r="B152" s="3"/>
      <c r="C152" s="2"/>
      <c r="D152" s="2"/>
      <c r="E152" s="33"/>
      <c r="F152" s="3"/>
      <c r="G152" s="2"/>
      <c r="H152" s="3"/>
      <c r="I152" s="3"/>
      <c r="J152" s="3"/>
      <c r="K152" s="2"/>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row>
    <row r="153" ht="14.25" customHeight="1">
      <c r="A153" s="3"/>
      <c r="B153" s="3"/>
      <c r="C153" s="2"/>
      <c r="D153" s="2"/>
      <c r="E153" s="33"/>
      <c r="F153" s="3"/>
      <c r="G153" s="2"/>
      <c r="H153" s="3"/>
      <c r="I153" s="3"/>
      <c r="J153" s="3"/>
      <c r="K153" s="2"/>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row>
    <row r="154" ht="14.25" customHeight="1">
      <c r="A154" s="3"/>
      <c r="B154" s="3"/>
      <c r="C154" s="2"/>
      <c r="D154" s="2"/>
      <c r="E154" s="33"/>
      <c r="F154" s="3"/>
      <c r="G154" s="2"/>
      <c r="H154" s="3"/>
      <c r="I154" s="3"/>
      <c r="J154" s="3"/>
      <c r="K154" s="2"/>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row>
    <row r="155" ht="14.25" customHeight="1">
      <c r="A155" s="3"/>
      <c r="B155" s="3"/>
      <c r="C155" s="2"/>
      <c r="D155" s="2"/>
      <c r="E155" s="33"/>
      <c r="F155" s="3"/>
      <c r="G155" s="2"/>
      <c r="H155" s="3"/>
      <c r="I155" s="3"/>
      <c r="J155" s="3"/>
      <c r="K155" s="2"/>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row>
    <row r="156" ht="14.25" customHeight="1">
      <c r="A156" s="3"/>
      <c r="B156" s="3"/>
      <c r="C156" s="2"/>
      <c r="D156" s="2"/>
      <c r="E156" s="33"/>
      <c r="F156" s="3"/>
      <c r="G156" s="2"/>
      <c r="H156" s="3"/>
      <c r="I156" s="3"/>
      <c r="J156" s="3"/>
      <c r="K156" s="2"/>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row>
    <row r="157" ht="14.25" customHeight="1">
      <c r="A157" s="3"/>
      <c r="B157" s="3"/>
      <c r="C157" s="2"/>
      <c r="D157" s="2"/>
      <c r="E157" s="33"/>
      <c r="F157" s="3"/>
      <c r="G157" s="2"/>
      <c r="H157" s="3"/>
      <c r="I157" s="3"/>
      <c r="J157" s="3"/>
      <c r="K157" s="2"/>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row>
    <row r="158" ht="14.25" customHeight="1">
      <c r="A158" s="3"/>
      <c r="B158" s="3"/>
      <c r="C158" s="2"/>
      <c r="D158" s="2"/>
      <c r="E158" s="33"/>
      <c r="F158" s="3"/>
      <c r="G158" s="2"/>
      <c r="H158" s="3"/>
      <c r="I158" s="3"/>
      <c r="J158" s="3"/>
      <c r="K158" s="2"/>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row>
    <row r="159" ht="14.25" customHeight="1">
      <c r="A159" s="3"/>
      <c r="B159" s="3"/>
      <c r="C159" s="2"/>
      <c r="D159" s="2"/>
      <c r="E159" s="33"/>
      <c r="F159" s="3"/>
      <c r="G159" s="2"/>
      <c r="H159" s="3"/>
      <c r="I159" s="3"/>
      <c r="J159" s="3"/>
      <c r="K159" s="2"/>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row>
    <row r="160" ht="14.25" customHeight="1">
      <c r="A160" s="3"/>
      <c r="B160" s="3"/>
      <c r="C160" s="2"/>
      <c r="D160" s="2"/>
      <c r="E160" s="33"/>
      <c r="F160" s="3"/>
      <c r="G160" s="2"/>
      <c r="H160" s="3"/>
      <c r="I160" s="3"/>
      <c r="J160" s="3"/>
      <c r="K160" s="2"/>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row>
    <row r="161" ht="14.25" customHeight="1">
      <c r="A161" s="3"/>
      <c r="B161" s="3"/>
      <c r="C161" s="2"/>
      <c r="D161" s="2"/>
      <c r="E161" s="33"/>
      <c r="F161" s="3"/>
      <c r="G161" s="2"/>
      <c r="H161" s="3"/>
      <c r="I161" s="3"/>
      <c r="J161" s="3"/>
      <c r="K161" s="2"/>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row>
    <row r="162" ht="14.25" customHeight="1">
      <c r="A162" s="3"/>
      <c r="B162" s="3"/>
      <c r="C162" s="2"/>
      <c r="D162" s="2"/>
      <c r="E162" s="33"/>
      <c r="F162" s="3"/>
      <c r="G162" s="2"/>
      <c r="H162" s="3"/>
      <c r="I162" s="3"/>
      <c r="J162" s="3"/>
      <c r="K162" s="2"/>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row>
    <row r="163" ht="14.25" customHeight="1">
      <c r="A163" s="3"/>
      <c r="B163" s="3"/>
      <c r="C163" s="2"/>
      <c r="D163" s="2"/>
      <c r="E163" s="33"/>
      <c r="F163" s="3"/>
      <c r="G163" s="2"/>
      <c r="H163" s="3"/>
      <c r="I163" s="3"/>
      <c r="J163" s="3"/>
      <c r="K163" s="2"/>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row>
    <row r="164" ht="14.25" customHeight="1">
      <c r="A164" s="3"/>
      <c r="B164" s="3"/>
      <c r="C164" s="2"/>
      <c r="D164" s="2"/>
      <c r="E164" s="33"/>
      <c r="F164" s="3"/>
      <c r="G164" s="2"/>
      <c r="H164" s="3"/>
      <c r="I164" s="3"/>
      <c r="J164" s="3"/>
      <c r="K164" s="2"/>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row>
    <row r="165" ht="14.25" customHeight="1">
      <c r="A165" s="3"/>
      <c r="B165" s="3"/>
      <c r="C165" s="2"/>
      <c r="D165" s="2"/>
      <c r="E165" s="33"/>
      <c r="F165" s="3"/>
      <c r="G165" s="2"/>
      <c r="H165" s="3"/>
      <c r="I165" s="3"/>
      <c r="J165" s="3"/>
      <c r="K165" s="2"/>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row>
    <row r="166" ht="14.25" customHeight="1">
      <c r="A166" s="3"/>
      <c r="B166" s="3"/>
      <c r="C166" s="2"/>
      <c r="D166" s="2"/>
      <c r="E166" s="33"/>
      <c r="F166" s="3"/>
      <c r="G166" s="2"/>
      <c r="H166" s="3"/>
      <c r="I166" s="3"/>
      <c r="J166" s="3"/>
      <c r="K166" s="2"/>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row>
    <row r="167" ht="14.25" customHeight="1">
      <c r="A167" s="3"/>
      <c r="B167" s="3"/>
      <c r="C167" s="2"/>
      <c r="D167" s="2"/>
      <c r="E167" s="33"/>
      <c r="F167" s="3"/>
      <c r="G167" s="2"/>
      <c r="H167" s="3"/>
      <c r="I167" s="3"/>
      <c r="J167" s="3"/>
      <c r="K167" s="2"/>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row>
    <row r="168" ht="14.25" customHeight="1">
      <c r="A168" s="3"/>
      <c r="B168" s="3"/>
      <c r="C168" s="2"/>
      <c r="D168" s="2"/>
      <c r="E168" s="33"/>
      <c r="F168" s="3"/>
      <c r="G168" s="2"/>
      <c r="H168" s="3"/>
      <c r="I168" s="3"/>
      <c r="J168" s="3"/>
      <c r="K168" s="2"/>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row>
    <row r="169" ht="14.25" customHeight="1">
      <c r="A169" s="3"/>
      <c r="B169" s="3"/>
      <c r="C169" s="2"/>
      <c r="D169" s="2"/>
      <c r="E169" s="33"/>
      <c r="F169" s="3"/>
      <c r="G169" s="2"/>
      <c r="H169" s="3"/>
      <c r="I169" s="3"/>
      <c r="J169" s="3"/>
      <c r="K169" s="2"/>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row>
    <row r="170" ht="14.25" customHeight="1">
      <c r="A170" s="3"/>
      <c r="B170" s="3"/>
      <c r="C170" s="2"/>
      <c r="D170" s="2"/>
      <c r="E170" s="33"/>
      <c r="F170" s="3"/>
      <c r="G170" s="2"/>
      <c r="H170" s="3"/>
      <c r="I170" s="3"/>
      <c r="J170" s="3"/>
      <c r="K170" s="2"/>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row>
    <row r="171" ht="14.25" customHeight="1">
      <c r="A171" s="3"/>
      <c r="B171" s="3"/>
      <c r="C171" s="2"/>
      <c r="D171" s="2"/>
      <c r="E171" s="33"/>
      <c r="F171" s="3"/>
      <c r="G171" s="2"/>
      <c r="H171" s="3"/>
      <c r="I171" s="3"/>
      <c r="J171" s="3"/>
      <c r="K171" s="2"/>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row>
    <row r="172" ht="14.25" customHeight="1">
      <c r="A172" s="3"/>
      <c r="B172" s="3"/>
      <c r="C172" s="2"/>
      <c r="D172" s="2"/>
      <c r="E172" s="33"/>
      <c r="F172" s="3"/>
      <c r="G172" s="2"/>
      <c r="H172" s="3"/>
      <c r="I172" s="3"/>
      <c r="J172" s="3"/>
      <c r="K172" s="2"/>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row>
    <row r="173" ht="14.25" customHeight="1">
      <c r="A173" s="3"/>
      <c r="B173" s="3"/>
      <c r="C173" s="2"/>
      <c r="D173" s="2"/>
      <c r="E173" s="33"/>
      <c r="F173" s="3"/>
      <c r="G173" s="2"/>
      <c r="H173" s="3"/>
      <c r="I173" s="3"/>
      <c r="J173" s="3"/>
      <c r="K173" s="2"/>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row>
    <row r="174" ht="14.25" customHeight="1">
      <c r="A174" s="3"/>
      <c r="B174" s="3"/>
      <c r="C174" s="2"/>
      <c r="D174" s="2"/>
      <c r="E174" s="33"/>
      <c r="F174" s="3"/>
      <c r="G174" s="2"/>
      <c r="H174" s="3"/>
      <c r="I174" s="3"/>
      <c r="J174" s="3"/>
      <c r="K174" s="2"/>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row>
    <row r="175" ht="14.25" customHeight="1">
      <c r="A175" s="3"/>
      <c r="B175" s="3"/>
      <c r="C175" s="2"/>
      <c r="D175" s="2"/>
      <c r="E175" s="33"/>
      <c r="F175" s="3"/>
      <c r="G175" s="2"/>
      <c r="H175" s="3"/>
      <c r="I175" s="3"/>
      <c r="J175" s="3"/>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row>
    <row r="176" ht="14.25" customHeight="1">
      <c r="A176" s="3"/>
      <c r="B176" s="3"/>
      <c r="C176" s="2"/>
      <c r="D176" s="2"/>
      <c r="E176" s="33"/>
      <c r="F176" s="3"/>
      <c r="G176" s="2"/>
      <c r="H176" s="3"/>
      <c r="I176" s="3"/>
      <c r="J176" s="3"/>
      <c r="K176" s="2"/>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row>
    <row r="177" ht="14.25" customHeight="1">
      <c r="A177" s="3"/>
      <c r="B177" s="3"/>
      <c r="C177" s="2"/>
      <c r="D177" s="2"/>
      <c r="E177" s="33"/>
      <c r="F177" s="3"/>
      <c r="G177" s="2"/>
      <c r="H177" s="3"/>
      <c r="I177" s="3"/>
      <c r="J177" s="3"/>
      <c r="K177" s="2"/>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row>
    <row r="178" ht="14.25" customHeight="1">
      <c r="A178" s="3"/>
      <c r="B178" s="3"/>
      <c r="C178" s="2"/>
      <c r="D178" s="2"/>
      <c r="E178" s="33"/>
      <c r="F178" s="3"/>
      <c r="G178" s="2"/>
      <c r="H178" s="3"/>
      <c r="I178" s="3"/>
      <c r="J178" s="3"/>
      <c r="K178" s="2"/>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row>
    <row r="179" ht="14.25" customHeight="1">
      <c r="A179" s="3"/>
      <c r="B179" s="3"/>
      <c r="C179" s="2"/>
      <c r="D179" s="2"/>
      <c r="E179" s="33"/>
      <c r="F179" s="3"/>
      <c r="G179" s="2"/>
      <c r="H179" s="3"/>
      <c r="I179" s="3"/>
      <c r="J179" s="3"/>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row>
    <row r="180" ht="14.25" customHeight="1">
      <c r="A180" s="3"/>
      <c r="B180" s="3"/>
      <c r="C180" s="2"/>
      <c r="D180" s="2"/>
      <c r="E180" s="33"/>
      <c r="F180" s="3"/>
      <c r="G180" s="2"/>
      <c r="H180" s="3"/>
      <c r="I180" s="3"/>
      <c r="J180" s="3"/>
      <c r="K180" s="2"/>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row>
    <row r="181" ht="14.25" customHeight="1">
      <c r="A181" s="3"/>
      <c r="B181" s="3"/>
      <c r="C181" s="2"/>
      <c r="D181" s="2"/>
      <c r="E181" s="33"/>
      <c r="F181" s="3"/>
      <c r="G181" s="2"/>
      <c r="H181" s="3"/>
      <c r="I181" s="3"/>
      <c r="J181" s="3"/>
      <c r="K181" s="2"/>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row>
    <row r="182" ht="14.25" customHeight="1">
      <c r="A182" s="3"/>
      <c r="B182" s="3"/>
      <c r="C182" s="2"/>
      <c r="D182" s="2"/>
      <c r="E182" s="33"/>
      <c r="F182" s="3"/>
      <c r="G182" s="2"/>
      <c r="H182" s="3"/>
      <c r="I182" s="3"/>
      <c r="J182" s="3"/>
      <c r="K182" s="2"/>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row>
    <row r="183" ht="14.25" customHeight="1">
      <c r="A183" s="3"/>
      <c r="B183" s="3"/>
      <c r="C183" s="2"/>
      <c r="D183" s="2"/>
      <c r="E183" s="33"/>
      <c r="F183" s="3"/>
      <c r="G183" s="2"/>
      <c r="H183" s="3"/>
      <c r="I183" s="3"/>
      <c r="J183" s="3"/>
      <c r="K183" s="2"/>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row>
    <row r="184" ht="14.25" customHeight="1">
      <c r="A184" s="3"/>
      <c r="B184" s="3"/>
      <c r="C184" s="2"/>
      <c r="D184" s="2"/>
      <c r="E184" s="33"/>
      <c r="F184" s="3"/>
      <c r="G184" s="2"/>
      <c r="H184" s="3"/>
      <c r="I184" s="3"/>
      <c r="J184" s="3"/>
      <c r="K184" s="2"/>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row>
    <row r="185" ht="14.25" customHeight="1">
      <c r="A185" s="3"/>
      <c r="B185" s="3"/>
      <c r="C185" s="2"/>
      <c r="D185" s="2"/>
      <c r="E185" s="33"/>
      <c r="F185" s="3"/>
      <c r="G185" s="2"/>
      <c r="H185" s="3"/>
      <c r="I185" s="3"/>
      <c r="J185" s="3"/>
      <c r="K185" s="2"/>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row>
    <row r="186" ht="14.25" customHeight="1">
      <c r="A186" s="3"/>
      <c r="B186" s="3"/>
      <c r="C186" s="2"/>
      <c r="D186" s="2"/>
      <c r="E186" s="33"/>
      <c r="F186" s="3"/>
      <c r="G186" s="2"/>
      <c r="H186" s="3"/>
      <c r="I186" s="3"/>
      <c r="J186" s="3"/>
      <c r="K186" s="2"/>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row>
    <row r="187" ht="14.25" customHeight="1">
      <c r="A187" s="3"/>
      <c r="B187" s="3"/>
      <c r="C187" s="2"/>
      <c r="D187" s="2"/>
      <c r="E187" s="33"/>
      <c r="F187" s="3"/>
      <c r="G187" s="2"/>
      <c r="H187" s="3"/>
      <c r="I187" s="3"/>
      <c r="J187" s="3"/>
      <c r="K187" s="2"/>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row>
    <row r="188" ht="14.25" customHeight="1">
      <c r="A188" s="3"/>
      <c r="B188" s="3"/>
      <c r="C188" s="2"/>
      <c r="D188" s="2"/>
      <c r="E188" s="33"/>
      <c r="F188" s="3"/>
      <c r="G188" s="2"/>
      <c r="H188" s="3"/>
      <c r="I188" s="3"/>
      <c r="J188" s="3"/>
      <c r="K188" s="2"/>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row>
    <row r="189" ht="14.25" customHeight="1">
      <c r="A189" s="3"/>
      <c r="B189" s="3"/>
      <c r="C189" s="2"/>
      <c r="D189" s="2"/>
      <c r="E189" s="33"/>
      <c r="F189" s="3"/>
      <c r="G189" s="2"/>
      <c r="H189" s="3"/>
      <c r="I189" s="3"/>
      <c r="J189" s="3"/>
      <c r="K189" s="2"/>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row>
    <row r="190" ht="14.25" customHeight="1">
      <c r="A190" s="3"/>
      <c r="B190" s="3"/>
      <c r="C190" s="2"/>
      <c r="D190" s="2"/>
      <c r="E190" s="33"/>
      <c r="F190" s="3"/>
      <c r="G190" s="2"/>
      <c r="H190" s="3"/>
      <c r="I190" s="3"/>
      <c r="J190" s="3"/>
      <c r="K190" s="2"/>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row>
    <row r="191" ht="14.25" customHeight="1">
      <c r="A191" s="3"/>
      <c r="B191" s="3"/>
      <c r="C191" s="2"/>
      <c r="D191" s="2"/>
      <c r="E191" s="33"/>
      <c r="F191" s="3"/>
      <c r="G191" s="2"/>
      <c r="H191" s="3"/>
      <c r="I191" s="3"/>
      <c r="J191" s="3"/>
      <c r="K191" s="2"/>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row>
    <row r="192" ht="14.25" customHeight="1">
      <c r="A192" s="3"/>
      <c r="B192" s="3"/>
      <c r="C192" s="2"/>
      <c r="D192" s="2"/>
      <c r="E192" s="33"/>
      <c r="F192" s="3"/>
      <c r="G192" s="2"/>
      <c r="H192" s="3"/>
      <c r="I192" s="3"/>
      <c r="J192" s="3"/>
      <c r="K192" s="2"/>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row>
    <row r="193" ht="14.25" customHeight="1">
      <c r="A193" s="3"/>
      <c r="B193" s="3"/>
      <c r="C193" s="2"/>
      <c r="D193" s="2"/>
      <c r="E193" s="33"/>
      <c r="F193" s="3"/>
      <c r="G193" s="2"/>
      <c r="H193" s="3"/>
      <c r="I193" s="3"/>
      <c r="J193" s="3"/>
      <c r="K193" s="2"/>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row>
    <row r="194" ht="14.25" customHeight="1">
      <c r="A194" s="3"/>
      <c r="B194" s="3"/>
      <c r="C194" s="2"/>
      <c r="D194" s="2"/>
      <c r="E194" s="33"/>
      <c r="F194" s="3"/>
      <c r="G194" s="2"/>
      <c r="H194" s="3"/>
      <c r="I194" s="3"/>
      <c r="J194" s="3"/>
      <c r="K194" s="2"/>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row>
    <row r="195" ht="14.25" customHeight="1">
      <c r="A195" s="3"/>
      <c r="B195" s="3"/>
      <c r="C195" s="2"/>
      <c r="D195" s="2"/>
      <c r="E195" s="33"/>
      <c r="F195" s="3"/>
      <c r="G195" s="2"/>
      <c r="H195" s="3"/>
      <c r="I195" s="3"/>
      <c r="J195" s="3"/>
      <c r="K195" s="2"/>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row>
    <row r="196" ht="14.25" customHeight="1">
      <c r="A196" s="3"/>
      <c r="B196" s="3"/>
      <c r="C196" s="2"/>
      <c r="D196" s="2"/>
      <c r="E196" s="33"/>
      <c r="F196" s="3"/>
      <c r="G196" s="2"/>
      <c r="H196" s="3"/>
      <c r="I196" s="3"/>
      <c r="J196" s="3"/>
      <c r="K196" s="2"/>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row>
    <row r="197" ht="14.25" customHeight="1">
      <c r="A197" s="3"/>
      <c r="B197" s="3"/>
      <c r="C197" s="2"/>
      <c r="D197" s="2"/>
      <c r="E197" s="33"/>
      <c r="F197" s="3"/>
      <c r="G197" s="2"/>
      <c r="H197" s="3"/>
      <c r="I197" s="3"/>
      <c r="J197" s="3"/>
      <c r="K197" s="2"/>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row>
    <row r="198" ht="14.25" customHeight="1">
      <c r="A198" s="3"/>
      <c r="B198" s="3"/>
      <c r="C198" s="2"/>
      <c r="D198" s="2"/>
      <c r="E198" s="33"/>
      <c r="F198" s="3"/>
      <c r="G198" s="2"/>
      <c r="H198" s="3"/>
      <c r="I198" s="3"/>
      <c r="J198" s="3"/>
      <c r="K198" s="2"/>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row>
    <row r="199" ht="14.25" customHeight="1">
      <c r="A199" s="3"/>
      <c r="B199" s="3"/>
      <c r="C199" s="2"/>
      <c r="D199" s="2"/>
      <c r="E199" s="33"/>
      <c r="F199" s="3"/>
      <c r="G199" s="2"/>
      <c r="H199" s="3"/>
      <c r="I199" s="3"/>
      <c r="J199" s="3"/>
      <c r="K199" s="2"/>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row>
    <row r="200" ht="14.25" customHeight="1">
      <c r="A200" s="3"/>
      <c r="B200" s="3"/>
      <c r="C200" s="2"/>
      <c r="D200" s="2"/>
      <c r="E200" s="33"/>
      <c r="F200" s="3"/>
      <c r="G200" s="2"/>
      <c r="H200" s="3"/>
      <c r="I200" s="3"/>
      <c r="J200" s="3"/>
      <c r="K200" s="2"/>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row>
    <row r="201" ht="14.25" customHeight="1">
      <c r="A201" s="3"/>
      <c r="B201" s="3"/>
      <c r="C201" s="2"/>
      <c r="D201" s="2"/>
      <c r="E201" s="33"/>
      <c r="F201" s="3"/>
      <c r="G201" s="2"/>
      <c r="H201" s="3"/>
      <c r="I201" s="3"/>
      <c r="J201" s="3"/>
      <c r="K201" s="2"/>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row>
    <row r="202" ht="14.25" customHeight="1">
      <c r="A202" s="3"/>
      <c r="B202" s="3"/>
      <c r="C202" s="2"/>
      <c r="D202" s="2"/>
      <c r="E202" s="33"/>
      <c r="F202" s="3"/>
      <c r="G202" s="2"/>
      <c r="H202" s="3"/>
      <c r="I202" s="3"/>
      <c r="J202" s="3"/>
      <c r="K202" s="2"/>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row>
    <row r="203" ht="14.25" customHeight="1">
      <c r="A203" s="3"/>
      <c r="B203" s="3"/>
      <c r="C203" s="2"/>
      <c r="D203" s="2"/>
      <c r="E203" s="33"/>
      <c r="F203" s="3"/>
      <c r="G203" s="2"/>
      <c r="H203" s="3"/>
      <c r="I203" s="3"/>
      <c r="J203" s="3"/>
      <c r="K203" s="2"/>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row>
    <row r="204" ht="14.25" customHeight="1">
      <c r="A204" s="3"/>
      <c r="B204" s="3"/>
      <c r="C204" s="2"/>
      <c r="D204" s="2"/>
      <c r="E204" s="33"/>
      <c r="F204" s="3"/>
      <c r="G204" s="2"/>
      <c r="H204" s="3"/>
      <c r="I204" s="3"/>
      <c r="J204" s="3"/>
      <c r="K204" s="2"/>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row>
    <row r="205" ht="14.25" customHeight="1">
      <c r="A205" s="3"/>
      <c r="B205" s="3"/>
      <c r="C205" s="2"/>
      <c r="D205" s="2"/>
      <c r="E205" s="33"/>
      <c r="F205" s="3"/>
      <c r="G205" s="2"/>
      <c r="H205" s="3"/>
      <c r="I205" s="3"/>
      <c r="J205" s="3"/>
      <c r="K205" s="2"/>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row>
    <row r="206" ht="14.25" customHeight="1">
      <c r="A206" s="3"/>
      <c r="B206" s="3"/>
      <c r="C206" s="2"/>
      <c r="D206" s="2"/>
      <c r="E206" s="33"/>
      <c r="F206" s="3"/>
      <c r="G206" s="2"/>
      <c r="H206" s="3"/>
      <c r="I206" s="3"/>
      <c r="J206" s="3"/>
      <c r="K206" s="2"/>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row>
    <row r="207" ht="14.25" customHeight="1">
      <c r="A207" s="3"/>
      <c r="B207" s="3"/>
      <c r="C207" s="2"/>
      <c r="D207" s="2"/>
      <c r="E207" s="33"/>
      <c r="F207" s="3"/>
      <c r="G207" s="2"/>
      <c r="H207" s="3"/>
      <c r="I207" s="3"/>
      <c r="J207" s="3"/>
      <c r="K207" s="2"/>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row>
    <row r="208" ht="14.25" customHeight="1">
      <c r="A208" s="3"/>
      <c r="B208" s="3"/>
      <c r="C208" s="2"/>
      <c r="D208" s="2"/>
      <c r="E208" s="33"/>
      <c r="F208" s="3"/>
      <c r="G208" s="2"/>
      <c r="H208" s="3"/>
      <c r="I208" s="3"/>
      <c r="J208" s="3"/>
      <c r="K208" s="2"/>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row>
    <row r="209" ht="14.25" customHeight="1">
      <c r="A209" s="3"/>
      <c r="B209" s="3"/>
      <c r="C209" s="2"/>
      <c r="D209" s="2"/>
      <c r="E209" s="33"/>
      <c r="F209" s="3"/>
      <c r="G209" s="2"/>
      <c r="H209" s="3"/>
      <c r="I209" s="3"/>
      <c r="J209" s="3"/>
      <c r="K209" s="2"/>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row>
    <row r="210" ht="14.25" customHeight="1">
      <c r="A210" s="3"/>
      <c r="B210" s="3"/>
      <c r="C210" s="2"/>
      <c r="D210" s="2"/>
      <c r="E210" s="33"/>
      <c r="F210" s="3"/>
      <c r="G210" s="2"/>
      <c r="H210" s="3"/>
      <c r="I210" s="3"/>
      <c r="J210" s="3"/>
      <c r="K210" s="2"/>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row>
    <row r="211" ht="14.25" customHeight="1">
      <c r="A211" s="3"/>
      <c r="B211" s="3"/>
      <c r="C211" s="2"/>
      <c r="D211" s="2"/>
      <c r="E211" s="33"/>
      <c r="F211" s="3"/>
      <c r="G211" s="2"/>
      <c r="H211" s="3"/>
      <c r="I211" s="3"/>
      <c r="J211" s="3"/>
      <c r="K211" s="2"/>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row>
    <row r="212" ht="14.25" customHeight="1">
      <c r="A212" s="3"/>
      <c r="B212" s="3"/>
      <c r="C212" s="2"/>
      <c r="D212" s="2"/>
      <c r="E212" s="33"/>
      <c r="F212" s="3"/>
      <c r="G212" s="2"/>
      <c r="H212" s="3"/>
      <c r="I212" s="3"/>
      <c r="J212" s="3"/>
      <c r="K212" s="2"/>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row>
    <row r="213" ht="14.25" customHeight="1">
      <c r="A213" s="3"/>
      <c r="B213" s="3"/>
      <c r="C213" s="2"/>
      <c r="D213" s="2"/>
      <c r="E213" s="33"/>
      <c r="F213" s="3"/>
      <c r="G213" s="2"/>
      <c r="H213" s="3"/>
      <c r="I213" s="3"/>
      <c r="J213" s="3"/>
      <c r="K213" s="2"/>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row>
    <row r="214" ht="14.25" customHeight="1">
      <c r="A214" s="3"/>
      <c r="B214" s="3"/>
      <c r="C214" s="2"/>
      <c r="D214" s="2"/>
      <c r="E214" s="33"/>
      <c r="F214" s="3"/>
      <c r="G214" s="2"/>
      <c r="H214" s="3"/>
      <c r="I214" s="3"/>
      <c r="J214" s="3"/>
      <c r="K214" s="2"/>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row>
    <row r="215" ht="14.25" customHeight="1">
      <c r="A215" s="3"/>
      <c r="B215" s="3"/>
      <c r="C215" s="2"/>
      <c r="D215" s="2"/>
      <c r="E215" s="33"/>
      <c r="F215" s="3"/>
      <c r="G215" s="2"/>
      <c r="H215" s="3"/>
      <c r="I215" s="3"/>
      <c r="J215" s="3"/>
      <c r="K215" s="2"/>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row>
    <row r="216" ht="14.25" customHeight="1">
      <c r="A216" s="3"/>
      <c r="B216" s="3"/>
      <c r="C216" s="2"/>
      <c r="D216" s="2"/>
      <c r="E216" s="33"/>
      <c r="F216" s="3"/>
      <c r="G216" s="2"/>
      <c r="H216" s="3"/>
      <c r="I216" s="3"/>
      <c r="J216" s="3"/>
      <c r="K216" s="2"/>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row>
    <row r="217" ht="14.25" customHeight="1">
      <c r="A217" s="3"/>
      <c r="B217" s="3"/>
      <c r="C217" s="2"/>
      <c r="D217" s="2"/>
      <c r="E217" s="33"/>
      <c r="F217" s="3"/>
      <c r="G217" s="2"/>
      <c r="H217" s="3"/>
      <c r="I217" s="3"/>
      <c r="J217" s="3"/>
      <c r="K217" s="2"/>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row>
    <row r="218" ht="14.25" customHeight="1">
      <c r="A218" s="3"/>
      <c r="B218" s="3"/>
      <c r="C218" s="2"/>
      <c r="D218" s="2"/>
      <c r="E218" s="33"/>
      <c r="F218" s="3"/>
      <c r="G218" s="2"/>
      <c r="H218" s="3"/>
      <c r="I218" s="3"/>
      <c r="J218" s="3"/>
      <c r="K218" s="2"/>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row>
    <row r="219" ht="14.25" customHeight="1">
      <c r="A219" s="3"/>
      <c r="B219" s="3"/>
      <c r="C219" s="2"/>
      <c r="D219" s="2"/>
      <c r="E219" s="33"/>
      <c r="F219" s="3"/>
      <c r="G219" s="2"/>
      <c r="H219" s="3"/>
      <c r="I219" s="3"/>
      <c r="J219" s="3"/>
      <c r="K219" s="2"/>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row>
    <row r="220" ht="14.25" customHeight="1">
      <c r="A220" s="3"/>
      <c r="B220" s="3"/>
      <c r="C220" s="2"/>
      <c r="D220" s="2"/>
      <c r="E220" s="33"/>
      <c r="F220" s="3"/>
      <c r="G220" s="2"/>
      <c r="H220" s="3"/>
      <c r="I220" s="3"/>
      <c r="J220" s="3"/>
      <c r="K220" s="2"/>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row>
    <row r="221" ht="14.25" customHeight="1">
      <c r="A221" s="3"/>
      <c r="B221" s="3"/>
      <c r="C221" s="2"/>
      <c r="D221" s="2"/>
      <c r="E221" s="33"/>
      <c r="F221" s="3"/>
      <c r="G221" s="2"/>
      <c r="H221" s="3"/>
      <c r="I221" s="3"/>
      <c r="J221" s="3"/>
      <c r="K221" s="2"/>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row>
    <row r="222" ht="14.25" customHeight="1">
      <c r="A222" s="3"/>
      <c r="B222" s="3"/>
      <c r="C222" s="2"/>
      <c r="D222" s="2"/>
      <c r="E222" s="33"/>
      <c r="F222" s="3"/>
      <c r="G222" s="2"/>
      <c r="H222" s="3"/>
      <c r="I222" s="3"/>
      <c r="J222" s="3"/>
      <c r="K222" s="2"/>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row>
    <row r="223" ht="14.25" customHeight="1">
      <c r="A223" s="3"/>
      <c r="B223" s="3"/>
      <c r="C223" s="2"/>
      <c r="D223" s="2"/>
      <c r="E223" s="33"/>
      <c r="F223" s="3"/>
      <c r="G223" s="2"/>
      <c r="H223" s="3"/>
      <c r="I223" s="3"/>
      <c r="J223" s="3"/>
      <c r="K223" s="2"/>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row>
    <row r="224" ht="14.25" customHeight="1">
      <c r="A224" s="3"/>
      <c r="B224" s="3"/>
      <c r="C224" s="2"/>
      <c r="D224" s="2"/>
      <c r="E224" s="33"/>
      <c r="F224" s="3"/>
      <c r="G224" s="2"/>
      <c r="H224" s="3"/>
      <c r="I224" s="3"/>
      <c r="J224" s="3"/>
      <c r="K224" s="2"/>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row>
    <row r="225" ht="14.25" customHeight="1">
      <c r="A225" s="3"/>
      <c r="B225" s="3"/>
      <c r="C225" s="2"/>
      <c r="D225" s="2"/>
      <c r="E225" s="33"/>
      <c r="F225" s="3"/>
      <c r="G225" s="2"/>
      <c r="H225" s="3"/>
      <c r="I225" s="3"/>
      <c r="J225" s="3"/>
      <c r="K225" s="2"/>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row>
    <row r="226" ht="14.25" customHeight="1">
      <c r="A226" s="3"/>
      <c r="B226" s="3"/>
      <c r="C226" s="2"/>
      <c r="D226" s="2"/>
      <c r="E226" s="33"/>
      <c r="F226" s="3"/>
      <c r="G226" s="2"/>
      <c r="H226" s="3"/>
      <c r="I226" s="3"/>
      <c r="J226" s="3"/>
      <c r="K226" s="2"/>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row>
    <row r="227" ht="14.25" customHeight="1">
      <c r="A227" s="3"/>
      <c r="B227" s="3"/>
      <c r="C227" s="2"/>
      <c r="D227" s="2"/>
      <c r="E227" s="33"/>
      <c r="F227" s="3"/>
      <c r="G227" s="2"/>
      <c r="H227" s="3"/>
      <c r="I227" s="3"/>
      <c r="J227" s="3"/>
      <c r="K227" s="2"/>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row>
    <row r="228" ht="14.25" customHeight="1">
      <c r="A228" s="3"/>
      <c r="B228" s="3"/>
      <c r="C228" s="2"/>
      <c r="D228" s="2"/>
      <c r="E228" s="33"/>
      <c r="F228" s="3"/>
      <c r="G228" s="2"/>
      <c r="H228" s="3"/>
      <c r="I228" s="3"/>
      <c r="J228" s="3"/>
      <c r="K228" s="2"/>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row>
    <row r="229" ht="14.25" customHeight="1">
      <c r="A229" s="3"/>
      <c r="B229" s="3"/>
      <c r="C229" s="2"/>
      <c r="D229" s="2"/>
      <c r="E229" s="33"/>
      <c r="F229" s="3"/>
      <c r="G229" s="2"/>
      <c r="H229" s="3"/>
      <c r="I229" s="3"/>
      <c r="J229" s="3"/>
      <c r="K229" s="2"/>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row>
    <row r="230" ht="14.25" customHeight="1">
      <c r="A230" s="3"/>
      <c r="B230" s="3"/>
      <c r="C230" s="2"/>
      <c r="D230" s="2"/>
      <c r="E230" s="33"/>
      <c r="F230" s="3"/>
      <c r="G230" s="2"/>
      <c r="H230" s="3"/>
      <c r="I230" s="3"/>
      <c r="J230" s="3"/>
      <c r="K230" s="2"/>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row>
    <row r="231" ht="14.25" customHeight="1">
      <c r="A231" s="3"/>
      <c r="B231" s="3"/>
      <c r="C231" s="2"/>
      <c r="D231" s="2"/>
      <c r="E231" s="33"/>
      <c r="F231" s="3"/>
      <c r="G231" s="2"/>
      <c r="H231" s="3"/>
      <c r="I231" s="3"/>
      <c r="J231" s="3"/>
      <c r="K231" s="2"/>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9">
    <mergeCell ref="B29:C29"/>
    <mergeCell ref="B38:D38"/>
    <mergeCell ref="A1:J1"/>
    <mergeCell ref="B7:C7"/>
    <mergeCell ref="G7:H7"/>
    <mergeCell ref="G16:I16"/>
    <mergeCell ref="B20:C20"/>
    <mergeCell ref="G24:I24"/>
    <mergeCell ref="G30:I30"/>
  </mergeCells>
  <dataValidations>
    <dataValidation type="list" allowBlank="1" showErrorMessage="1" sqref="G4">
      <formula1>"Daily,Weekly,Monthly,Quarterly"</formula1>
    </dataValidation>
  </dataValidations>
  <printOptions gridLines="1"/>
  <pageMargins bottom="0.5118110236220472" footer="0.0" header="0.0" left="0.35433070866141736" right="0.35433070866141736" top="0.35433070866141736"/>
  <pageSetup scale="75" orientation="landscape"/>
  <headerFooter>
    <oddFooter>&amp;CTrang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10.0" topLeftCell="C11" activePane="bottomRight" state="frozen"/>
      <selection activeCell="C1" sqref="C1" pane="topRight"/>
      <selection activeCell="A11" sqref="A11" pane="bottomLeft"/>
      <selection activeCell="C11" sqref="C11" pane="bottomRight"/>
    </sheetView>
  </sheetViews>
  <sheetFormatPr customHeight="1" defaultColWidth="14.43" defaultRowHeight="15.0"/>
  <cols>
    <col customWidth="1" min="1" max="1" width="6.0"/>
    <col customWidth="1" min="2" max="2" width="48.29"/>
    <col customWidth="1" min="3" max="3" width="15.71"/>
    <col customWidth="1" min="4" max="4" width="12.0"/>
    <col customWidth="1" min="5" max="5" width="19.0"/>
    <col customWidth="1" min="6" max="6" width="11.86"/>
    <col customWidth="1" min="7" max="7" width="19.0"/>
    <col customWidth="1" min="8" max="8" width="21.29"/>
    <col customWidth="1" min="9" max="9" width="14.14"/>
    <col customWidth="1" min="10" max="10" width="4.71"/>
    <col customWidth="1" min="11" max="11" width="5.14"/>
    <col customWidth="1" min="12" max="12" width="4.43"/>
    <col customWidth="1" min="13" max="13" width="5.14"/>
    <col customWidth="1" min="14" max="22" width="3.43"/>
    <col customWidth="1" min="23" max="67" width="4.0"/>
  </cols>
  <sheetData>
    <row r="1" ht="48.75" customHeight="1">
      <c r="A1" s="93" t="s">
        <v>0</v>
      </c>
      <c r="J1" s="94"/>
      <c r="K1" s="95"/>
      <c r="L1" s="95"/>
      <c r="M1" s="96"/>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8" t="s">
        <v>1</v>
      </c>
      <c r="BJ1" s="97"/>
      <c r="BK1" s="97"/>
      <c r="BL1" s="97"/>
      <c r="BM1" s="97"/>
      <c r="BN1" s="97"/>
      <c r="BO1" s="97"/>
    </row>
    <row r="2" ht="23.25" customHeight="1">
      <c r="A2" s="99"/>
      <c r="B2" s="99" t="s">
        <v>154</v>
      </c>
      <c r="C2" s="99" t="s">
        <v>155</v>
      </c>
      <c r="D2" s="100"/>
      <c r="E2" s="100"/>
      <c r="F2" s="100"/>
      <c r="G2" s="100"/>
      <c r="H2" s="100"/>
      <c r="I2" s="100"/>
      <c r="J2" s="94"/>
      <c r="K2" s="95"/>
      <c r="L2" s="95"/>
      <c r="M2" s="96"/>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R2" s="97"/>
      <c r="AS2" s="97"/>
      <c r="AT2" s="97"/>
      <c r="AU2" s="97"/>
      <c r="AV2" s="97"/>
      <c r="AW2" s="97"/>
      <c r="AX2" s="97"/>
      <c r="AY2" s="97"/>
      <c r="AZ2" s="97"/>
      <c r="BA2" s="97"/>
      <c r="BB2" s="97"/>
      <c r="BC2" s="97"/>
      <c r="BD2" s="97"/>
      <c r="BE2" s="97"/>
      <c r="BF2" s="97"/>
      <c r="BG2" s="97"/>
      <c r="BH2" s="97"/>
      <c r="BI2" s="98"/>
      <c r="BJ2" s="97"/>
      <c r="BK2" s="97"/>
      <c r="BL2" s="97"/>
      <c r="BM2" s="97"/>
      <c r="BN2" s="97"/>
      <c r="BO2" s="97"/>
    </row>
    <row r="3" ht="21.75" customHeight="1">
      <c r="A3" s="101">
        <v>1.0</v>
      </c>
      <c r="B3" s="102" t="s">
        <v>156</v>
      </c>
      <c r="C3" s="103">
        <v>1.0</v>
      </c>
      <c r="D3" s="104"/>
      <c r="E3" s="104"/>
      <c r="F3" s="104"/>
      <c r="G3" s="104"/>
      <c r="H3" s="105"/>
      <c r="I3" s="104"/>
      <c r="J3" s="94"/>
      <c r="K3" s="95"/>
      <c r="L3" s="95"/>
      <c r="M3" s="96"/>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8"/>
      <c r="BJ3" s="97"/>
      <c r="BK3" s="97"/>
      <c r="BL3" s="97"/>
      <c r="BM3" s="97"/>
      <c r="BN3" s="97"/>
      <c r="BO3" s="97"/>
    </row>
    <row r="4" ht="17.25" customHeight="1">
      <c r="A4" s="101">
        <v>2.0</v>
      </c>
      <c r="B4" s="106" t="s">
        <v>157</v>
      </c>
      <c r="C4" s="103">
        <v>1.0</v>
      </c>
      <c r="D4" s="94"/>
      <c r="E4" s="107" t="s">
        <v>4</v>
      </c>
      <c r="F4" s="108" t="s">
        <v>158</v>
      </c>
      <c r="G4" s="109">
        <v>45703.0</v>
      </c>
      <c r="H4" s="47"/>
      <c r="I4" s="95"/>
      <c r="J4" s="110"/>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7"/>
      <c r="BM4" s="97"/>
      <c r="BN4" s="97"/>
      <c r="BO4" s="97"/>
    </row>
    <row r="5" ht="19.5" customHeight="1">
      <c r="A5" s="101">
        <v>3.0</v>
      </c>
      <c r="B5" s="102" t="s">
        <v>159</v>
      </c>
      <c r="C5" s="103">
        <v>1.0</v>
      </c>
      <c r="D5" s="94"/>
      <c r="E5" s="107" t="s">
        <v>6</v>
      </c>
      <c r="F5" s="108"/>
      <c r="G5" s="111">
        <f>G4+30</f>
        <v>45733</v>
      </c>
      <c r="H5" s="112"/>
      <c r="I5" s="95"/>
      <c r="J5" s="110"/>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7"/>
      <c r="AU5" s="97"/>
      <c r="AV5" s="97"/>
      <c r="AW5" s="97"/>
      <c r="AX5" s="97"/>
      <c r="AY5" s="97"/>
      <c r="AZ5" s="97"/>
      <c r="BA5" s="97"/>
      <c r="BB5" s="97"/>
      <c r="BC5" s="97"/>
      <c r="BD5" s="97"/>
      <c r="BE5" s="97"/>
      <c r="BF5" s="97"/>
      <c r="BG5" s="97"/>
      <c r="BH5" s="97"/>
      <c r="BI5" s="97"/>
      <c r="BJ5" s="97"/>
      <c r="BK5" s="97"/>
      <c r="BL5" s="97"/>
      <c r="BM5" s="97"/>
      <c r="BN5" s="97"/>
      <c r="BO5" s="97"/>
    </row>
    <row r="6" ht="17.25" customHeight="1">
      <c r="A6" s="101">
        <v>4.0</v>
      </c>
      <c r="B6" s="102" t="s">
        <v>160</v>
      </c>
      <c r="C6" s="103">
        <v>1.0</v>
      </c>
      <c r="D6" s="94"/>
      <c r="E6" s="113"/>
      <c r="F6" s="108" t="s">
        <v>161</v>
      </c>
      <c r="G6" s="114" t="s">
        <v>162</v>
      </c>
      <c r="H6" s="95"/>
      <c r="I6" s="95"/>
      <c r="J6" s="110"/>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row>
    <row r="7" ht="18.0" customHeight="1">
      <c r="A7" s="101">
        <v>5.0</v>
      </c>
      <c r="B7" s="102" t="s">
        <v>163</v>
      </c>
      <c r="C7" s="103">
        <v>1.0</v>
      </c>
      <c r="D7" s="115"/>
      <c r="E7" s="116" t="s">
        <v>164</v>
      </c>
      <c r="F7" s="117" t="s">
        <v>165</v>
      </c>
      <c r="G7" s="118">
        <v>5.0</v>
      </c>
      <c r="H7" s="119"/>
      <c r="I7" s="119"/>
      <c r="J7" s="120"/>
      <c r="K7" s="121"/>
      <c r="L7" s="121"/>
      <c r="M7" s="122">
        <f>IF(G6="Weekly",G4+7*(G7-1),IF(G6="Daily",G4+(G7-1),IF(G6="Monthly",EDATE($G$4,($G$7-1)),EDATE($G$4,3*($G$7-1)))))</f>
        <v>45707</v>
      </c>
      <c r="N7" s="122">
        <f t="shared" ref="N7:BO7" si="1">IF($G$6="Daily",M7+1,IF($G$6="Weekly",M7+7,IF($G$6="Monthly",EDATE($G$4,N9-1),EDATE($G$4,3*(N9-1)))))</f>
        <v>45708</v>
      </c>
      <c r="O7" s="122">
        <f t="shared" si="1"/>
        <v>45709</v>
      </c>
      <c r="P7" s="122">
        <f t="shared" si="1"/>
        <v>45710</v>
      </c>
      <c r="Q7" s="122">
        <f t="shared" si="1"/>
        <v>45711</v>
      </c>
      <c r="R7" s="122">
        <f t="shared" si="1"/>
        <v>45712</v>
      </c>
      <c r="S7" s="122">
        <f t="shared" si="1"/>
        <v>45713</v>
      </c>
      <c r="T7" s="122">
        <f t="shared" si="1"/>
        <v>45714</v>
      </c>
      <c r="U7" s="122">
        <f t="shared" si="1"/>
        <v>45715</v>
      </c>
      <c r="V7" s="122">
        <f t="shared" si="1"/>
        <v>45716</v>
      </c>
      <c r="W7" s="122">
        <f t="shared" si="1"/>
        <v>45717</v>
      </c>
      <c r="X7" s="122">
        <f t="shared" si="1"/>
        <v>45718</v>
      </c>
      <c r="Y7" s="122">
        <f t="shared" si="1"/>
        <v>45719</v>
      </c>
      <c r="Z7" s="122">
        <f t="shared" si="1"/>
        <v>45720</v>
      </c>
      <c r="AA7" s="122">
        <f t="shared" si="1"/>
        <v>45721</v>
      </c>
      <c r="AB7" s="122">
        <f t="shared" si="1"/>
        <v>45722</v>
      </c>
      <c r="AC7" s="122">
        <f t="shared" si="1"/>
        <v>45723</v>
      </c>
      <c r="AD7" s="122">
        <f t="shared" si="1"/>
        <v>45724</v>
      </c>
      <c r="AE7" s="122">
        <f t="shared" si="1"/>
        <v>45725</v>
      </c>
      <c r="AF7" s="122">
        <f t="shared" si="1"/>
        <v>45726</v>
      </c>
      <c r="AG7" s="122">
        <f t="shared" si="1"/>
        <v>45727</v>
      </c>
      <c r="AH7" s="122">
        <f t="shared" si="1"/>
        <v>45728</v>
      </c>
      <c r="AI7" s="122">
        <f t="shared" si="1"/>
        <v>45729</v>
      </c>
      <c r="AJ7" s="122">
        <f t="shared" si="1"/>
        <v>45730</v>
      </c>
      <c r="AK7" s="122">
        <f t="shared" si="1"/>
        <v>45731</v>
      </c>
      <c r="AL7" s="122">
        <f t="shared" si="1"/>
        <v>45732</v>
      </c>
      <c r="AM7" s="122">
        <f t="shared" si="1"/>
        <v>45733</v>
      </c>
      <c r="AN7" s="122">
        <f t="shared" si="1"/>
        <v>45734</v>
      </c>
      <c r="AO7" s="122">
        <f t="shared" si="1"/>
        <v>45735</v>
      </c>
      <c r="AP7" s="122">
        <f t="shared" si="1"/>
        <v>45736</v>
      </c>
      <c r="AQ7" s="122">
        <f t="shared" si="1"/>
        <v>45737</v>
      </c>
      <c r="AR7" s="122">
        <f t="shared" si="1"/>
        <v>45738</v>
      </c>
      <c r="AS7" s="122">
        <f t="shared" si="1"/>
        <v>45739</v>
      </c>
      <c r="AT7" s="122">
        <f t="shared" si="1"/>
        <v>45740</v>
      </c>
      <c r="AU7" s="122">
        <f t="shared" si="1"/>
        <v>45741</v>
      </c>
      <c r="AV7" s="122">
        <f t="shared" si="1"/>
        <v>45742</v>
      </c>
      <c r="AW7" s="122">
        <f t="shared" si="1"/>
        <v>45743</v>
      </c>
      <c r="AX7" s="122">
        <f t="shared" si="1"/>
        <v>45744</v>
      </c>
      <c r="AY7" s="122">
        <f t="shared" si="1"/>
        <v>45745</v>
      </c>
      <c r="AZ7" s="122">
        <f t="shared" si="1"/>
        <v>45746</v>
      </c>
      <c r="BA7" s="122">
        <f t="shared" si="1"/>
        <v>45747</v>
      </c>
      <c r="BB7" s="122">
        <f t="shared" si="1"/>
        <v>45748</v>
      </c>
      <c r="BC7" s="122">
        <f t="shared" si="1"/>
        <v>45749</v>
      </c>
      <c r="BD7" s="122">
        <f t="shared" si="1"/>
        <v>45750</v>
      </c>
      <c r="BE7" s="122">
        <f t="shared" si="1"/>
        <v>45751</v>
      </c>
      <c r="BF7" s="122">
        <f t="shared" si="1"/>
        <v>45752</v>
      </c>
      <c r="BG7" s="122">
        <f t="shared" si="1"/>
        <v>45753</v>
      </c>
      <c r="BH7" s="122">
        <f t="shared" si="1"/>
        <v>45754</v>
      </c>
      <c r="BI7" s="122">
        <f t="shared" si="1"/>
        <v>45755</v>
      </c>
      <c r="BJ7" s="122">
        <f t="shared" si="1"/>
        <v>45756</v>
      </c>
      <c r="BK7" s="122">
        <f t="shared" si="1"/>
        <v>45757</v>
      </c>
      <c r="BL7" s="122">
        <f t="shared" si="1"/>
        <v>45758</v>
      </c>
      <c r="BM7" s="122">
        <f t="shared" si="1"/>
        <v>45759</v>
      </c>
      <c r="BN7" s="122">
        <f t="shared" si="1"/>
        <v>45760</v>
      </c>
      <c r="BO7" s="122">
        <f t="shared" si="1"/>
        <v>45761</v>
      </c>
    </row>
    <row r="8" ht="18.0" customHeight="1">
      <c r="A8" s="101">
        <v>6.0</v>
      </c>
      <c r="B8" s="102" t="s">
        <v>166</v>
      </c>
      <c r="C8" s="103">
        <v>1.0</v>
      </c>
      <c r="D8" s="123"/>
      <c r="E8" s="107" t="s">
        <v>167</v>
      </c>
      <c r="F8" s="124"/>
      <c r="G8" s="125"/>
      <c r="H8" s="126"/>
      <c r="I8" s="127"/>
      <c r="J8" s="110"/>
      <c r="K8" s="97"/>
      <c r="L8" s="97"/>
      <c r="M8" s="128" t="str">
        <f t="shared" ref="M8:BO8" si="2">DAY(M7)&amp;CHAR(10)&amp;LEFT(TEXT(M7,"mmm"),3)&amp;CHAR(10)&amp;"'"&amp;RIGHT(YEAR(M7),2)</f>
        <v>19
thg
'25</v>
      </c>
      <c r="N8" s="128" t="str">
        <f t="shared" si="2"/>
        <v>20
thg
'25</v>
      </c>
      <c r="O8" s="128" t="str">
        <f t="shared" si="2"/>
        <v>21
thg
'25</v>
      </c>
      <c r="P8" s="128" t="str">
        <f t="shared" si="2"/>
        <v>22
thg
'25</v>
      </c>
      <c r="Q8" s="128" t="str">
        <f t="shared" si="2"/>
        <v>23
thg
'25</v>
      </c>
      <c r="R8" s="128" t="str">
        <f t="shared" si="2"/>
        <v>24
thg
'25</v>
      </c>
      <c r="S8" s="128" t="str">
        <f t="shared" si="2"/>
        <v>25
thg
'25</v>
      </c>
      <c r="T8" s="128" t="str">
        <f t="shared" si="2"/>
        <v>26
thg
'25</v>
      </c>
      <c r="U8" s="128" t="str">
        <f t="shared" si="2"/>
        <v>27
thg
'25</v>
      </c>
      <c r="V8" s="128" t="str">
        <f t="shared" si="2"/>
        <v>28
thg
'25</v>
      </c>
      <c r="W8" s="128" t="str">
        <f t="shared" si="2"/>
        <v>1
thg
'25</v>
      </c>
      <c r="X8" s="128" t="str">
        <f t="shared" si="2"/>
        <v>2
thg
'25</v>
      </c>
      <c r="Y8" s="128" t="str">
        <f t="shared" si="2"/>
        <v>3
thg
'25</v>
      </c>
      <c r="Z8" s="128" t="str">
        <f t="shared" si="2"/>
        <v>4
thg
'25</v>
      </c>
      <c r="AA8" s="128" t="str">
        <f t="shared" si="2"/>
        <v>5
thg
'25</v>
      </c>
      <c r="AB8" s="128" t="str">
        <f t="shared" si="2"/>
        <v>6
thg
'25</v>
      </c>
      <c r="AC8" s="128" t="str">
        <f t="shared" si="2"/>
        <v>7
thg
'25</v>
      </c>
      <c r="AD8" s="128" t="str">
        <f t="shared" si="2"/>
        <v>8
thg
'25</v>
      </c>
      <c r="AE8" s="128" t="str">
        <f t="shared" si="2"/>
        <v>9
thg
'25</v>
      </c>
      <c r="AF8" s="128" t="str">
        <f t="shared" si="2"/>
        <v>10
thg
'25</v>
      </c>
      <c r="AG8" s="128" t="str">
        <f t="shared" si="2"/>
        <v>11
thg
'25</v>
      </c>
      <c r="AH8" s="128" t="str">
        <f t="shared" si="2"/>
        <v>12
thg
'25</v>
      </c>
      <c r="AI8" s="128" t="str">
        <f t="shared" si="2"/>
        <v>13
thg
'25</v>
      </c>
      <c r="AJ8" s="128" t="str">
        <f t="shared" si="2"/>
        <v>14
thg
'25</v>
      </c>
      <c r="AK8" s="128" t="str">
        <f t="shared" si="2"/>
        <v>15
thg
'25</v>
      </c>
      <c r="AL8" s="128" t="str">
        <f t="shared" si="2"/>
        <v>16
thg
'25</v>
      </c>
      <c r="AM8" s="128" t="str">
        <f t="shared" si="2"/>
        <v>17
thg
'25</v>
      </c>
      <c r="AN8" s="128" t="str">
        <f t="shared" si="2"/>
        <v>18
thg
'25</v>
      </c>
      <c r="AO8" s="128" t="str">
        <f t="shared" si="2"/>
        <v>19
thg
'25</v>
      </c>
      <c r="AP8" s="128" t="str">
        <f t="shared" si="2"/>
        <v>20
thg
'25</v>
      </c>
      <c r="AQ8" s="128" t="str">
        <f t="shared" si="2"/>
        <v>21
thg
'25</v>
      </c>
      <c r="AR8" s="128" t="str">
        <f t="shared" si="2"/>
        <v>22
thg
'25</v>
      </c>
      <c r="AS8" s="128" t="str">
        <f t="shared" si="2"/>
        <v>23
thg
'25</v>
      </c>
      <c r="AT8" s="128" t="str">
        <f t="shared" si="2"/>
        <v>24
thg
'25</v>
      </c>
      <c r="AU8" s="128" t="str">
        <f t="shared" si="2"/>
        <v>25
thg
'25</v>
      </c>
      <c r="AV8" s="128" t="str">
        <f t="shared" si="2"/>
        <v>26
thg
'25</v>
      </c>
      <c r="AW8" s="128" t="str">
        <f t="shared" si="2"/>
        <v>27
thg
'25</v>
      </c>
      <c r="AX8" s="128" t="str">
        <f t="shared" si="2"/>
        <v>28
thg
'25</v>
      </c>
      <c r="AY8" s="128" t="str">
        <f t="shared" si="2"/>
        <v>29
thg
'25</v>
      </c>
      <c r="AZ8" s="128" t="str">
        <f t="shared" si="2"/>
        <v>30
thg
'25</v>
      </c>
      <c r="BA8" s="128" t="str">
        <f t="shared" si="2"/>
        <v>31
thg
'25</v>
      </c>
      <c r="BB8" s="128" t="str">
        <f t="shared" si="2"/>
        <v>1
thg
'25</v>
      </c>
      <c r="BC8" s="128" t="str">
        <f t="shared" si="2"/>
        <v>2
thg
'25</v>
      </c>
      <c r="BD8" s="128" t="str">
        <f t="shared" si="2"/>
        <v>3
thg
'25</v>
      </c>
      <c r="BE8" s="128" t="str">
        <f t="shared" si="2"/>
        <v>4
thg
'25</v>
      </c>
      <c r="BF8" s="128" t="str">
        <f t="shared" si="2"/>
        <v>5
thg
'25</v>
      </c>
      <c r="BG8" s="128" t="str">
        <f t="shared" si="2"/>
        <v>6
thg
'25</v>
      </c>
      <c r="BH8" s="128" t="str">
        <f t="shared" si="2"/>
        <v>7
thg
'25</v>
      </c>
      <c r="BI8" s="128" t="str">
        <f t="shared" si="2"/>
        <v>8
thg
'25</v>
      </c>
      <c r="BJ8" s="128" t="str">
        <f t="shared" si="2"/>
        <v>9
thg
'25</v>
      </c>
      <c r="BK8" s="128" t="str">
        <f t="shared" si="2"/>
        <v>10
thg
'25</v>
      </c>
      <c r="BL8" s="128" t="str">
        <f t="shared" si="2"/>
        <v>11
thg
'25</v>
      </c>
      <c r="BM8" s="128" t="str">
        <f t="shared" si="2"/>
        <v>12
thg
'25</v>
      </c>
      <c r="BN8" s="128" t="str">
        <f t="shared" si="2"/>
        <v>13
thg
'25</v>
      </c>
      <c r="BO8" s="128" t="str">
        <f t="shared" si="2"/>
        <v>14
thg
'25</v>
      </c>
    </row>
    <row r="9" ht="25.5" customHeight="1">
      <c r="A9" s="129" t="s">
        <v>168</v>
      </c>
      <c r="B9" s="130" t="s">
        <v>169</v>
      </c>
      <c r="C9" s="131" t="s">
        <v>170</v>
      </c>
      <c r="D9" s="131" t="s">
        <v>171</v>
      </c>
      <c r="E9" s="130" t="s">
        <v>172</v>
      </c>
      <c r="F9" s="131" t="s">
        <v>173</v>
      </c>
      <c r="G9" s="132" t="s">
        <v>174</v>
      </c>
      <c r="H9" s="132" t="s">
        <v>175</v>
      </c>
      <c r="I9" s="133" t="s">
        <v>176</v>
      </c>
      <c r="J9" s="134" t="s">
        <v>177</v>
      </c>
      <c r="K9" s="134" t="s">
        <v>178</v>
      </c>
      <c r="L9" s="134" t="s">
        <v>179</v>
      </c>
      <c r="M9" s="135">
        <f>G7</f>
        <v>5</v>
      </c>
      <c r="N9" s="135">
        <f t="shared" ref="N9:BN9" si="3">M9+1</f>
        <v>6</v>
      </c>
      <c r="O9" s="135">
        <f t="shared" si="3"/>
        <v>7</v>
      </c>
      <c r="P9" s="135">
        <f t="shared" si="3"/>
        <v>8</v>
      </c>
      <c r="Q9" s="135">
        <f t="shared" si="3"/>
        <v>9</v>
      </c>
      <c r="R9" s="135">
        <f t="shared" si="3"/>
        <v>10</v>
      </c>
      <c r="S9" s="135">
        <f t="shared" si="3"/>
        <v>11</v>
      </c>
      <c r="T9" s="135">
        <f t="shared" si="3"/>
        <v>12</v>
      </c>
      <c r="U9" s="135">
        <f t="shared" si="3"/>
        <v>13</v>
      </c>
      <c r="V9" s="135">
        <f t="shared" si="3"/>
        <v>14</v>
      </c>
      <c r="W9" s="135">
        <f t="shared" si="3"/>
        <v>15</v>
      </c>
      <c r="X9" s="135">
        <f t="shared" si="3"/>
        <v>16</v>
      </c>
      <c r="Y9" s="135">
        <f t="shared" si="3"/>
        <v>17</v>
      </c>
      <c r="Z9" s="135">
        <f t="shared" si="3"/>
        <v>18</v>
      </c>
      <c r="AA9" s="135">
        <f t="shared" si="3"/>
        <v>19</v>
      </c>
      <c r="AB9" s="135">
        <f t="shared" si="3"/>
        <v>20</v>
      </c>
      <c r="AC9" s="135">
        <f t="shared" si="3"/>
        <v>21</v>
      </c>
      <c r="AD9" s="135">
        <f t="shared" si="3"/>
        <v>22</v>
      </c>
      <c r="AE9" s="135">
        <f t="shared" si="3"/>
        <v>23</v>
      </c>
      <c r="AF9" s="135">
        <f t="shared" si="3"/>
        <v>24</v>
      </c>
      <c r="AG9" s="135">
        <f t="shared" si="3"/>
        <v>25</v>
      </c>
      <c r="AH9" s="135">
        <f t="shared" si="3"/>
        <v>26</v>
      </c>
      <c r="AI9" s="135">
        <f t="shared" si="3"/>
        <v>27</v>
      </c>
      <c r="AJ9" s="135">
        <f t="shared" si="3"/>
        <v>28</v>
      </c>
      <c r="AK9" s="135">
        <f t="shared" si="3"/>
        <v>29</v>
      </c>
      <c r="AL9" s="135">
        <f t="shared" si="3"/>
        <v>30</v>
      </c>
      <c r="AM9" s="135">
        <f t="shared" si="3"/>
        <v>31</v>
      </c>
      <c r="AN9" s="135">
        <f t="shared" si="3"/>
        <v>32</v>
      </c>
      <c r="AO9" s="135">
        <f t="shared" si="3"/>
        <v>33</v>
      </c>
      <c r="AP9" s="135">
        <f t="shared" si="3"/>
        <v>34</v>
      </c>
      <c r="AQ9" s="135">
        <f t="shared" si="3"/>
        <v>35</v>
      </c>
      <c r="AR9" s="135">
        <f t="shared" si="3"/>
        <v>36</v>
      </c>
      <c r="AS9" s="135">
        <f t="shared" si="3"/>
        <v>37</v>
      </c>
      <c r="AT9" s="135">
        <f t="shared" si="3"/>
        <v>38</v>
      </c>
      <c r="AU9" s="135">
        <f t="shared" si="3"/>
        <v>39</v>
      </c>
      <c r="AV9" s="135">
        <f t="shared" si="3"/>
        <v>40</v>
      </c>
      <c r="AW9" s="135">
        <f t="shared" si="3"/>
        <v>41</v>
      </c>
      <c r="AX9" s="135">
        <f t="shared" si="3"/>
        <v>42</v>
      </c>
      <c r="AY9" s="135">
        <f t="shared" si="3"/>
        <v>43</v>
      </c>
      <c r="AZ9" s="135">
        <f t="shared" si="3"/>
        <v>44</v>
      </c>
      <c r="BA9" s="135">
        <f t="shared" si="3"/>
        <v>45</v>
      </c>
      <c r="BB9" s="135">
        <f t="shared" si="3"/>
        <v>46</v>
      </c>
      <c r="BC9" s="135">
        <f t="shared" si="3"/>
        <v>47</v>
      </c>
      <c r="BD9" s="135">
        <f t="shared" si="3"/>
        <v>48</v>
      </c>
      <c r="BE9" s="135">
        <f t="shared" si="3"/>
        <v>49</v>
      </c>
      <c r="BF9" s="135">
        <f t="shared" si="3"/>
        <v>50</v>
      </c>
      <c r="BG9" s="135">
        <f t="shared" si="3"/>
        <v>51</v>
      </c>
      <c r="BH9" s="135">
        <f t="shared" si="3"/>
        <v>52</v>
      </c>
      <c r="BI9" s="135">
        <f t="shared" si="3"/>
        <v>53</v>
      </c>
      <c r="BJ9" s="135">
        <f t="shared" si="3"/>
        <v>54</v>
      </c>
      <c r="BK9" s="135">
        <f t="shared" si="3"/>
        <v>55</v>
      </c>
      <c r="BL9" s="135">
        <f t="shared" si="3"/>
        <v>56</v>
      </c>
      <c r="BM9" s="135">
        <f t="shared" si="3"/>
        <v>57</v>
      </c>
      <c r="BN9" s="135">
        <f t="shared" si="3"/>
        <v>58</v>
      </c>
      <c r="BO9" s="95"/>
    </row>
    <row r="10" ht="21.0" customHeight="1">
      <c r="A10" s="136">
        <v>1.0</v>
      </c>
      <c r="B10" s="102"/>
      <c r="C10" s="137"/>
      <c r="D10" s="137"/>
      <c r="E10" s="138"/>
      <c r="F10" s="139"/>
      <c r="G10" s="140"/>
      <c r="H10" s="140"/>
      <c r="I10" s="141"/>
      <c r="J10" s="142"/>
      <c r="K10" s="143"/>
      <c r="L10" s="144" t="str">
        <f t="shared" ref="L10:L12" si="4">IF(OR(ISBLANK(J10),ISBLANK(K10)),"",K10-J10+1)</f>
        <v/>
      </c>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46"/>
    </row>
    <row r="11" ht="14.25" customHeight="1">
      <c r="A11" s="147"/>
      <c r="B11" s="148"/>
      <c r="C11" s="149"/>
      <c r="D11" s="149"/>
      <c r="E11" s="150"/>
      <c r="F11" s="151"/>
      <c r="G11" s="152">
        <f>G4</f>
        <v>45703</v>
      </c>
      <c r="H11" s="152">
        <f>G11+(I11-1)</f>
        <v>45712</v>
      </c>
      <c r="I11" s="153">
        <v>10.0</v>
      </c>
      <c r="J11" s="154"/>
      <c r="K11" s="155"/>
      <c r="L11" s="156" t="str">
        <f t="shared" si="4"/>
        <v/>
      </c>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6"/>
    </row>
    <row r="12" ht="14.25" customHeight="1">
      <c r="A12" s="157"/>
      <c r="B12" s="158"/>
      <c r="C12" s="159"/>
      <c r="D12" s="159"/>
      <c r="E12" s="160"/>
      <c r="F12" s="161"/>
      <c r="G12" s="162"/>
      <c r="H12" s="162"/>
      <c r="I12" s="163"/>
      <c r="J12" s="164"/>
      <c r="K12" s="165"/>
      <c r="L12" s="159" t="str">
        <f t="shared" si="4"/>
        <v/>
      </c>
      <c r="M12" s="166"/>
      <c r="N12" s="166"/>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c r="BO12" s="162"/>
    </row>
    <row r="13" ht="14.25" customHeight="1">
      <c r="A13" s="167"/>
      <c r="B13" s="168"/>
      <c r="C13" s="144"/>
      <c r="D13" s="144"/>
      <c r="E13" s="169"/>
      <c r="F13" s="170"/>
      <c r="G13" s="171">
        <f>G11</f>
        <v>45703</v>
      </c>
      <c r="H13" s="152">
        <f t="shared" ref="H13:H23" si="5">G13+I13</f>
        <v>45705</v>
      </c>
      <c r="I13" s="172">
        <v>2.0</v>
      </c>
      <c r="J13" s="173"/>
      <c r="K13" s="174"/>
      <c r="L13" s="144"/>
      <c r="M13" s="145"/>
      <c r="N13" s="145"/>
      <c r="O13" s="145"/>
      <c r="P13" s="145"/>
      <c r="Q13" s="145"/>
      <c r="R13" s="145"/>
      <c r="S13" s="145"/>
      <c r="T13" s="145"/>
      <c r="U13" s="145"/>
      <c r="V13" s="145"/>
      <c r="W13" s="145"/>
      <c r="X13" s="145"/>
      <c r="Y13" s="145"/>
      <c r="Z13" s="145"/>
      <c r="AA13" s="145"/>
      <c r="AB13" s="145"/>
      <c r="AC13" s="17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6"/>
    </row>
    <row r="14" ht="14.25" customHeight="1">
      <c r="A14" s="167"/>
      <c r="B14" s="168"/>
      <c r="C14" s="144"/>
      <c r="D14" s="144"/>
      <c r="E14" s="169"/>
      <c r="F14" s="170"/>
      <c r="G14" s="176">
        <f t="shared" ref="G14:G22" si="6">H13</f>
        <v>45705</v>
      </c>
      <c r="H14" s="152">
        <f t="shared" si="5"/>
        <v>45708</v>
      </c>
      <c r="I14" s="172">
        <v>3.0</v>
      </c>
      <c r="J14" s="173"/>
      <c r="K14" s="174"/>
      <c r="L14" s="144"/>
      <c r="M14" s="145"/>
      <c r="N14" s="145"/>
      <c r="O14" s="145"/>
      <c r="P14" s="145"/>
      <c r="Q14" s="145"/>
      <c r="R14" s="145"/>
      <c r="S14" s="145"/>
      <c r="T14" s="145"/>
      <c r="U14" s="145"/>
      <c r="V14" s="145"/>
      <c r="W14" s="145"/>
      <c r="X14" s="145"/>
      <c r="Y14" s="145"/>
      <c r="Z14" s="145"/>
      <c r="AA14" s="145"/>
      <c r="AB14" s="145"/>
      <c r="AC14" s="17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6"/>
    </row>
    <row r="15" ht="21.0" customHeight="1">
      <c r="A15" s="157"/>
      <c r="B15" s="168"/>
      <c r="C15" s="159"/>
      <c r="D15" s="159"/>
      <c r="E15" s="160"/>
      <c r="F15" s="161"/>
      <c r="G15" s="176">
        <f t="shared" si="6"/>
        <v>45708</v>
      </c>
      <c r="H15" s="152">
        <f t="shared" si="5"/>
        <v>45713</v>
      </c>
      <c r="I15" s="163">
        <v>5.0</v>
      </c>
      <c r="J15" s="164"/>
      <c r="K15" s="165"/>
      <c r="L15" s="159"/>
      <c r="M15" s="166"/>
      <c r="N15" s="166"/>
      <c r="O15" s="166"/>
      <c r="P15" s="166"/>
      <c r="Q15" s="166"/>
      <c r="R15" s="166"/>
      <c r="S15" s="166"/>
      <c r="T15" s="166"/>
      <c r="U15" s="166"/>
      <c r="V15" s="166"/>
      <c r="W15" s="166"/>
      <c r="X15" s="166"/>
      <c r="Y15" s="166"/>
      <c r="Z15" s="166"/>
      <c r="AA15" s="166"/>
      <c r="AB15" s="166"/>
      <c r="AC15" s="177"/>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66"/>
      <c r="BF15" s="166"/>
      <c r="BG15" s="166"/>
      <c r="BH15" s="166"/>
      <c r="BI15" s="166"/>
      <c r="BJ15" s="166"/>
      <c r="BK15" s="166"/>
      <c r="BL15" s="166"/>
      <c r="BM15" s="166"/>
      <c r="BN15" s="166"/>
      <c r="BO15" s="162"/>
    </row>
    <row r="16" ht="14.25" customHeight="1">
      <c r="A16" s="157"/>
      <c r="B16" s="168"/>
      <c r="C16" s="159"/>
      <c r="D16" s="159"/>
      <c r="E16" s="160"/>
      <c r="F16" s="161"/>
      <c r="G16" s="176">
        <f t="shared" si="6"/>
        <v>45713</v>
      </c>
      <c r="H16" s="152">
        <f t="shared" si="5"/>
        <v>45716</v>
      </c>
      <c r="I16" s="163">
        <v>3.0</v>
      </c>
      <c r="J16" s="164"/>
      <c r="K16" s="165"/>
      <c r="L16" s="159"/>
      <c r="M16" s="166"/>
      <c r="N16" s="166"/>
      <c r="O16" s="166"/>
      <c r="P16" s="166"/>
      <c r="Q16" s="166"/>
      <c r="R16" s="166"/>
      <c r="S16" s="166"/>
      <c r="T16" s="166"/>
      <c r="U16" s="166"/>
      <c r="V16" s="166"/>
      <c r="W16" s="166"/>
      <c r="X16" s="166"/>
      <c r="Y16" s="166"/>
      <c r="Z16" s="166"/>
      <c r="AA16" s="166"/>
      <c r="AB16" s="166"/>
      <c r="AC16" s="177"/>
      <c r="AD16" s="166"/>
      <c r="AE16" s="166"/>
      <c r="AF16" s="166"/>
      <c r="AG16" s="166"/>
      <c r="AH16" s="166"/>
      <c r="AI16" s="166"/>
      <c r="AJ16" s="166"/>
      <c r="AK16" s="166"/>
      <c r="AL16" s="166"/>
      <c r="AM16" s="166"/>
      <c r="AN16" s="166"/>
      <c r="AO16" s="166"/>
      <c r="AP16" s="166"/>
      <c r="AQ16" s="166"/>
      <c r="AR16" s="166"/>
      <c r="AS16" s="166"/>
      <c r="AT16" s="166"/>
      <c r="AU16" s="166"/>
      <c r="AV16" s="166"/>
      <c r="AW16" s="166"/>
      <c r="AX16" s="166"/>
      <c r="AY16" s="166"/>
      <c r="AZ16" s="166"/>
      <c r="BA16" s="166"/>
      <c r="BB16" s="166"/>
      <c r="BC16" s="166"/>
      <c r="BD16" s="166"/>
      <c r="BE16" s="166"/>
      <c r="BF16" s="166"/>
      <c r="BG16" s="166"/>
      <c r="BH16" s="166"/>
      <c r="BI16" s="166"/>
      <c r="BJ16" s="166"/>
      <c r="BK16" s="166"/>
      <c r="BL16" s="166"/>
      <c r="BM16" s="166"/>
      <c r="BN16" s="166"/>
      <c r="BO16" s="162"/>
    </row>
    <row r="17" ht="19.5" customHeight="1">
      <c r="A17" s="157"/>
      <c r="B17" s="168"/>
      <c r="C17" s="159"/>
      <c r="D17" s="159"/>
      <c r="E17" s="160"/>
      <c r="F17" s="161"/>
      <c r="G17" s="176">
        <f t="shared" si="6"/>
        <v>45716</v>
      </c>
      <c r="H17" s="152">
        <f t="shared" si="5"/>
        <v>45716</v>
      </c>
      <c r="I17" s="163"/>
      <c r="J17" s="164"/>
      <c r="K17" s="165"/>
      <c r="L17" s="159"/>
      <c r="M17" s="166"/>
      <c r="N17" s="166"/>
      <c r="O17" s="166"/>
      <c r="P17" s="166"/>
      <c r="Q17" s="166"/>
      <c r="R17" s="166"/>
      <c r="S17" s="166"/>
      <c r="T17" s="166"/>
      <c r="U17" s="166"/>
      <c r="V17" s="166"/>
      <c r="W17" s="166"/>
      <c r="X17" s="166"/>
      <c r="Y17" s="166"/>
      <c r="Z17" s="166"/>
      <c r="AA17" s="166"/>
      <c r="AB17" s="166"/>
      <c r="AC17" s="166"/>
      <c r="AD17" s="166"/>
      <c r="AE17" s="166"/>
      <c r="AF17" s="166"/>
      <c r="AG17" s="166"/>
      <c r="AH17" s="166"/>
      <c r="AI17" s="166"/>
      <c r="AJ17" s="166"/>
      <c r="AK17" s="166"/>
      <c r="AL17" s="166"/>
      <c r="AM17" s="166"/>
      <c r="AN17" s="166"/>
      <c r="AO17" s="166"/>
      <c r="AP17" s="166"/>
      <c r="AQ17" s="166"/>
      <c r="AR17" s="166"/>
      <c r="AS17" s="166"/>
      <c r="AT17" s="166"/>
      <c r="AU17" s="166"/>
      <c r="AV17" s="166"/>
      <c r="AW17" s="166"/>
      <c r="AX17" s="166"/>
      <c r="AY17" s="166"/>
      <c r="AZ17" s="166"/>
      <c r="BA17" s="166"/>
      <c r="BB17" s="166"/>
      <c r="BC17" s="166"/>
      <c r="BD17" s="166"/>
      <c r="BE17" s="166"/>
      <c r="BF17" s="166"/>
      <c r="BG17" s="166"/>
      <c r="BH17" s="166"/>
      <c r="BI17" s="166"/>
      <c r="BJ17" s="166"/>
      <c r="BK17" s="166"/>
      <c r="BL17" s="166"/>
      <c r="BM17" s="166"/>
      <c r="BN17" s="166"/>
      <c r="BO17" s="162"/>
    </row>
    <row r="18" ht="14.25" customHeight="1">
      <c r="A18" s="178"/>
      <c r="B18" s="168"/>
      <c r="C18" s="179"/>
      <c r="D18" s="179"/>
      <c r="E18" s="180"/>
      <c r="F18" s="181"/>
      <c r="G18" s="176">
        <f t="shared" si="6"/>
        <v>45716</v>
      </c>
      <c r="H18" s="152">
        <f t="shared" si="5"/>
        <v>45716</v>
      </c>
      <c r="I18" s="182"/>
      <c r="J18" s="183"/>
      <c r="K18" s="184"/>
      <c r="L18" s="179"/>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6"/>
    </row>
    <row r="19" ht="14.25" customHeight="1">
      <c r="A19" s="178"/>
      <c r="B19" s="168"/>
      <c r="C19" s="179"/>
      <c r="D19" s="179"/>
      <c r="E19" s="180"/>
      <c r="F19" s="181"/>
      <c r="G19" s="176">
        <f t="shared" si="6"/>
        <v>45716</v>
      </c>
      <c r="H19" s="152">
        <f t="shared" si="5"/>
        <v>45716</v>
      </c>
      <c r="I19" s="182"/>
      <c r="J19" s="183"/>
      <c r="K19" s="184"/>
      <c r="L19" s="179"/>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c r="BD19" s="185"/>
      <c r="BE19" s="185"/>
      <c r="BF19" s="185"/>
      <c r="BG19" s="185"/>
      <c r="BH19" s="185"/>
      <c r="BI19" s="185"/>
      <c r="BJ19" s="185"/>
      <c r="BK19" s="185"/>
      <c r="BL19" s="185"/>
      <c r="BM19" s="185"/>
      <c r="BN19" s="185"/>
      <c r="BO19" s="186"/>
    </row>
    <row r="20" ht="14.25" customHeight="1">
      <c r="A20" s="178"/>
      <c r="B20" s="168"/>
      <c r="C20" s="179"/>
      <c r="D20" s="179"/>
      <c r="E20" s="180"/>
      <c r="F20" s="181"/>
      <c r="G20" s="176">
        <f t="shared" si="6"/>
        <v>45716</v>
      </c>
      <c r="H20" s="152">
        <f t="shared" si="5"/>
        <v>45716</v>
      </c>
      <c r="I20" s="182"/>
      <c r="J20" s="183"/>
      <c r="K20" s="184"/>
      <c r="L20" s="179"/>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c r="BM20" s="185"/>
      <c r="BN20" s="185"/>
      <c r="BO20" s="186"/>
    </row>
    <row r="21" ht="14.25" customHeight="1">
      <c r="A21" s="178"/>
      <c r="B21" s="168"/>
      <c r="C21" s="179"/>
      <c r="D21" s="179"/>
      <c r="E21" s="180"/>
      <c r="F21" s="181"/>
      <c r="G21" s="176">
        <f t="shared" si="6"/>
        <v>45716</v>
      </c>
      <c r="H21" s="152">
        <f t="shared" si="5"/>
        <v>45716</v>
      </c>
      <c r="I21" s="182"/>
      <c r="J21" s="183"/>
      <c r="K21" s="184"/>
      <c r="L21" s="179"/>
      <c r="M21" s="185"/>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5"/>
      <c r="BO21" s="186"/>
    </row>
    <row r="22" ht="14.25" customHeight="1">
      <c r="A22" s="178"/>
      <c r="B22" s="187"/>
      <c r="C22" s="179"/>
      <c r="D22" s="179"/>
      <c r="E22" s="180"/>
      <c r="F22" s="181"/>
      <c r="G22" s="176">
        <f t="shared" si="6"/>
        <v>45716</v>
      </c>
      <c r="H22" s="152">
        <f t="shared" si="5"/>
        <v>45716</v>
      </c>
      <c r="I22" s="182"/>
      <c r="J22" s="183"/>
      <c r="K22" s="184"/>
      <c r="L22" s="179"/>
      <c r="M22" s="185"/>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6"/>
    </row>
    <row r="23" ht="14.25" customHeight="1">
      <c r="A23" s="147"/>
      <c r="B23" s="148"/>
      <c r="C23" s="149"/>
      <c r="D23" s="149"/>
      <c r="E23" s="150"/>
      <c r="F23" s="151"/>
      <c r="G23" s="152">
        <v>45701.0</v>
      </c>
      <c r="H23" s="152">
        <f t="shared" si="5"/>
        <v>45711</v>
      </c>
      <c r="I23" s="153">
        <v>10.0</v>
      </c>
      <c r="J23" s="183"/>
      <c r="K23" s="184"/>
      <c r="L23" s="179"/>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6"/>
    </row>
    <row r="24" ht="14.25" customHeight="1">
      <c r="A24" s="178"/>
      <c r="B24" s="187"/>
      <c r="C24" s="179"/>
      <c r="D24" s="179"/>
      <c r="E24" s="180"/>
      <c r="F24" s="181"/>
      <c r="G24" s="176"/>
      <c r="H24" s="152"/>
      <c r="I24" s="182"/>
      <c r="J24" s="183"/>
      <c r="K24" s="184"/>
      <c r="L24" s="179"/>
      <c r="M24" s="185"/>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6"/>
    </row>
    <row r="25" ht="14.25" customHeight="1">
      <c r="A25" s="178"/>
      <c r="B25" s="187"/>
      <c r="C25" s="179"/>
      <c r="D25" s="179"/>
      <c r="E25" s="180"/>
      <c r="F25" s="181"/>
      <c r="G25" s="176">
        <f>H23</f>
        <v>45711</v>
      </c>
      <c r="H25" s="152">
        <f t="shared" ref="H25:H38" si="7">G25+I25</f>
        <v>45714</v>
      </c>
      <c r="I25" s="182">
        <v>3.0</v>
      </c>
      <c r="J25" s="183"/>
      <c r="K25" s="184"/>
      <c r="L25" s="179"/>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6"/>
    </row>
    <row r="26" ht="14.25" customHeight="1">
      <c r="A26" s="178"/>
      <c r="B26" s="187"/>
      <c r="C26" s="179"/>
      <c r="D26" s="179"/>
      <c r="E26" s="180"/>
      <c r="F26" s="181"/>
      <c r="G26" s="176">
        <f t="shared" ref="G26:G39" si="8">H25</f>
        <v>45714</v>
      </c>
      <c r="H26" s="152">
        <f t="shared" si="7"/>
        <v>45717</v>
      </c>
      <c r="I26" s="182">
        <v>3.0</v>
      </c>
      <c r="J26" s="183"/>
      <c r="K26" s="184"/>
      <c r="L26" s="179"/>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6"/>
    </row>
    <row r="27" ht="14.25" customHeight="1">
      <c r="A27" s="167"/>
      <c r="B27" s="187"/>
      <c r="C27" s="144"/>
      <c r="D27" s="159"/>
      <c r="E27" s="169"/>
      <c r="F27" s="170"/>
      <c r="G27" s="176">
        <f t="shared" si="8"/>
        <v>45717</v>
      </c>
      <c r="H27" s="152">
        <f t="shared" si="7"/>
        <v>45718</v>
      </c>
      <c r="I27" s="172">
        <v>1.0</v>
      </c>
      <c r="J27" s="173"/>
      <c r="K27" s="174"/>
      <c r="L27" s="144"/>
      <c r="M27" s="145"/>
      <c r="N27" s="145"/>
      <c r="O27" s="145"/>
      <c r="P27" s="145"/>
      <c r="Q27" s="145"/>
      <c r="R27" s="145"/>
      <c r="S27" s="145"/>
      <c r="T27" s="145"/>
      <c r="U27" s="145"/>
      <c r="V27" s="145"/>
      <c r="W27" s="145"/>
      <c r="X27" s="145"/>
      <c r="Y27" s="145"/>
      <c r="Z27" s="145"/>
      <c r="AA27" s="145"/>
      <c r="AB27" s="145"/>
      <c r="AC27" s="17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6"/>
    </row>
    <row r="28" ht="14.25" customHeight="1">
      <c r="A28" s="167"/>
      <c r="B28" s="187"/>
      <c r="C28" s="144"/>
      <c r="D28" s="159"/>
      <c r="E28" s="169"/>
      <c r="F28" s="170"/>
      <c r="G28" s="176">
        <f t="shared" si="8"/>
        <v>45718</v>
      </c>
      <c r="H28" s="152">
        <f t="shared" si="7"/>
        <v>45720</v>
      </c>
      <c r="I28" s="172">
        <v>2.0</v>
      </c>
      <c r="J28" s="173"/>
      <c r="K28" s="174"/>
      <c r="L28" s="144"/>
      <c r="M28" s="145"/>
      <c r="N28" s="145"/>
      <c r="O28" s="145"/>
      <c r="P28" s="145"/>
      <c r="Q28" s="145"/>
      <c r="R28" s="145"/>
      <c r="S28" s="145"/>
      <c r="T28" s="145"/>
      <c r="U28" s="145"/>
      <c r="V28" s="145"/>
      <c r="W28" s="145"/>
      <c r="X28" s="145"/>
      <c r="Y28" s="145"/>
      <c r="Z28" s="145"/>
      <c r="AA28" s="145"/>
      <c r="AB28" s="145"/>
      <c r="AC28" s="17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6"/>
    </row>
    <row r="29" ht="14.25" customHeight="1">
      <c r="A29" s="167"/>
      <c r="B29" s="187"/>
      <c r="C29" s="144"/>
      <c r="D29" s="159"/>
      <c r="E29" s="169"/>
      <c r="F29" s="170"/>
      <c r="G29" s="176">
        <f t="shared" si="8"/>
        <v>45720</v>
      </c>
      <c r="H29" s="152">
        <f t="shared" si="7"/>
        <v>45721</v>
      </c>
      <c r="I29" s="172">
        <v>1.0</v>
      </c>
      <c r="J29" s="173"/>
      <c r="K29" s="174"/>
      <c r="L29" s="144"/>
      <c r="M29" s="145"/>
      <c r="N29" s="145"/>
      <c r="O29" s="145"/>
      <c r="P29" s="145"/>
      <c r="Q29" s="145"/>
      <c r="R29" s="145"/>
      <c r="S29" s="145"/>
      <c r="T29" s="145"/>
      <c r="U29" s="145"/>
      <c r="V29" s="145"/>
      <c r="W29" s="145"/>
      <c r="X29" s="145"/>
      <c r="Y29" s="145"/>
      <c r="Z29" s="145"/>
      <c r="AA29" s="145"/>
      <c r="AB29" s="145"/>
      <c r="AC29" s="17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c r="BK29" s="145"/>
      <c r="BL29" s="145"/>
      <c r="BM29" s="145"/>
      <c r="BN29" s="145"/>
      <c r="BO29" s="146"/>
    </row>
    <row r="30" ht="14.25" customHeight="1">
      <c r="A30" s="167"/>
      <c r="B30" s="187"/>
      <c r="C30" s="144"/>
      <c r="D30" s="159"/>
      <c r="E30" s="169"/>
      <c r="F30" s="170"/>
      <c r="G30" s="176">
        <f t="shared" si="8"/>
        <v>45721</v>
      </c>
      <c r="H30" s="152">
        <f t="shared" si="7"/>
        <v>45721</v>
      </c>
      <c r="I30" s="172"/>
      <c r="J30" s="173"/>
      <c r="K30" s="174"/>
      <c r="L30" s="144"/>
      <c r="M30" s="145"/>
      <c r="N30" s="145"/>
      <c r="O30" s="145"/>
      <c r="P30" s="145"/>
      <c r="Q30" s="145"/>
      <c r="R30" s="145"/>
      <c r="S30" s="145"/>
      <c r="T30" s="145"/>
      <c r="U30" s="145"/>
      <c r="V30" s="145"/>
      <c r="W30" s="145"/>
      <c r="X30" s="145"/>
      <c r="Y30" s="145"/>
      <c r="Z30" s="145"/>
      <c r="AA30" s="145"/>
      <c r="AB30" s="145"/>
      <c r="AC30" s="17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c r="BO30" s="146"/>
    </row>
    <row r="31" ht="14.25" customHeight="1">
      <c r="A31" s="167"/>
      <c r="B31" s="158"/>
      <c r="C31" s="144"/>
      <c r="D31" s="159"/>
      <c r="E31" s="169"/>
      <c r="F31" s="170"/>
      <c r="G31" s="176">
        <f t="shared" si="8"/>
        <v>45721</v>
      </c>
      <c r="H31" s="152">
        <f t="shared" si="7"/>
        <v>45721</v>
      </c>
      <c r="I31" s="172"/>
      <c r="J31" s="173"/>
      <c r="K31" s="174"/>
      <c r="L31" s="144"/>
      <c r="M31" s="145"/>
      <c r="N31" s="145"/>
      <c r="O31" s="145"/>
      <c r="P31" s="145"/>
      <c r="Q31" s="145"/>
      <c r="R31" s="145"/>
      <c r="S31" s="145"/>
      <c r="T31" s="145"/>
      <c r="U31" s="145"/>
      <c r="V31" s="145"/>
      <c r="W31" s="145"/>
      <c r="X31" s="145"/>
      <c r="Y31" s="145"/>
      <c r="Z31" s="145"/>
      <c r="AA31" s="145"/>
      <c r="AB31" s="145"/>
      <c r="AC31" s="17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146"/>
    </row>
    <row r="32" ht="14.25" customHeight="1">
      <c r="A32" s="167"/>
      <c r="B32" s="187"/>
      <c r="C32" s="159"/>
      <c r="D32" s="159"/>
      <c r="E32" s="169"/>
      <c r="F32" s="170"/>
      <c r="G32" s="176">
        <f t="shared" si="8"/>
        <v>45721</v>
      </c>
      <c r="H32" s="152">
        <f t="shared" si="7"/>
        <v>45726</v>
      </c>
      <c r="I32" s="163">
        <v>5.0</v>
      </c>
      <c r="J32" s="173"/>
      <c r="K32" s="174"/>
      <c r="L32" s="144"/>
      <c r="M32" s="145"/>
      <c r="N32" s="145"/>
      <c r="O32" s="145"/>
      <c r="P32" s="145"/>
      <c r="Q32" s="145"/>
      <c r="R32" s="145"/>
      <c r="S32" s="145"/>
      <c r="T32" s="145"/>
      <c r="U32" s="145"/>
      <c r="V32" s="145"/>
      <c r="W32" s="145"/>
      <c r="X32" s="145"/>
      <c r="Y32" s="145"/>
      <c r="Z32" s="145"/>
      <c r="AA32" s="145"/>
      <c r="AB32" s="145"/>
      <c r="AC32" s="17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6"/>
    </row>
    <row r="33" ht="27.0" customHeight="1">
      <c r="A33" s="157"/>
      <c r="B33" s="158"/>
      <c r="C33" s="159"/>
      <c r="D33" s="159"/>
      <c r="E33" s="160"/>
      <c r="F33" s="161"/>
      <c r="G33" s="176">
        <f t="shared" si="8"/>
        <v>45726</v>
      </c>
      <c r="H33" s="152">
        <f t="shared" si="7"/>
        <v>45726</v>
      </c>
      <c r="I33" s="163"/>
      <c r="J33" s="164"/>
      <c r="K33" s="165"/>
      <c r="L33" s="159"/>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c r="BK33" s="166"/>
      <c r="BL33" s="166"/>
      <c r="BM33" s="166"/>
      <c r="BN33" s="166"/>
      <c r="BO33" s="162"/>
    </row>
    <row r="34" ht="14.25" customHeight="1">
      <c r="A34" s="157"/>
      <c r="B34" s="158"/>
      <c r="C34" s="159"/>
      <c r="D34" s="159"/>
      <c r="E34" s="160"/>
      <c r="F34" s="161"/>
      <c r="G34" s="176">
        <f t="shared" si="8"/>
        <v>45726</v>
      </c>
      <c r="H34" s="152">
        <f t="shared" si="7"/>
        <v>45736</v>
      </c>
      <c r="I34" s="163">
        <v>10.0</v>
      </c>
      <c r="J34" s="164"/>
      <c r="K34" s="165"/>
      <c r="L34" s="159"/>
      <c r="M34" s="166"/>
      <c r="N34" s="166"/>
      <c r="O34" s="166"/>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2"/>
    </row>
    <row r="35" ht="14.25" customHeight="1">
      <c r="A35" s="178"/>
      <c r="B35" s="187"/>
      <c r="C35" s="144"/>
      <c r="D35" s="179"/>
      <c r="E35" s="180"/>
      <c r="F35" s="181"/>
      <c r="G35" s="176">
        <f t="shared" si="8"/>
        <v>45736</v>
      </c>
      <c r="H35" s="152">
        <f t="shared" si="7"/>
        <v>45736</v>
      </c>
      <c r="I35" s="182"/>
      <c r="J35" s="183"/>
      <c r="K35" s="184"/>
      <c r="L35" s="179"/>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86"/>
    </row>
    <row r="36" ht="14.25" customHeight="1">
      <c r="A36" s="178"/>
      <c r="C36" s="179"/>
      <c r="D36" s="179"/>
      <c r="E36" s="180"/>
      <c r="F36" s="181"/>
      <c r="G36" s="176">
        <f t="shared" si="8"/>
        <v>45736</v>
      </c>
      <c r="H36" s="152">
        <f t="shared" si="7"/>
        <v>45736</v>
      </c>
      <c r="I36" s="182"/>
      <c r="J36" s="183"/>
      <c r="K36" s="184"/>
      <c r="L36" s="179"/>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6"/>
    </row>
    <row r="37" ht="14.25" customHeight="1">
      <c r="A37" s="178"/>
      <c r="B37" s="158"/>
      <c r="C37" s="179"/>
      <c r="D37" s="179"/>
      <c r="E37" s="180"/>
      <c r="F37" s="181"/>
      <c r="G37" s="176">
        <f t="shared" si="8"/>
        <v>45736</v>
      </c>
      <c r="H37" s="152">
        <f t="shared" si="7"/>
        <v>45736</v>
      </c>
      <c r="I37" s="182"/>
      <c r="J37" s="183"/>
      <c r="K37" s="184"/>
      <c r="L37" s="179"/>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6"/>
    </row>
    <row r="38" ht="14.25" customHeight="1">
      <c r="A38" s="178"/>
      <c r="B38" s="187"/>
      <c r="C38" s="179"/>
      <c r="D38" s="179"/>
      <c r="E38" s="180"/>
      <c r="F38" s="181"/>
      <c r="G38" s="176">
        <f t="shared" si="8"/>
        <v>45736</v>
      </c>
      <c r="H38" s="152">
        <f t="shared" si="7"/>
        <v>45736</v>
      </c>
      <c r="I38" s="182"/>
      <c r="J38" s="183"/>
      <c r="K38" s="184"/>
      <c r="L38" s="179"/>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6"/>
    </row>
    <row r="39" ht="14.25" customHeight="1">
      <c r="A39" s="178"/>
      <c r="B39" s="187"/>
      <c r="C39" s="179"/>
      <c r="D39" s="179"/>
      <c r="E39" s="180"/>
      <c r="F39" s="181"/>
      <c r="G39" s="176">
        <f t="shared" si="8"/>
        <v>45736</v>
      </c>
      <c r="H39" s="188"/>
      <c r="I39" s="182"/>
      <c r="J39" s="183"/>
      <c r="K39" s="184"/>
      <c r="L39" s="179"/>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6"/>
    </row>
    <row r="40" ht="14.25" customHeight="1">
      <c r="A40" s="178"/>
      <c r="B40" s="187"/>
      <c r="C40" s="179"/>
      <c r="D40" s="179"/>
      <c r="E40" s="180"/>
      <c r="F40" s="181"/>
      <c r="G40" s="188"/>
      <c r="H40" s="188"/>
      <c r="I40" s="182"/>
      <c r="J40" s="183"/>
      <c r="K40" s="184"/>
      <c r="L40" s="179"/>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6"/>
    </row>
    <row r="41" ht="14.25" customHeight="1">
      <c r="A41" s="178"/>
      <c r="B41" s="187"/>
      <c r="C41" s="179"/>
      <c r="D41" s="179"/>
      <c r="E41" s="180"/>
      <c r="F41" s="181"/>
      <c r="G41" s="188"/>
      <c r="H41" s="188"/>
      <c r="I41" s="182"/>
      <c r="J41" s="183"/>
      <c r="K41" s="184"/>
      <c r="L41" s="179"/>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6"/>
    </row>
    <row r="42" ht="14.25" customHeight="1">
      <c r="A42" s="178"/>
      <c r="B42" s="187"/>
      <c r="C42" s="179"/>
      <c r="D42" s="179"/>
      <c r="E42" s="180"/>
      <c r="F42" s="181"/>
      <c r="G42" s="188"/>
      <c r="H42" s="188"/>
      <c r="I42" s="182"/>
      <c r="J42" s="183"/>
      <c r="K42" s="184"/>
      <c r="L42" s="179"/>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6"/>
    </row>
    <row r="43" ht="14.25" customHeight="1">
      <c r="A43" s="178"/>
      <c r="B43" s="187"/>
      <c r="C43" s="179"/>
      <c r="D43" s="179"/>
      <c r="E43" s="180"/>
      <c r="F43" s="181"/>
      <c r="G43" s="188"/>
      <c r="H43" s="188"/>
      <c r="I43" s="182"/>
      <c r="J43" s="183"/>
      <c r="K43" s="184"/>
      <c r="L43" s="179"/>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6"/>
    </row>
    <row r="44" ht="14.25" customHeight="1">
      <c r="A44" s="178"/>
      <c r="B44" s="187"/>
      <c r="C44" s="179"/>
      <c r="D44" s="179"/>
      <c r="E44" s="180"/>
      <c r="F44" s="181"/>
      <c r="G44" s="188"/>
      <c r="H44" s="188"/>
      <c r="I44" s="182"/>
      <c r="J44" s="183"/>
      <c r="K44" s="184"/>
      <c r="L44" s="179"/>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6"/>
    </row>
    <row r="45" ht="14.25" customHeight="1">
      <c r="A45" s="167"/>
      <c r="B45" s="187"/>
      <c r="C45" s="144"/>
      <c r="D45" s="144"/>
      <c r="E45" s="169"/>
      <c r="F45" s="170"/>
      <c r="G45" s="188"/>
      <c r="H45" s="188"/>
      <c r="I45" s="172"/>
      <c r="J45" s="173"/>
      <c r="K45" s="174"/>
      <c r="L45" s="144"/>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6"/>
    </row>
    <row r="46" ht="14.25" customHeight="1">
      <c r="A46" s="157"/>
      <c r="B46" s="158"/>
      <c r="C46" s="159"/>
      <c r="D46" s="159"/>
      <c r="E46" s="160"/>
      <c r="F46" s="161"/>
      <c r="G46" s="171"/>
      <c r="H46" s="188"/>
      <c r="I46" s="163"/>
      <c r="J46" s="164"/>
      <c r="K46" s="165"/>
      <c r="L46" s="159"/>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2"/>
    </row>
    <row r="47" ht="14.25" customHeight="1">
      <c r="A47" s="167"/>
      <c r="B47" s="187"/>
      <c r="C47" s="144"/>
      <c r="D47" s="144"/>
      <c r="E47" s="169"/>
      <c r="F47" s="170"/>
      <c r="G47" s="176"/>
      <c r="H47" s="188"/>
      <c r="I47" s="172"/>
      <c r="J47" s="173"/>
      <c r="K47" s="174"/>
      <c r="L47" s="144"/>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6"/>
    </row>
    <row r="48" ht="14.25" customHeight="1">
      <c r="A48" s="167"/>
      <c r="B48" s="187"/>
      <c r="C48" s="144"/>
      <c r="D48" s="144"/>
      <c r="E48" s="169"/>
      <c r="F48" s="170"/>
      <c r="G48" s="176"/>
      <c r="H48" s="188"/>
      <c r="I48" s="172"/>
      <c r="J48" s="173"/>
      <c r="K48" s="174"/>
      <c r="L48" s="144"/>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c r="BK48" s="145"/>
      <c r="BL48" s="145"/>
      <c r="BM48" s="145"/>
      <c r="BN48" s="145"/>
      <c r="BO48" s="146"/>
    </row>
    <row r="49" ht="14.25" customHeight="1">
      <c r="A49" s="167"/>
      <c r="B49" s="187"/>
      <c r="C49" s="144"/>
      <c r="D49" s="144"/>
      <c r="E49" s="169"/>
      <c r="F49" s="170"/>
      <c r="G49" s="176"/>
      <c r="H49" s="188"/>
      <c r="I49" s="172"/>
      <c r="J49" s="173"/>
      <c r="K49" s="174"/>
      <c r="L49" s="144"/>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46"/>
    </row>
    <row r="50" ht="14.25" customHeight="1">
      <c r="A50" s="167"/>
      <c r="B50" s="187"/>
      <c r="C50" s="144"/>
      <c r="D50" s="144"/>
      <c r="E50" s="169"/>
      <c r="F50" s="170"/>
      <c r="G50" s="176"/>
      <c r="H50" s="188"/>
      <c r="I50" s="172"/>
      <c r="J50" s="173"/>
      <c r="K50" s="174"/>
      <c r="L50" s="144"/>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46"/>
    </row>
    <row r="51" ht="14.25" customHeight="1">
      <c r="A51" s="167"/>
      <c r="B51" s="187"/>
      <c r="C51" s="159"/>
      <c r="D51" s="159"/>
      <c r="E51" s="169"/>
      <c r="F51" s="170"/>
      <c r="G51" s="176"/>
      <c r="H51" s="188"/>
      <c r="I51" s="172"/>
      <c r="J51" s="173"/>
      <c r="K51" s="174"/>
      <c r="L51" s="144"/>
      <c r="M51" s="145"/>
      <c r="N51" s="145"/>
      <c r="O51" s="145"/>
      <c r="P51" s="145"/>
      <c r="Q51" s="145"/>
      <c r="R51" s="145"/>
      <c r="S51" s="145"/>
      <c r="T51" s="145"/>
      <c r="U51" s="145"/>
      <c r="V51" s="145"/>
      <c r="W51" s="145"/>
      <c r="X51" s="145"/>
      <c r="Y51" s="145"/>
      <c r="Z51" s="145"/>
      <c r="AA51" s="145"/>
      <c r="AB51" s="145"/>
      <c r="AC51" s="17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6"/>
    </row>
    <row r="52" ht="14.25" customHeight="1">
      <c r="A52" s="147"/>
      <c r="B52" s="148"/>
      <c r="C52" s="149"/>
      <c r="D52" s="189"/>
      <c r="E52" s="150"/>
      <c r="F52" s="151"/>
      <c r="G52" s="152"/>
      <c r="H52" s="152"/>
      <c r="I52" s="153"/>
      <c r="J52" s="173"/>
      <c r="K52" s="174"/>
      <c r="L52" s="144"/>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145"/>
      <c r="BN52" s="145"/>
      <c r="BO52" s="146"/>
    </row>
    <row r="53" ht="14.25" customHeight="1">
      <c r="A53" s="190"/>
      <c r="B53" s="191"/>
      <c r="C53" s="192"/>
      <c r="D53" s="192"/>
      <c r="E53" s="193"/>
      <c r="F53" s="194"/>
      <c r="G53" s="195"/>
      <c r="H53" s="195"/>
      <c r="I53" s="196"/>
      <c r="J53" s="173"/>
      <c r="K53" s="174"/>
      <c r="L53" s="144"/>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46"/>
    </row>
    <row r="54" ht="14.25" customHeight="1">
      <c r="A54" s="167"/>
      <c r="B54" s="158"/>
      <c r="C54" s="144"/>
      <c r="D54" s="159"/>
      <c r="E54" s="197"/>
      <c r="F54" s="170"/>
      <c r="G54" s="171"/>
      <c r="H54" s="171"/>
      <c r="I54" s="163"/>
      <c r="J54" s="173"/>
      <c r="K54" s="174"/>
      <c r="L54" s="144"/>
      <c r="M54" s="145"/>
      <c r="N54" s="145"/>
      <c r="O54" s="145"/>
      <c r="P54" s="145"/>
      <c r="Q54" s="145"/>
      <c r="R54" s="145"/>
      <c r="S54" s="145"/>
      <c r="T54" s="145"/>
      <c r="U54" s="145"/>
      <c r="V54" s="145"/>
      <c r="W54" s="145"/>
      <c r="X54" s="145"/>
      <c r="Y54" s="145"/>
      <c r="Z54" s="145"/>
      <c r="AA54" s="145"/>
      <c r="AB54" s="145"/>
      <c r="AC54" s="17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6"/>
    </row>
    <row r="55" ht="14.25" customHeight="1">
      <c r="A55" s="167"/>
      <c r="B55" s="158"/>
      <c r="C55" s="144"/>
      <c r="D55" s="159"/>
      <c r="E55" s="197"/>
      <c r="F55" s="170"/>
      <c r="G55" s="171"/>
      <c r="H55" s="171"/>
      <c r="I55" s="163"/>
      <c r="J55" s="173"/>
      <c r="K55" s="174"/>
      <c r="L55" s="144"/>
      <c r="M55" s="145"/>
      <c r="N55" s="145"/>
      <c r="O55" s="145"/>
      <c r="P55" s="145"/>
      <c r="Q55" s="145"/>
      <c r="R55" s="145"/>
      <c r="S55" s="145"/>
      <c r="T55" s="145"/>
      <c r="U55" s="145"/>
      <c r="V55" s="145"/>
      <c r="W55" s="145"/>
      <c r="X55" s="145"/>
      <c r="Y55" s="145"/>
      <c r="Z55" s="145"/>
      <c r="AA55" s="145"/>
      <c r="AB55" s="145"/>
      <c r="AC55" s="17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46"/>
    </row>
    <row r="56" ht="14.25" customHeight="1">
      <c r="A56" s="167"/>
      <c r="B56" s="158"/>
      <c r="C56" s="144"/>
      <c r="D56" s="159"/>
      <c r="E56" s="197"/>
      <c r="F56" s="170"/>
      <c r="G56" s="171"/>
      <c r="H56" s="171"/>
      <c r="I56" s="163"/>
      <c r="J56" s="173"/>
      <c r="K56" s="174"/>
      <c r="L56" s="144"/>
      <c r="M56" s="145"/>
      <c r="N56" s="145"/>
      <c r="O56" s="145"/>
      <c r="P56" s="145"/>
      <c r="Q56" s="145"/>
      <c r="R56" s="145"/>
      <c r="S56" s="145"/>
      <c r="T56" s="145"/>
      <c r="U56" s="145"/>
      <c r="V56" s="145"/>
      <c r="W56" s="145"/>
      <c r="X56" s="145"/>
      <c r="Y56" s="145"/>
      <c r="Z56" s="145"/>
      <c r="AA56" s="145"/>
      <c r="AB56" s="145"/>
      <c r="AC56" s="17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6"/>
    </row>
    <row r="57" ht="14.25" customHeight="1">
      <c r="A57" s="167"/>
      <c r="B57" s="158"/>
      <c r="C57" s="144"/>
      <c r="D57" s="159"/>
      <c r="E57" s="197"/>
      <c r="F57" s="170"/>
      <c r="G57" s="171"/>
      <c r="H57" s="171"/>
      <c r="I57" s="163"/>
      <c r="J57" s="173"/>
      <c r="K57" s="174"/>
      <c r="L57" s="144"/>
      <c r="M57" s="145"/>
      <c r="N57" s="145"/>
      <c r="O57" s="145"/>
      <c r="P57" s="145"/>
      <c r="Q57" s="145"/>
      <c r="R57" s="145"/>
      <c r="S57" s="145"/>
      <c r="T57" s="145"/>
      <c r="U57" s="145"/>
      <c r="V57" s="145"/>
      <c r="W57" s="145"/>
      <c r="X57" s="145"/>
      <c r="Y57" s="145"/>
      <c r="Z57" s="145"/>
      <c r="AA57" s="145"/>
      <c r="AB57" s="145"/>
      <c r="AC57" s="17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6"/>
    </row>
    <row r="58" ht="14.25" customHeight="1">
      <c r="A58" s="167"/>
      <c r="B58" s="158"/>
      <c r="C58" s="144"/>
      <c r="D58" s="159"/>
      <c r="E58" s="197"/>
      <c r="F58" s="170"/>
      <c r="G58" s="176"/>
      <c r="H58" s="176"/>
      <c r="I58" s="172"/>
      <c r="J58" s="173"/>
      <c r="K58" s="174"/>
      <c r="L58" s="144"/>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6"/>
    </row>
    <row r="59" ht="14.25" customHeight="1">
      <c r="A59" s="167"/>
      <c r="B59" s="158"/>
      <c r="C59" s="159"/>
      <c r="D59" s="159"/>
      <c r="E59" s="169"/>
      <c r="F59" s="170"/>
      <c r="G59" s="176"/>
      <c r="H59" s="176"/>
      <c r="I59" s="172"/>
      <c r="J59" s="173"/>
      <c r="K59" s="174"/>
      <c r="L59" s="144"/>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6"/>
    </row>
    <row r="60" ht="14.25" customHeight="1">
      <c r="A60" s="167"/>
      <c r="B60" s="158"/>
      <c r="C60" s="159"/>
      <c r="D60" s="159"/>
      <c r="E60" s="169"/>
      <c r="F60" s="170"/>
      <c r="G60" s="176"/>
      <c r="H60" s="176"/>
      <c r="I60" s="172"/>
      <c r="J60" s="173"/>
      <c r="K60" s="174"/>
      <c r="L60" s="144"/>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6"/>
    </row>
    <row r="61" ht="14.25" customHeight="1">
      <c r="A61" s="167"/>
      <c r="B61" s="187"/>
      <c r="C61" s="144"/>
      <c r="D61" s="144"/>
      <c r="E61" s="169"/>
      <c r="F61" s="170"/>
      <c r="G61" s="176"/>
      <c r="H61" s="176"/>
      <c r="I61" s="172"/>
      <c r="J61" s="173"/>
      <c r="K61" s="174"/>
      <c r="L61" s="144"/>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6"/>
    </row>
    <row r="62" ht="14.25" customHeight="1">
      <c r="A62" s="167"/>
      <c r="B62" s="187"/>
      <c r="C62" s="144"/>
      <c r="D62" s="144"/>
      <c r="E62" s="198"/>
      <c r="F62" s="170"/>
      <c r="G62" s="171"/>
      <c r="H62" s="171"/>
      <c r="I62" s="172"/>
      <c r="J62" s="173"/>
      <c r="K62" s="174"/>
      <c r="L62" s="144"/>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c r="BK62" s="145"/>
      <c r="BL62" s="145"/>
      <c r="BM62" s="145"/>
      <c r="BN62" s="145"/>
      <c r="BO62" s="146"/>
    </row>
    <row r="63" ht="14.25" customHeight="1">
      <c r="A63" s="167"/>
      <c r="B63" s="187"/>
      <c r="C63" s="144"/>
      <c r="D63" s="144"/>
      <c r="E63" s="169"/>
      <c r="F63" s="170"/>
      <c r="G63" s="176"/>
      <c r="H63" s="171"/>
      <c r="I63" s="172"/>
      <c r="J63" s="173"/>
      <c r="K63" s="174"/>
      <c r="L63" s="144"/>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5"/>
      <c r="BM63" s="145"/>
      <c r="BN63" s="145"/>
      <c r="BO63" s="146"/>
    </row>
    <row r="64" ht="14.25" customHeight="1">
      <c r="A64" s="167"/>
      <c r="B64" s="158"/>
      <c r="C64" s="159"/>
      <c r="D64" s="159"/>
      <c r="E64" s="169"/>
      <c r="F64" s="170"/>
      <c r="G64" s="176"/>
      <c r="H64" s="171"/>
      <c r="I64" s="172"/>
      <c r="J64" s="173"/>
      <c r="K64" s="174"/>
      <c r="L64" s="144"/>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46"/>
    </row>
    <row r="65" ht="14.25" customHeight="1">
      <c r="A65" s="199"/>
      <c r="B65" s="200"/>
      <c r="C65" s="201"/>
      <c r="D65" s="201"/>
      <c r="E65" s="202"/>
      <c r="F65" s="203"/>
      <c r="G65" s="204"/>
      <c r="H65" s="204"/>
      <c r="I65" s="205"/>
      <c r="J65" s="173"/>
      <c r="K65" s="174"/>
      <c r="L65" s="144"/>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6"/>
    </row>
    <row r="66" ht="14.25" customHeight="1">
      <c r="A66" s="190"/>
      <c r="B66" s="191"/>
      <c r="C66" s="192"/>
      <c r="D66" s="192"/>
      <c r="E66" s="193"/>
      <c r="F66" s="194"/>
      <c r="G66" s="195"/>
      <c r="H66" s="195"/>
      <c r="I66" s="196"/>
      <c r="J66" s="173"/>
      <c r="K66" s="174"/>
      <c r="L66" s="144"/>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c r="BD66" s="145"/>
      <c r="BE66" s="145"/>
      <c r="BF66" s="145"/>
      <c r="BG66" s="145"/>
      <c r="BH66" s="145"/>
      <c r="BI66" s="145"/>
      <c r="BJ66" s="145"/>
      <c r="BK66" s="145"/>
      <c r="BL66" s="145"/>
      <c r="BM66" s="145"/>
      <c r="BN66" s="145"/>
      <c r="BO66" s="146"/>
    </row>
    <row r="67" ht="14.25" customHeight="1">
      <c r="A67" s="167"/>
      <c r="B67" s="158"/>
      <c r="C67" s="144"/>
      <c r="D67" s="159"/>
      <c r="E67" s="197"/>
      <c r="F67" s="170"/>
      <c r="G67" s="171"/>
      <c r="H67" s="171"/>
      <c r="I67" s="163"/>
      <c r="J67" s="173"/>
      <c r="K67" s="174"/>
      <c r="L67" s="144"/>
      <c r="M67" s="145"/>
      <c r="N67" s="145"/>
      <c r="O67" s="145"/>
      <c r="P67" s="145"/>
      <c r="Q67" s="145"/>
      <c r="R67" s="145"/>
      <c r="S67" s="145"/>
      <c r="T67" s="145"/>
      <c r="U67" s="145"/>
      <c r="V67" s="145"/>
      <c r="W67" s="145"/>
      <c r="X67" s="145"/>
      <c r="Y67" s="145"/>
      <c r="Z67" s="145"/>
      <c r="AA67" s="145"/>
      <c r="AB67" s="145"/>
      <c r="AC67" s="175"/>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c r="BD67" s="145"/>
      <c r="BE67" s="145"/>
      <c r="BF67" s="145"/>
      <c r="BG67" s="145"/>
      <c r="BH67" s="145"/>
      <c r="BI67" s="145"/>
      <c r="BJ67" s="145"/>
      <c r="BK67" s="145"/>
      <c r="BL67" s="145"/>
      <c r="BM67" s="145"/>
      <c r="BN67" s="145"/>
      <c r="BO67" s="146"/>
    </row>
    <row r="68" ht="14.25" customHeight="1">
      <c r="A68" s="167"/>
      <c r="B68" s="158"/>
      <c r="C68" s="144"/>
      <c r="D68" s="159"/>
      <c r="E68" s="197"/>
      <c r="F68" s="170"/>
      <c r="G68" s="171"/>
      <c r="H68" s="171"/>
      <c r="I68" s="163"/>
      <c r="J68" s="173"/>
      <c r="K68" s="174"/>
      <c r="L68" s="144"/>
      <c r="M68" s="145"/>
      <c r="N68" s="145"/>
      <c r="O68" s="145"/>
      <c r="P68" s="145"/>
      <c r="Q68" s="145"/>
      <c r="R68" s="145"/>
      <c r="S68" s="145"/>
      <c r="T68" s="145"/>
      <c r="U68" s="145"/>
      <c r="V68" s="145"/>
      <c r="W68" s="145"/>
      <c r="X68" s="145"/>
      <c r="Y68" s="145"/>
      <c r="Z68" s="145"/>
      <c r="AA68" s="145"/>
      <c r="AB68" s="145"/>
      <c r="AC68" s="175"/>
      <c r="AD68" s="145"/>
      <c r="AE68" s="145"/>
      <c r="AF68" s="145"/>
      <c r="AG68" s="145"/>
      <c r="AH68" s="145"/>
      <c r="AI68" s="145"/>
      <c r="AJ68" s="145"/>
      <c r="AK68" s="145"/>
      <c r="AL68" s="145"/>
      <c r="AM68" s="145"/>
      <c r="AN68" s="145"/>
      <c r="AO68" s="145"/>
      <c r="AP68" s="145"/>
      <c r="AQ68" s="145"/>
      <c r="AR68" s="145"/>
      <c r="AS68" s="145"/>
      <c r="AT68" s="145"/>
      <c r="AU68" s="145"/>
      <c r="AV68" s="145"/>
      <c r="AW68" s="145"/>
      <c r="AX68" s="145"/>
      <c r="AY68" s="145"/>
      <c r="AZ68" s="145"/>
      <c r="BA68" s="145"/>
      <c r="BB68" s="145"/>
      <c r="BC68" s="145"/>
      <c r="BD68" s="145"/>
      <c r="BE68" s="145"/>
      <c r="BF68" s="145"/>
      <c r="BG68" s="145"/>
      <c r="BH68" s="145"/>
      <c r="BI68" s="145"/>
      <c r="BJ68" s="145"/>
      <c r="BK68" s="145"/>
      <c r="BL68" s="145"/>
      <c r="BM68" s="145"/>
      <c r="BN68" s="145"/>
      <c r="BO68" s="146"/>
    </row>
    <row r="69" ht="14.25" customHeight="1">
      <c r="A69" s="199"/>
      <c r="B69" s="200"/>
      <c r="C69" s="201"/>
      <c r="D69" s="201"/>
      <c r="E69" s="202"/>
      <c r="F69" s="203"/>
      <c r="G69" s="204"/>
      <c r="H69" s="204"/>
      <c r="I69" s="205"/>
      <c r="J69" s="173"/>
      <c r="K69" s="174"/>
      <c r="L69" s="144"/>
      <c r="M69" s="145"/>
      <c r="N69" s="145"/>
      <c r="O69" s="145"/>
      <c r="P69" s="145"/>
      <c r="Q69" s="145"/>
      <c r="R69" s="145"/>
      <c r="S69" s="145"/>
      <c r="T69" s="145"/>
      <c r="U69" s="145"/>
      <c r="V69" s="145"/>
      <c r="W69" s="145"/>
      <c r="X69" s="145"/>
      <c r="Y69" s="145"/>
      <c r="Z69" s="145"/>
      <c r="AA69" s="145"/>
      <c r="AB69" s="145"/>
      <c r="AC69" s="175"/>
      <c r="AD69" s="145"/>
      <c r="AE69" s="145"/>
      <c r="AF69" s="145"/>
      <c r="AG69" s="145"/>
      <c r="AH69" s="145"/>
      <c r="AI69" s="145"/>
      <c r="AJ69" s="145"/>
      <c r="AK69" s="145"/>
      <c r="AL69" s="145"/>
      <c r="AM69" s="145"/>
      <c r="AN69" s="145"/>
      <c r="AO69" s="145"/>
      <c r="AP69" s="145"/>
      <c r="AQ69" s="145"/>
      <c r="AR69" s="145"/>
      <c r="AS69" s="145"/>
      <c r="AT69" s="145"/>
      <c r="AU69" s="145"/>
      <c r="AV69" s="145"/>
      <c r="AW69" s="145"/>
      <c r="AX69" s="145"/>
      <c r="AY69" s="145"/>
      <c r="AZ69" s="145"/>
      <c r="BA69" s="145"/>
      <c r="BB69" s="145"/>
      <c r="BC69" s="145"/>
      <c r="BD69" s="145"/>
      <c r="BE69" s="145"/>
      <c r="BF69" s="145"/>
      <c r="BG69" s="145"/>
      <c r="BH69" s="145"/>
      <c r="BI69" s="145"/>
      <c r="BJ69" s="145"/>
      <c r="BK69" s="145"/>
      <c r="BL69" s="145"/>
      <c r="BM69" s="145"/>
      <c r="BN69" s="145"/>
      <c r="BO69" s="146"/>
    </row>
    <row r="70" ht="14.25" customHeight="1">
      <c r="A70" s="147"/>
      <c r="B70" s="148"/>
      <c r="C70" s="149"/>
      <c r="D70" s="189"/>
      <c r="E70" s="150"/>
      <c r="F70" s="151"/>
      <c r="G70" s="152"/>
      <c r="H70" s="152"/>
      <c r="I70" s="153"/>
      <c r="J70" s="142"/>
      <c r="K70" s="143"/>
      <c r="L70" s="144"/>
      <c r="M70" s="145"/>
      <c r="N70" s="145"/>
      <c r="O70" s="145"/>
      <c r="P70" s="145"/>
      <c r="Q70" s="145"/>
      <c r="R70" s="145"/>
      <c r="S70" s="145"/>
      <c r="T70" s="145"/>
      <c r="U70" s="145"/>
      <c r="V70" s="145"/>
      <c r="W70" s="145"/>
      <c r="X70" s="145"/>
      <c r="Y70" s="145"/>
      <c r="Z70" s="145"/>
      <c r="AA70" s="145"/>
      <c r="AB70" s="145"/>
      <c r="AC70" s="145"/>
      <c r="AD70" s="145"/>
      <c r="AE70" s="145"/>
      <c r="AF70" s="145"/>
      <c r="AG70" s="145"/>
      <c r="AH70" s="145"/>
      <c r="AI70" s="145"/>
      <c r="AJ70" s="145"/>
      <c r="AK70" s="145"/>
      <c r="AL70" s="145"/>
      <c r="AM70" s="145"/>
      <c r="AN70" s="145"/>
      <c r="AO70" s="145"/>
      <c r="AP70" s="145"/>
      <c r="AQ70" s="145"/>
      <c r="AR70" s="145"/>
      <c r="AS70" s="145"/>
      <c r="AT70" s="145"/>
      <c r="AU70" s="145"/>
      <c r="AV70" s="145"/>
      <c r="AW70" s="145"/>
      <c r="AX70" s="145"/>
      <c r="AY70" s="145"/>
      <c r="AZ70" s="145"/>
      <c r="BA70" s="145"/>
      <c r="BB70" s="145"/>
      <c r="BC70" s="145"/>
      <c r="BD70" s="145"/>
      <c r="BE70" s="145"/>
      <c r="BF70" s="145"/>
      <c r="BG70" s="145"/>
      <c r="BH70" s="145"/>
      <c r="BI70" s="145"/>
      <c r="BJ70" s="145"/>
      <c r="BK70" s="145"/>
      <c r="BL70" s="145"/>
      <c r="BM70" s="145"/>
      <c r="BN70" s="145"/>
      <c r="BO70" s="146"/>
    </row>
    <row r="71" ht="14.25" customHeight="1">
      <c r="A71" s="206"/>
      <c r="B71" s="158"/>
      <c r="C71" s="159"/>
      <c r="D71" s="159"/>
      <c r="E71" s="207"/>
      <c r="F71" s="208"/>
      <c r="G71" s="176"/>
      <c r="H71" s="176"/>
      <c r="I71" s="172"/>
      <c r="J71" s="142"/>
      <c r="K71" s="143"/>
      <c r="L71" s="144"/>
      <c r="M71" s="145"/>
      <c r="N71" s="145"/>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c r="AQ71" s="145"/>
      <c r="AR71" s="145"/>
      <c r="AS71" s="145"/>
      <c r="AT71" s="145"/>
      <c r="AU71" s="145"/>
      <c r="AV71" s="145"/>
      <c r="AW71" s="145"/>
      <c r="AX71" s="145"/>
      <c r="AY71" s="145"/>
      <c r="AZ71" s="145"/>
      <c r="BA71" s="145"/>
      <c r="BB71" s="145"/>
      <c r="BC71" s="145"/>
      <c r="BD71" s="145"/>
      <c r="BE71" s="145"/>
      <c r="BF71" s="145"/>
      <c r="BG71" s="145"/>
      <c r="BH71" s="145"/>
      <c r="BI71" s="145"/>
      <c r="BJ71" s="145"/>
      <c r="BK71" s="145"/>
      <c r="BL71" s="145"/>
      <c r="BM71" s="145"/>
      <c r="BN71" s="145"/>
      <c r="BO71" s="146"/>
    </row>
    <row r="72" ht="14.25" customHeight="1">
      <c r="A72" s="206"/>
      <c r="B72" s="187"/>
      <c r="C72" s="144"/>
      <c r="D72" s="144"/>
      <c r="E72" s="207"/>
      <c r="F72" s="208"/>
      <c r="G72" s="176"/>
      <c r="H72" s="176"/>
      <c r="I72" s="172"/>
      <c r="J72" s="142"/>
      <c r="K72" s="143"/>
      <c r="L72" s="144"/>
      <c r="M72" s="145"/>
      <c r="N72" s="145"/>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c r="AP72" s="145"/>
      <c r="AQ72" s="145"/>
      <c r="AR72" s="145"/>
      <c r="AS72" s="145"/>
      <c r="AT72" s="145"/>
      <c r="AU72" s="145"/>
      <c r="AV72" s="145"/>
      <c r="AW72" s="145"/>
      <c r="AX72" s="145"/>
      <c r="AY72" s="145"/>
      <c r="AZ72" s="145"/>
      <c r="BA72" s="145"/>
      <c r="BB72" s="145"/>
      <c r="BC72" s="145"/>
      <c r="BD72" s="145"/>
      <c r="BE72" s="145"/>
      <c r="BF72" s="145"/>
      <c r="BG72" s="145"/>
      <c r="BH72" s="145"/>
      <c r="BI72" s="145"/>
      <c r="BJ72" s="145"/>
      <c r="BK72" s="145"/>
      <c r="BL72" s="145"/>
      <c r="BM72" s="145"/>
      <c r="BN72" s="145"/>
      <c r="BO72" s="146"/>
    </row>
    <row r="73" ht="14.25" customHeight="1">
      <c r="A73" s="206"/>
      <c r="B73" s="187"/>
      <c r="C73" s="144"/>
      <c r="D73" s="144"/>
      <c r="E73" s="207"/>
      <c r="F73" s="208"/>
      <c r="G73" s="176"/>
      <c r="H73" s="176"/>
      <c r="I73" s="172"/>
      <c r="J73" s="142"/>
      <c r="K73" s="143"/>
      <c r="L73" s="144"/>
      <c r="M73" s="145"/>
      <c r="N73" s="145"/>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5"/>
      <c r="AU73" s="145"/>
      <c r="AV73" s="145"/>
      <c r="AW73" s="145"/>
      <c r="AX73" s="145"/>
      <c r="AY73" s="145"/>
      <c r="AZ73" s="145"/>
      <c r="BA73" s="145"/>
      <c r="BB73" s="145"/>
      <c r="BC73" s="145"/>
      <c r="BD73" s="145"/>
      <c r="BE73" s="145"/>
      <c r="BF73" s="145"/>
      <c r="BG73" s="145"/>
      <c r="BH73" s="145"/>
      <c r="BI73" s="145"/>
      <c r="BJ73" s="145"/>
      <c r="BK73" s="145"/>
      <c r="BL73" s="145"/>
      <c r="BM73" s="145"/>
      <c r="BN73" s="145"/>
      <c r="BO73" s="146"/>
    </row>
    <row r="74" ht="14.25" customHeight="1">
      <c r="A74" s="206"/>
      <c r="B74" s="187"/>
      <c r="C74" s="144"/>
      <c r="D74" s="144"/>
      <c r="E74" s="207"/>
      <c r="F74" s="208"/>
      <c r="G74" s="176"/>
      <c r="H74" s="176"/>
      <c r="I74" s="172"/>
      <c r="J74" s="142"/>
      <c r="K74" s="143"/>
      <c r="L74" s="144"/>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5"/>
      <c r="BH74" s="145"/>
      <c r="BI74" s="145"/>
      <c r="BJ74" s="145"/>
      <c r="BK74" s="145"/>
      <c r="BL74" s="145"/>
      <c r="BM74" s="145"/>
      <c r="BN74" s="145"/>
      <c r="BO74" s="146"/>
    </row>
    <row r="75" ht="14.25" customHeight="1">
      <c r="A75" s="206"/>
      <c r="B75" s="187"/>
      <c r="C75" s="144"/>
      <c r="D75" s="144"/>
      <c r="E75" s="207"/>
      <c r="F75" s="208"/>
      <c r="G75" s="176"/>
      <c r="H75" s="176"/>
      <c r="I75" s="172"/>
      <c r="J75" s="142"/>
      <c r="K75" s="143"/>
      <c r="L75" s="144"/>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45"/>
      <c r="AW75" s="145"/>
      <c r="AX75" s="145"/>
      <c r="AY75" s="145"/>
      <c r="AZ75" s="145"/>
      <c r="BA75" s="145"/>
      <c r="BB75" s="145"/>
      <c r="BC75" s="145"/>
      <c r="BD75" s="145"/>
      <c r="BE75" s="145"/>
      <c r="BF75" s="145"/>
      <c r="BG75" s="145"/>
      <c r="BH75" s="145"/>
      <c r="BI75" s="145"/>
      <c r="BJ75" s="145"/>
      <c r="BK75" s="145"/>
      <c r="BL75" s="145"/>
      <c r="BM75" s="145"/>
      <c r="BN75" s="145"/>
      <c r="BO75" s="146"/>
    </row>
    <row r="76" ht="14.25" customHeight="1">
      <c r="A76" s="206"/>
      <c r="B76" s="158"/>
      <c r="C76" s="144"/>
      <c r="D76" s="144"/>
      <c r="E76" s="207"/>
      <c r="F76" s="208"/>
      <c r="G76" s="176"/>
      <c r="H76" s="176"/>
      <c r="I76" s="172"/>
      <c r="J76" s="142"/>
      <c r="K76" s="143"/>
      <c r="L76" s="144"/>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145"/>
      <c r="AT76" s="145"/>
      <c r="AU76" s="145"/>
      <c r="AV76" s="145"/>
      <c r="AW76" s="145"/>
      <c r="AX76" s="145"/>
      <c r="AY76" s="145"/>
      <c r="AZ76" s="145"/>
      <c r="BA76" s="145"/>
      <c r="BB76" s="145"/>
      <c r="BC76" s="145"/>
      <c r="BD76" s="145"/>
      <c r="BE76" s="145"/>
      <c r="BF76" s="145"/>
      <c r="BG76" s="145"/>
      <c r="BH76" s="145"/>
      <c r="BI76" s="145"/>
      <c r="BJ76" s="145"/>
      <c r="BK76" s="145"/>
      <c r="BL76" s="145"/>
      <c r="BM76" s="145"/>
      <c r="BN76" s="145"/>
      <c r="BO76" s="146"/>
    </row>
    <row r="77" ht="14.25" customHeight="1">
      <c r="A77" s="206"/>
      <c r="B77" s="158"/>
      <c r="C77" s="144"/>
      <c r="D77" s="144"/>
      <c r="E77" s="207"/>
      <c r="F77" s="208"/>
      <c r="G77" s="176"/>
      <c r="H77" s="176"/>
      <c r="I77" s="172"/>
      <c r="J77" s="142"/>
      <c r="K77" s="143"/>
      <c r="L77" s="144"/>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5"/>
      <c r="AV77" s="145"/>
      <c r="AW77" s="145"/>
      <c r="AX77" s="145"/>
      <c r="AY77" s="145"/>
      <c r="AZ77" s="145"/>
      <c r="BA77" s="145"/>
      <c r="BB77" s="145"/>
      <c r="BC77" s="145"/>
      <c r="BD77" s="145"/>
      <c r="BE77" s="145"/>
      <c r="BF77" s="145"/>
      <c r="BG77" s="145"/>
      <c r="BH77" s="145"/>
      <c r="BI77" s="145"/>
      <c r="BJ77" s="145"/>
      <c r="BK77" s="145"/>
      <c r="BL77" s="145"/>
      <c r="BM77" s="145"/>
      <c r="BN77" s="145"/>
      <c r="BO77" s="146"/>
    </row>
    <row r="78" ht="14.25" customHeight="1">
      <c r="A78" s="206"/>
      <c r="B78" s="158"/>
      <c r="C78" s="144"/>
      <c r="D78" s="144"/>
      <c r="E78" s="207"/>
      <c r="F78" s="208"/>
      <c r="G78" s="176"/>
      <c r="H78" s="176"/>
      <c r="I78" s="172"/>
      <c r="J78" s="142"/>
      <c r="K78" s="143"/>
      <c r="L78" s="144"/>
      <c r="M78" s="145"/>
      <c r="N78" s="145"/>
      <c r="O78" s="145"/>
      <c r="P78" s="145"/>
      <c r="Q78" s="145"/>
      <c r="R78" s="145"/>
      <c r="S78" s="145"/>
      <c r="T78" s="145"/>
      <c r="U78" s="145"/>
      <c r="V78" s="145"/>
      <c r="W78" s="145"/>
      <c r="X78" s="145"/>
      <c r="Y78" s="145"/>
      <c r="Z78" s="145"/>
      <c r="AA78" s="145"/>
      <c r="AB78" s="145"/>
      <c r="AC78" s="145"/>
      <c r="AD78" s="145"/>
      <c r="AE78" s="145"/>
      <c r="AF78" s="145"/>
      <c r="AG78" s="145"/>
      <c r="AH78" s="145"/>
      <c r="AI78" s="145"/>
      <c r="AJ78" s="145"/>
      <c r="AK78" s="145"/>
      <c r="AL78" s="145"/>
      <c r="AM78" s="145"/>
      <c r="AN78" s="145"/>
      <c r="AO78" s="145"/>
      <c r="AP78" s="145"/>
      <c r="AQ78" s="145"/>
      <c r="AR78" s="145"/>
      <c r="AS78" s="145"/>
      <c r="AT78" s="145"/>
      <c r="AU78" s="145"/>
      <c r="AV78" s="145"/>
      <c r="AW78" s="145"/>
      <c r="AX78" s="145"/>
      <c r="AY78" s="145"/>
      <c r="AZ78" s="145"/>
      <c r="BA78" s="145"/>
      <c r="BB78" s="145"/>
      <c r="BC78" s="145"/>
      <c r="BD78" s="145"/>
      <c r="BE78" s="145"/>
      <c r="BF78" s="145"/>
      <c r="BG78" s="145"/>
      <c r="BH78" s="145"/>
      <c r="BI78" s="145"/>
      <c r="BJ78" s="145"/>
      <c r="BK78" s="145"/>
      <c r="BL78" s="145"/>
      <c r="BM78" s="145"/>
      <c r="BN78" s="145"/>
      <c r="BO78" s="146"/>
    </row>
    <row r="79" ht="14.25" customHeight="1">
      <c r="A79" s="206"/>
      <c r="B79" s="158"/>
      <c r="C79" s="144"/>
      <c r="D79" s="144"/>
      <c r="E79" s="207"/>
      <c r="F79" s="208"/>
      <c r="G79" s="176"/>
      <c r="H79" s="176"/>
      <c r="I79" s="172"/>
      <c r="J79" s="142"/>
      <c r="K79" s="143"/>
      <c r="L79" s="144"/>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5"/>
      <c r="AV79" s="145"/>
      <c r="AW79" s="145"/>
      <c r="AX79" s="145"/>
      <c r="AY79" s="145"/>
      <c r="AZ79" s="145"/>
      <c r="BA79" s="145"/>
      <c r="BB79" s="145"/>
      <c r="BC79" s="145"/>
      <c r="BD79" s="145"/>
      <c r="BE79" s="145"/>
      <c r="BF79" s="145"/>
      <c r="BG79" s="145"/>
      <c r="BH79" s="145"/>
      <c r="BI79" s="145"/>
      <c r="BJ79" s="145"/>
      <c r="BK79" s="145"/>
      <c r="BL79" s="145"/>
      <c r="BM79" s="145"/>
      <c r="BN79" s="145"/>
      <c r="BO79" s="146"/>
    </row>
    <row r="80" ht="14.25" customHeight="1">
      <c r="A80" s="206"/>
      <c r="B80" s="158"/>
      <c r="C80" s="144"/>
      <c r="D80" s="144"/>
      <c r="E80" s="207"/>
      <c r="F80" s="208"/>
      <c r="G80" s="176"/>
      <c r="H80" s="176"/>
      <c r="I80" s="172"/>
      <c r="J80" s="142"/>
      <c r="K80" s="143"/>
      <c r="L80" s="144"/>
      <c r="M80" s="145"/>
      <c r="N80" s="145"/>
      <c r="O80" s="145"/>
      <c r="P80" s="145"/>
      <c r="Q80" s="145"/>
      <c r="R80" s="145"/>
      <c r="S80" s="145"/>
      <c r="T80" s="145"/>
      <c r="U80" s="145"/>
      <c r="V80" s="145"/>
      <c r="W80" s="145"/>
      <c r="X80" s="145"/>
      <c r="Y80" s="145"/>
      <c r="Z80" s="145"/>
      <c r="AA80" s="145"/>
      <c r="AB80" s="145"/>
      <c r="AC80" s="145"/>
      <c r="AD80" s="145"/>
      <c r="AE80" s="145"/>
      <c r="AF80" s="145"/>
      <c r="AG80" s="145"/>
      <c r="AH80" s="145"/>
      <c r="AI80" s="145"/>
      <c r="AJ80" s="145"/>
      <c r="AK80" s="145"/>
      <c r="AL80" s="145"/>
      <c r="AM80" s="145"/>
      <c r="AN80" s="145"/>
      <c r="AO80" s="145"/>
      <c r="AP80" s="145"/>
      <c r="AQ80" s="145"/>
      <c r="AR80" s="145"/>
      <c r="AS80" s="145"/>
      <c r="AT80" s="145"/>
      <c r="AU80" s="145"/>
      <c r="AV80" s="145"/>
      <c r="AW80" s="145"/>
      <c r="AX80" s="145"/>
      <c r="AY80" s="145"/>
      <c r="AZ80" s="145"/>
      <c r="BA80" s="145"/>
      <c r="BB80" s="145"/>
      <c r="BC80" s="145"/>
      <c r="BD80" s="145"/>
      <c r="BE80" s="145"/>
      <c r="BF80" s="145"/>
      <c r="BG80" s="145"/>
      <c r="BH80" s="145"/>
      <c r="BI80" s="145"/>
      <c r="BJ80" s="145"/>
      <c r="BK80" s="145"/>
      <c r="BL80" s="145"/>
      <c r="BM80" s="145"/>
      <c r="BN80" s="145"/>
      <c r="BO80" s="146"/>
    </row>
    <row r="81" ht="14.25" customHeight="1">
      <c r="A81" s="147"/>
      <c r="B81" s="148"/>
      <c r="C81" s="149"/>
      <c r="D81" s="189"/>
      <c r="E81" s="150"/>
      <c r="F81" s="151"/>
      <c r="G81" s="152"/>
      <c r="H81" s="152"/>
      <c r="I81" s="153"/>
      <c r="J81" s="142"/>
      <c r="K81" s="143"/>
      <c r="L81" s="144"/>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5"/>
      <c r="AV81" s="145"/>
      <c r="AW81" s="145"/>
      <c r="AX81" s="145"/>
      <c r="AY81" s="145"/>
      <c r="AZ81" s="145"/>
      <c r="BA81" s="145"/>
      <c r="BB81" s="145"/>
      <c r="BC81" s="145"/>
      <c r="BD81" s="145"/>
      <c r="BE81" s="145"/>
      <c r="BF81" s="145"/>
      <c r="BG81" s="145"/>
      <c r="BH81" s="145"/>
      <c r="BI81" s="145"/>
      <c r="BJ81" s="145"/>
      <c r="BK81" s="145"/>
      <c r="BL81" s="145"/>
      <c r="BM81" s="145"/>
      <c r="BN81" s="145"/>
      <c r="BO81" s="146"/>
    </row>
    <row r="82" ht="14.25" customHeight="1">
      <c r="A82" s="206"/>
      <c r="B82" s="158"/>
      <c r="C82" s="159"/>
      <c r="D82" s="159"/>
      <c r="E82" s="207"/>
      <c r="F82" s="208"/>
      <c r="G82" s="176"/>
      <c r="H82" s="176"/>
      <c r="I82" s="209"/>
      <c r="J82" s="142"/>
      <c r="K82" s="143"/>
      <c r="L82" s="144"/>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5"/>
      <c r="AV82" s="145"/>
      <c r="AW82" s="145"/>
      <c r="AX82" s="145"/>
      <c r="AY82" s="145"/>
      <c r="AZ82" s="145"/>
      <c r="BA82" s="145"/>
      <c r="BB82" s="145"/>
      <c r="BC82" s="145"/>
      <c r="BD82" s="145"/>
      <c r="BE82" s="145"/>
      <c r="BF82" s="145"/>
      <c r="BG82" s="145"/>
      <c r="BH82" s="145"/>
      <c r="BI82" s="145"/>
      <c r="BJ82" s="145"/>
      <c r="BK82" s="145"/>
      <c r="BL82" s="145"/>
      <c r="BM82" s="145"/>
      <c r="BN82" s="145"/>
      <c r="BO82" s="146"/>
    </row>
    <row r="83" ht="14.25" customHeight="1">
      <c r="A83" s="206"/>
      <c r="B83" s="158"/>
      <c r="C83" s="159"/>
      <c r="D83" s="159"/>
      <c r="E83" s="207"/>
      <c r="F83" s="208"/>
      <c r="G83" s="176"/>
      <c r="H83" s="176"/>
      <c r="I83" s="209"/>
      <c r="J83" s="142"/>
      <c r="K83" s="143"/>
      <c r="L83" s="144"/>
      <c r="M83" s="145"/>
      <c r="N83" s="145"/>
      <c r="O83" s="145"/>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5"/>
      <c r="AU83" s="145"/>
      <c r="AV83" s="145"/>
      <c r="AW83" s="145"/>
      <c r="AX83" s="145"/>
      <c r="AY83" s="145"/>
      <c r="AZ83" s="145"/>
      <c r="BA83" s="145"/>
      <c r="BB83" s="145"/>
      <c r="BC83" s="145"/>
      <c r="BD83" s="145"/>
      <c r="BE83" s="145"/>
      <c r="BF83" s="145"/>
      <c r="BG83" s="145"/>
      <c r="BH83" s="145"/>
      <c r="BI83" s="145"/>
      <c r="BJ83" s="145"/>
      <c r="BK83" s="145"/>
      <c r="BL83" s="145"/>
      <c r="BM83" s="145"/>
      <c r="BN83" s="145"/>
      <c r="BO83" s="146"/>
    </row>
    <row r="84" ht="18.75" customHeight="1">
      <c r="A84" s="210"/>
      <c r="B84" s="211"/>
      <c r="C84" s="212"/>
      <c r="D84" s="213"/>
      <c r="E84" s="214"/>
      <c r="F84" s="215"/>
      <c r="G84" s="204"/>
      <c r="H84" s="216"/>
      <c r="I84" s="217"/>
      <c r="J84" s="218"/>
      <c r="K84" s="219"/>
      <c r="L84" s="220"/>
      <c r="M84" s="221"/>
      <c r="N84" s="221"/>
      <c r="O84" s="221"/>
      <c r="P84" s="221"/>
      <c r="Q84" s="221"/>
      <c r="R84" s="221"/>
      <c r="S84" s="221"/>
      <c r="T84" s="221"/>
      <c r="U84" s="221"/>
      <c r="V84" s="221"/>
      <c r="W84" s="221"/>
      <c r="X84" s="221"/>
      <c r="Y84" s="221"/>
      <c r="Z84" s="221"/>
      <c r="AA84" s="221"/>
      <c r="AB84" s="221"/>
      <c r="AC84" s="221"/>
      <c r="AD84" s="221"/>
      <c r="AE84" s="221"/>
      <c r="AF84" s="221"/>
      <c r="AG84" s="221"/>
      <c r="AH84" s="221"/>
      <c r="AI84" s="221"/>
      <c r="AJ84" s="221"/>
      <c r="AK84" s="221"/>
      <c r="AL84" s="221"/>
      <c r="AM84" s="221"/>
      <c r="AN84" s="221"/>
      <c r="AO84" s="221"/>
      <c r="AP84" s="221"/>
      <c r="AQ84" s="221"/>
      <c r="AR84" s="221"/>
      <c r="AS84" s="221"/>
      <c r="AT84" s="221"/>
      <c r="AU84" s="221"/>
      <c r="AV84" s="221"/>
      <c r="AW84" s="221"/>
      <c r="AX84" s="221"/>
      <c r="AY84" s="221"/>
      <c r="AZ84" s="221"/>
      <c r="BA84" s="221"/>
      <c r="BB84" s="221"/>
      <c r="BC84" s="221"/>
      <c r="BD84" s="221"/>
      <c r="BE84" s="221"/>
      <c r="BF84" s="221"/>
      <c r="BG84" s="221"/>
      <c r="BH84" s="221"/>
      <c r="BI84" s="221"/>
      <c r="BJ84" s="221"/>
      <c r="BK84" s="221"/>
      <c r="BL84" s="221"/>
      <c r="BM84" s="221"/>
      <c r="BN84" s="221"/>
      <c r="BO84" s="162"/>
    </row>
    <row r="85" ht="14.25" customHeight="1">
      <c r="A85" s="95"/>
      <c r="B85" s="95"/>
      <c r="C85" s="94"/>
      <c r="D85" s="94"/>
      <c r="E85" s="113"/>
      <c r="F85" s="95"/>
      <c r="G85" s="94"/>
      <c r="H85" s="95"/>
      <c r="I85" s="95"/>
      <c r="J85" s="110"/>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c r="BD85" s="97"/>
      <c r="BE85" s="97"/>
      <c r="BF85" s="97"/>
      <c r="BG85" s="97"/>
      <c r="BH85" s="97"/>
      <c r="BI85" s="97"/>
      <c r="BJ85" s="97"/>
      <c r="BK85" s="97"/>
      <c r="BL85" s="97"/>
      <c r="BM85" s="97"/>
      <c r="BN85" s="97"/>
      <c r="BO85" s="97"/>
    </row>
    <row r="86" ht="14.25" customHeight="1">
      <c r="A86" s="222"/>
      <c r="B86" s="95"/>
      <c r="C86" s="94"/>
      <c r="D86" s="94"/>
      <c r="E86" s="113"/>
      <c r="F86" s="95"/>
      <c r="G86" s="94"/>
      <c r="H86" s="95"/>
      <c r="I86" s="95"/>
      <c r="J86" s="110"/>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c r="BD86" s="97"/>
      <c r="BE86" s="97"/>
      <c r="BF86" s="97"/>
      <c r="BG86" s="97"/>
      <c r="BH86" s="97"/>
      <c r="BI86" s="97"/>
      <c r="BJ86" s="97"/>
      <c r="BK86" s="97"/>
      <c r="BL86" s="97"/>
      <c r="BM86" s="97"/>
      <c r="BN86" s="97"/>
      <c r="BO86" s="97"/>
    </row>
    <row r="87" ht="14.25" customHeight="1">
      <c r="A87" s="223"/>
      <c r="B87" s="95"/>
      <c r="C87" s="94"/>
      <c r="D87" s="94"/>
      <c r="E87" s="113"/>
      <c r="F87" s="95"/>
      <c r="G87" s="94"/>
      <c r="H87" s="95"/>
      <c r="I87" s="95"/>
      <c r="J87" s="110"/>
      <c r="K87" s="97"/>
      <c r="L87" s="97"/>
      <c r="M87" s="97"/>
      <c r="N87" s="97"/>
      <c r="O87" s="97"/>
      <c r="P87" s="97"/>
      <c r="Q87" s="97"/>
      <c r="R87" s="97"/>
      <c r="S87" s="97"/>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c r="BD87" s="97"/>
      <c r="BE87" s="97"/>
      <c r="BF87" s="97"/>
      <c r="BG87" s="97"/>
      <c r="BH87" s="97"/>
      <c r="BI87" s="97"/>
      <c r="BJ87" s="97"/>
      <c r="BK87" s="97"/>
      <c r="BL87" s="97"/>
      <c r="BM87" s="97"/>
      <c r="BN87" s="97"/>
      <c r="BO87" s="97"/>
    </row>
    <row r="88" ht="14.25" customHeight="1">
      <c r="A88" s="95"/>
      <c r="B88" s="95"/>
      <c r="C88" s="94"/>
      <c r="D88" s="94"/>
      <c r="E88" s="113"/>
      <c r="F88" s="95"/>
      <c r="G88" s="94"/>
      <c r="H88" s="95"/>
      <c r="I88" s="95"/>
      <c r="J88" s="110"/>
      <c r="K88" s="97"/>
      <c r="L88" s="97"/>
      <c r="M88" s="97"/>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c r="BD88" s="97"/>
      <c r="BE88" s="97"/>
      <c r="BF88" s="97"/>
      <c r="BG88" s="97"/>
      <c r="BH88" s="97"/>
      <c r="BI88" s="97"/>
      <c r="BJ88" s="97"/>
      <c r="BK88" s="97"/>
      <c r="BL88" s="97"/>
      <c r="BM88" s="97"/>
      <c r="BN88" s="97"/>
      <c r="BO88" s="97"/>
    </row>
    <row r="89" ht="14.25" customHeight="1">
      <c r="A89" s="95"/>
      <c r="B89" s="95"/>
      <c r="C89" s="94"/>
      <c r="D89" s="94"/>
      <c r="E89" s="113"/>
      <c r="F89" s="95"/>
      <c r="G89" s="94"/>
      <c r="H89" s="95"/>
      <c r="I89" s="95"/>
      <c r="J89" s="110"/>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97"/>
      <c r="BM89" s="97"/>
      <c r="BN89" s="97"/>
      <c r="BO89" s="97"/>
    </row>
    <row r="90" ht="14.25" customHeight="1">
      <c r="A90" s="95"/>
      <c r="B90" s="95"/>
      <c r="C90" s="94"/>
      <c r="D90" s="94"/>
      <c r="E90" s="113"/>
      <c r="F90" s="95"/>
      <c r="G90" s="94"/>
      <c r="H90" s="95"/>
      <c r="I90" s="95"/>
      <c r="J90" s="110"/>
      <c r="K90" s="97"/>
      <c r="L90" s="97"/>
      <c r="M90" s="97"/>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c r="BD90" s="97"/>
      <c r="BE90" s="97"/>
      <c r="BF90" s="97"/>
      <c r="BG90" s="97"/>
      <c r="BH90" s="97"/>
      <c r="BI90" s="97"/>
      <c r="BJ90" s="97"/>
      <c r="BK90" s="97"/>
      <c r="BL90" s="97"/>
      <c r="BM90" s="97"/>
      <c r="BN90" s="97"/>
      <c r="BO90" s="97"/>
    </row>
    <row r="91" ht="14.25" customHeight="1">
      <c r="A91" s="95"/>
      <c r="B91" s="95"/>
      <c r="C91" s="94"/>
      <c r="D91" s="94"/>
      <c r="E91" s="113"/>
      <c r="F91" s="95"/>
      <c r="G91" s="94"/>
      <c r="H91" s="95"/>
      <c r="I91" s="95"/>
      <c r="J91" s="110"/>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c r="BD91" s="97"/>
      <c r="BE91" s="97"/>
      <c r="BF91" s="97"/>
      <c r="BG91" s="97"/>
      <c r="BH91" s="97"/>
      <c r="BI91" s="97"/>
      <c r="BJ91" s="97"/>
      <c r="BK91" s="97"/>
      <c r="BL91" s="97"/>
      <c r="BM91" s="97"/>
      <c r="BN91" s="97"/>
      <c r="BO91" s="97"/>
    </row>
    <row r="92" ht="14.25" customHeight="1">
      <c r="A92" s="95"/>
      <c r="B92" s="95"/>
      <c r="C92" s="94"/>
      <c r="D92" s="94"/>
      <c r="E92" s="113"/>
      <c r="F92" s="95"/>
      <c r="G92" s="94"/>
      <c r="H92" s="95"/>
      <c r="I92" s="95"/>
      <c r="J92" s="110"/>
      <c r="K92" s="97"/>
      <c r="L92" s="97"/>
      <c r="M92" s="97"/>
      <c r="N92" s="97"/>
      <c r="O92" s="97"/>
      <c r="P92" s="97"/>
      <c r="Q92" s="97"/>
      <c r="R92" s="97"/>
      <c r="S92" s="97"/>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c r="BD92" s="97"/>
      <c r="BE92" s="97"/>
      <c r="BF92" s="97"/>
      <c r="BG92" s="97"/>
      <c r="BH92" s="97"/>
      <c r="BI92" s="97"/>
      <c r="BJ92" s="97"/>
      <c r="BK92" s="97"/>
      <c r="BL92" s="97"/>
      <c r="BM92" s="97"/>
      <c r="BN92" s="97"/>
      <c r="BO92" s="97"/>
    </row>
    <row r="93" ht="14.25" customHeight="1">
      <c r="A93" s="95"/>
      <c r="B93" s="95"/>
      <c r="C93" s="94"/>
      <c r="D93" s="94"/>
      <c r="E93" s="113"/>
      <c r="F93" s="95"/>
      <c r="G93" s="94"/>
      <c r="H93" s="95"/>
      <c r="I93" s="95"/>
      <c r="J93" s="110"/>
      <c r="K93" s="97"/>
      <c r="L93" s="97"/>
      <c r="M93" s="97"/>
      <c r="N93" s="97"/>
      <c r="O93" s="97"/>
      <c r="P93" s="97"/>
      <c r="Q93" s="97"/>
      <c r="R93" s="97"/>
      <c r="S93" s="97"/>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c r="BD93" s="97"/>
      <c r="BE93" s="97"/>
      <c r="BF93" s="97"/>
      <c r="BG93" s="97"/>
      <c r="BH93" s="97"/>
      <c r="BI93" s="97"/>
      <c r="BJ93" s="97"/>
      <c r="BK93" s="97"/>
      <c r="BL93" s="97"/>
      <c r="BM93" s="97"/>
      <c r="BN93" s="97"/>
      <c r="BO93" s="97"/>
    </row>
    <row r="94" ht="14.25" customHeight="1">
      <c r="A94" s="95"/>
      <c r="B94" s="95"/>
      <c r="C94" s="94"/>
      <c r="D94" s="94"/>
      <c r="E94" s="113"/>
      <c r="F94" s="95"/>
      <c r="G94" s="94"/>
      <c r="H94" s="95"/>
      <c r="I94" s="95"/>
      <c r="J94" s="110"/>
      <c r="K94" s="97"/>
      <c r="L94" s="97"/>
      <c r="M94" s="97"/>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c r="BD94" s="97"/>
      <c r="BE94" s="97"/>
      <c r="BF94" s="97"/>
      <c r="BG94" s="97"/>
      <c r="BH94" s="97"/>
      <c r="BI94" s="97"/>
      <c r="BJ94" s="97"/>
      <c r="BK94" s="97"/>
      <c r="BL94" s="97"/>
      <c r="BM94" s="97"/>
      <c r="BN94" s="97"/>
      <c r="BO94" s="97"/>
    </row>
    <row r="95" ht="14.25" customHeight="1">
      <c r="A95" s="95"/>
      <c r="B95" s="95"/>
      <c r="C95" s="94"/>
      <c r="D95" s="94"/>
      <c r="E95" s="113"/>
      <c r="F95" s="95"/>
      <c r="G95" s="94"/>
      <c r="H95" s="95"/>
      <c r="I95" s="95"/>
      <c r="J95" s="110"/>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c r="BB95" s="97"/>
      <c r="BC95" s="97"/>
      <c r="BD95" s="97"/>
      <c r="BE95" s="97"/>
      <c r="BF95" s="97"/>
      <c r="BG95" s="97"/>
      <c r="BH95" s="97"/>
      <c r="BI95" s="97"/>
      <c r="BJ95" s="97"/>
      <c r="BK95" s="97"/>
      <c r="BL95" s="97"/>
      <c r="BM95" s="97"/>
      <c r="BN95" s="97"/>
      <c r="BO95" s="97"/>
    </row>
    <row r="96" ht="14.25" customHeight="1">
      <c r="A96" s="95"/>
      <c r="B96" s="95"/>
      <c r="C96" s="94"/>
      <c r="D96" s="94"/>
      <c r="E96" s="113"/>
      <c r="F96" s="95"/>
      <c r="G96" s="94"/>
      <c r="H96" s="95"/>
      <c r="I96" s="95"/>
      <c r="J96" s="110"/>
      <c r="K96" s="97"/>
      <c r="L96" s="97"/>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c r="BD96" s="97"/>
      <c r="BE96" s="97"/>
      <c r="BF96" s="97"/>
      <c r="BG96" s="97"/>
      <c r="BH96" s="97"/>
      <c r="BI96" s="97"/>
      <c r="BJ96" s="97"/>
      <c r="BK96" s="97"/>
      <c r="BL96" s="97"/>
      <c r="BM96" s="97"/>
      <c r="BN96" s="97"/>
      <c r="BO96" s="97"/>
    </row>
    <row r="97" ht="14.25" customHeight="1">
      <c r="A97" s="95"/>
      <c r="B97" s="95"/>
      <c r="C97" s="94"/>
      <c r="D97" s="94"/>
      <c r="E97" s="113"/>
      <c r="F97" s="95"/>
      <c r="G97" s="94"/>
      <c r="H97" s="95"/>
      <c r="I97" s="95"/>
      <c r="J97" s="110"/>
      <c r="K97" s="97"/>
      <c r="L97" s="97"/>
      <c r="M97" s="97"/>
      <c r="N97" s="97"/>
      <c r="O97" s="97"/>
      <c r="P97" s="97"/>
      <c r="Q97" s="97"/>
      <c r="R97" s="97"/>
      <c r="S97" s="97"/>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c r="BD97" s="97"/>
      <c r="BE97" s="97"/>
      <c r="BF97" s="97"/>
      <c r="BG97" s="97"/>
      <c r="BH97" s="97"/>
      <c r="BI97" s="97"/>
      <c r="BJ97" s="97"/>
      <c r="BK97" s="97"/>
      <c r="BL97" s="97"/>
      <c r="BM97" s="97"/>
      <c r="BN97" s="97"/>
      <c r="BO97" s="97"/>
    </row>
    <row r="98" ht="14.25" customHeight="1">
      <c r="A98" s="95"/>
      <c r="B98" s="95"/>
      <c r="C98" s="94"/>
      <c r="D98" s="94"/>
      <c r="E98" s="113"/>
      <c r="F98" s="95"/>
      <c r="G98" s="94"/>
      <c r="H98" s="95"/>
      <c r="I98" s="95"/>
      <c r="J98" s="110"/>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c r="BO98" s="97"/>
    </row>
    <row r="99" ht="14.25" customHeight="1">
      <c r="A99" s="95"/>
      <c r="B99" s="95"/>
      <c r="C99" s="94"/>
      <c r="D99" s="94"/>
      <c r="E99" s="113"/>
      <c r="F99" s="95"/>
      <c r="G99" s="94"/>
      <c r="H99" s="95"/>
      <c r="I99" s="95"/>
      <c r="J99" s="110"/>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c r="BD99" s="97"/>
      <c r="BE99" s="97"/>
      <c r="BF99" s="97"/>
      <c r="BG99" s="97"/>
      <c r="BH99" s="97"/>
      <c r="BI99" s="97"/>
      <c r="BJ99" s="97"/>
      <c r="BK99" s="97"/>
      <c r="BL99" s="97"/>
      <c r="BM99" s="97"/>
      <c r="BN99" s="97"/>
      <c r="BO99" s="97"/>
    </row>
    <row r="100" ht="14.25" customHeight="1">
      <c r="A100" s="95"/>
      <c r="B100" s="95"/>
      <c r="C100" s="94"/>
      <c r="D100" s="94"/>
      <c r="E100" s="113"/>
      <c r="F100" s="95"/>
      <c r="G100" s="94"/>
      <c r="H100" s="95"/>
      <c r="I100" s="95"/>
      <c r="J100" s="110"/>
      <c r="K100" s="97"/>
      <c r="L100" s="97"/>
      <c r="M100" s="97"/>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c r="BB100" s="97"/>
      <c r="BC100" s="97"/>
      <c r="BD100" s="97"/>
      <c r="BE100" s="97"/>
      <c r="BF100" s="97"/>
      <c r="BG100" s="97"/>
      <c r="BH100" s="97"/>
      <c r="BI100" s="97"/>
      <c r="BJ100" s="97"/>
      <c r="BK100" s="97"/>
      <c r="BL100" s="97"/>
      <c r="BM100" s="97"/>
      <c r="BN100" s="97"/>
      <c r="BO100" s="97"/>
    </row>
    <row r="101" ht="14.25" customHeight="1">
      <c r="A101" s="95"/>
      <c r="B101" s="95"/>
      <c r="C101" s="94"/>
      <c r="D101" s="94"/>
      <c r="E101" s="113"/>
      <c r="F101" s="95"/>
      <c r="G101" s="94"/>
      <c r="H101" s="95"/>
      <c r="I101" s="95"/>
      <c r="J101" s="110"/>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row>
    <row r="102" ht="14.25" customHeight="1">
      <c r="A102" s="95"/>
      <c r="B102" s="95"/>
      <c r="C102" s="94"/>
      <c r="D102" s="94"/>
      <c r="E102" s="113"/>
      <c r="F102" s="95"/>
      <c r="G102" s="94"/>
      <c r="H102" s="95"/>
      <c r="I102" s="95"/>
      <c r="J102" s="110"/>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c r="BB102" s="97"/>
      <c r="BC102" s="97"/>
      <c r="BD102" s="97"/>
      <c r="BE102" s="97"/>
      <c r="BF102" s="97"/>
      <c r="BG102" s="97"/>
      <c r="BH102" s="97"/>
      <c r="BI102" s="97"/>
      <c r="BJ102" s="97"/>
      <c r="BK102" s="97"/>
      <c r="BL102" s="97"/>
      <c r="BM102" s="97"/>
      <c r="BN102" s="97"/>
      <c r="BO102" s="97"/>
    </row>
    <row r="103" ht="14.25" customHeight="1">
      <c r="A103" s="95"/>
      <c r="B103" s="95"/>
      <c r="C103" s="94"/>
      <c r="D103" s="94"/>
      <c r="E103" s="113"/>
      <c r="F103" s="95"/>
      <c r="G103" s="94"/>
      <c r="H103" s="95"/>
      <c r="I103" s="95"/>
      <c r="J103" s="110"/>
      <c r="K103" s="97"/>
      <c r="L103" s="97"/>
      <c r="M103" s="97"/>
      <c r="N103" s="97"/>
      <c r="O103" s="97"/>
      <c r="P103" s="97"/>
      <c r="Q103" s="97"/>
      <c r="R103" s="97"/>
      <c r="S103" s="97"/>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row>
    <row r="104" ht="14.25" customHeight="1">
      <c r="A104" s="95"/>
      <c r="B104" s="95"/>
      <c r="C104" s="94"/>
      <c r="D104" s="94"/>
      <c r="E104" s="113"/>
      <c r="F104" s="95"/>
      <c r="G104" s="94"/>
      <c r="H104" s="95"/>
      <c r="I104" s="95"/>
      <c r="J104" s="110"/>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97"/>
      <c r="BD104" s="97"/>
      <c r="BE104" s="97"/>
      <c r="BF104" s="97"/>
      <c r="BG104" s="97"/>
      <c r="BH104" s="97"/>
      <c r="BI104" s="97"/>
      <c r="BJ104" s="97"/>
      <c r="BK104" s="97"/>
      <c r="BL104" s="97"/>
      <c r="BM104" s="97"/>
      <c r="BN104" s="97"/>
      <c r="BO104" s="97"/>
    </row>
    <row r="105" ht="14.25" customHeight="1">
      <c r="A105" s="95"/>
      <c r="B105" s="95"/>
      <c r="C105" s="94"/>
      <c r="D105" s="94"/>
      <c r="E105" s="113"/>
      <c r="F105" s="95"/>
      <c r="G105" s="94"/>
      <c r="H105" s="95"/>
      <c r="I105" s="95"/>
      <c r="J105" s="110"/>
      <c r="K105" s="97"/>
      <c r="L105" s="97"/>
      <c r="M105" s="97"/>
      <c r="N105" s="97"/>
      <c r="O105" s="97"/>
      <c r="P105" s="97"/>
      <c r="Q105" s="97"/>
      <c r="R105" s="97"/>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c r="BB105" s="97"/>
      <c r="BC105" s="97"/>
      <c r="BD105" s="97"/>
      <c r="BE105" s="97"/>
      <c r="BF105" s="97"/>
      <c r="BG105" s="97"/>
      <c r="BH105" s="97"/>
      <c r="BI105" s="97"/>
      <c r="BJ105" s="97"/>
      <c r="BK105" s="97"/>
      <c r="BL105" s="97"/>
      <c r="BM105" s="97"/>
      <c r="BN105" s="97"/>
      <c r="BO105" s="97"/>
    </row>
    <row r="106" ht="14.25" customHeight="1">
      <c r="A106" s="95"/>
      <c r="B106" s="95"/>
      <c r="C106" s="94"/>
      <c r="D106" s="94"/>
      <c r="E106" s="113"/>
      <c r="F106" s="95"/>
      <c r="G106" s="94"/>
      <c r="H106" s="95"/>
      <c r="I106" s="95"/>
      <c r="J106" s="110"/>
      <c r="K106" s="97"/>
      <c r="L106" s="97"/>
      <c r="M106" s="97"/>
      <c r="N106" s="97"/>
      <c r="O106" s="97"/>
      <c r="P106" s="97"/>
      <c r="Q106" s="97"/>
      <c r="R106" s="97"/>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c r="BB106" s="97"/>
      <c r="BC106" s="97"/>
      <c r="BD106" s="97"/>
      <c r="BE106" s="97"/>
      <c r="BF106" s="97"/>
      <c r="BG106" s="97"/>
      <c r="BH106" s="97"/>
      <c r="BI106" s="97"/>
      <c r="BJ106" s="97"/>
      <c r="BK106" s="97"/>
      <c r="BL106" s="97"/>
      <c r="BM106" s="97"/>
      <c r="BN106" s="97"/>
      <c r="BO106" s="97"/>
    </row>
    <row r="107" ht="14.25" customHeight="1">
      <c r="A107" s="95"/>
      <c r="B107" s="95"/>
      <c r="C107" s="94"/>
      <c r="D107" s="94"/>
      <c r="E107" s="113"/>
      <c r="F107" s="95"/>
      <c r="G107" s="94"/>
      <c r="H107" s="95"/>
      <c r="I107" s="95"/>
      <c r="J107" s="110"/>
      <c r="K107" s="97"/>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c r="BB107" s="97"/>
      <c r="BC107" s="97"/>
      <c r="BD107" s="97"/>
      <c r="BE107" s="97"/>
      <c r="BF107" s="97"/>
      <c r="BG107" s="97"/>
      <c r="BH107" s="97"/>
      <c r="BI107" s="97"/>
      <c r="BJ107" s="97"/>
      <c r="BK107" s="97"/>
      <c r="BL107" s="97"/>
      <c r="BM107" s="97"/>
      <c r="BN107" s="97"/>
      <c r="BO107" s="97"/>
    </row>
    <row r="108" ht="14.25" customHeight="1">
      <c r="A108" s="95"/>
      <c r="B108" s="95"/>
      <c r="C108" s="94"/>
      <c r="D108" s="94"/>
      <c r="E108" s="113"/>
      <c r="F108" s="95"/>
      <c r="G108" s="94"/>
      <c r="H108" s="95"/>
      <c r="I108" s="95"/>
      <c r="J108" s="110"/>
      <c r="K108" s="97"/>
      <c r="L108" s="97"/>
      <c r="M108" s="97"/>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c r="BB108" s="97"/>
      <c r="BC108" s="97"/>
      <c r="BD108" s="97"/>
      <c r="BE108" s="97"/>
      <c r="BF108" s="97"/>
      <c r="BG108" s="97"/>
      <c r="BH108" s="97"/>
      <c r="BI108" s="97"/>
      <c r="BJ108" s="97"/>
      <c r="BK108" s="97"/>
      <c r="BL108" s="97"/>
      <c r="BM108" s="97"/>
      <c r="BN108" s="97"/>
      <c r="BO108" s="97"/>
    </row>
    <row r="109" ht="14.25" customHeight="1">
      <c r="A109" s="95"/>
      <c r="B109" s="95"/>
      <c r="C109" s="94"/>
      <c r="D109" s="94"/>
      <c r="E109" s="113"/>
      <c r="F109" s="95"/>
      <c r="G109" s="94"/>
      <c r="H109" s="95"/>
      <c r="I109" s="95"/>
      <c r="J109" s="110"/>
      <c r="K109" s="97"/>
      <c r="L109" s="97"/>
      <c r="M109" s="97"/>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c r="BB109" s="97"/>
      <c r="BC109" s="97"/>
      <c r="BD109" s="97"/>
      <c r="BE109" s="97"/>
      <c r="BF109" s="97"/>
      <c r="BG109" s="97"/>
      <c r="BH109" s="97"/>
      <c r="BI109" s="97"/>
      <c r="BJ109" s="97"/>
      <c r="BK109" s="97"/>
      <c r="BL109" s="97"/>
      <c r="BM109" s="97"/>
      <c r="BN109" s="97"/>
      <c r="BO109" s="97"/>
    </row>
    <row r="110" ht="14.25" customHeight="1">
      <c r="A110" s="95"/>
      <c r="B110" s="95"/>
      <c r="C110" s="94"/>
      <c r="D110" s="94"/>
      <c r="E110" s="113"/>
      <c r="F110" s="95"/>
      <c r="G110" s="94"/>
      <c r="H110" s="95"/>
      <c r="I110" s="95"/>
      <c r="J110" s="110"/>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c r="BB110" s="97"/>
      <c r="BC110" s="97"/>
      <c r="BD110" s="97"/>
      <c r="BE110" s="97"/>
      <c r="BF110" s="97"/>
      <c r="BG110" s="97"/>
      <c r="BH110" s="97"/>
      <c r="BI110" s="97"/>
      <c r="BJ110" s="97"/>
      <c r="BK110" s="97"/>
      <c r="BL110" s="97"/>
      <c r="BM110" s="97"/>
      <c r="BN110" s="97"/>
      <c r="BO110" s="97"/>
    </row>
    <row r="111" ht="14.25" customHeight="1">
      <c r="A111" s="95"/>
      <c r="B111" s="95"/>
      <c r="C111" s="94"/>
      <c r="D111" s="94"/>
      <c r="E111" s="113"/>
      <c r="F111" s="95"/>
      <c r="G111" s="94"/>
      <c r="H111" s="95"/>
      <c r="I111" s="95"/>
      <c r="J111" s="110"/>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c r="BB111" s="97"/>
      <c r="BC111" s="97"/>
      <c r="BD111" s="97"/>
      <c r="BE111" s="97"/>
      <c r="BF111" s="97"/>
      <c r="BG111" s="97"/>
      <c r="BH111" s="97"/>
      <c r="BI111" s="97"/>
      <c r="BJ111" s="97"/>
      <c r="BK111" s="97"/>
      <c r="BL111" s="97"/>
      <c r="BM111" s="97"/>
      <c r="BN111" s="97"/>
      <c r="BO111" s="97"/>
    </row>
    <row r="112" ht="14.25" customHeight="1">
      <c r="A112" s="95"/>
      <c r="B112" s="95"/>
      <c r="C112" s="94"/>
      <c r="D112" s="94"/>
      <c r="E112" s="113"/>
      <c r="F112" s="95"/>
      <c r="G112" s="94"/>
      <c r="H112" s="95"/>
      <c r="I112" s="95"/>
      <c r="J112" s="110"/>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row>
    <row r="113" ht="14.25" customHeight="1">
      <c r="A113" s="95"/>
      <c r="B113" s="95"/>
      <c r="C113" s="94"/>
      <c r="D113" s="94"/>
      <c r="E113" s="113"/>
      <c r="F113" s="95"/>
      <c r="G113" s="94"/>
      <c r="H113" s="95"/>
      <c r="I113" s="95"/>
      <c r="J113" s="110"/>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c r="BB113" s="97"/>
      <c r="BC113" s="97"/>
      <c r="BD113" s="97"/>
      <c r="BE113" s="97"/>
      <c r="BF113" s="97"/>
      <c r="BG113" s="97"/>
      <c r="BH113" s="97"/>
      <c r="BI113" s="97"/>
      <c r="BJ113" s="97"/>
      <c r="BK113" s="97"/>
      <c r="BL113" s="97"/>
      <c r="BM113" s="97"/>
      <c r="BN113" s="97"/>
      <c r="BO113" s="97"/>
    </row>
    <row r="114" ht="14.25" customHeight="1">
      <c r="A114" s="95"/>
      <c r="B114" s="95"/>
      <c r="C114" s="94"/>
      <c r="D114" s="94"/>
      <c r="E114" s="113"/>
      <c r="F114" s="95"/>
      <c r="G114" s="94"/>
      <c r="H114" s="95"/>
      <c r="I114" s="95"/>
      <c r="J114" s="110"/>
      <c r="K114" s="97"/>
      <c r="L114" s="97"/>
      <c r="M114" s="97"/>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97"/>
      <c r="BN114" s="97"/>
      <c r="BO114" s="97"/>
    </row>
    <row r="115" ht="14.25" customHeight="1">
      <c r="A115" s="95"/>
      <c r="B115" s="95"/>
      <c r="C115" s="94"/>
      <c r="D115" s="94"/>
      <c r="E115" s="113"/>
      <c r="F115" s="95"/>
      <c r="G115" s="94"/>
      <c r="H115" s="95"/>
      <c r="I115" s="95"/>
      <c r="J115" s="110"/>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row>
    <row r="116" ht="14.25" customHeight="1">
      <c r="A116" s="95"/>
      <c r="B116" s="95"/>
      <c r="C116" s="94"/>
      <c r="D116" s="94"/>
      <c r="E116" s="113"/>
      <c r="F116" s="95"/>
      <c r="G116" s="94"/>
      <c r="H116" s="95"/>
      <c r="I116" s="95"/>
      <c r="J116" s="110"/>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row>
    <row r="117" ht="14.25" customHeight="1">
      <c r="A117" s="95"/>
      <c r="B117" s="95"/>
      <c r="C117" s="94"/>
      <c r="D117" s="94"/>
      <c r="E117" s="113"/>
      <c r="F117" s="95"/>
      <c r="G117" s="94"/>
      <c r="H117" s="95"/>
      <c r="I117" s="95"/>
      <c r="J117" s="110"/>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c r="BD117" s="97"/>
      <c r="BE117" s="97"/>
      <c r="BF117" s="97"/>
      <c r="BG117" s="97"/>
      <c r="BH117" s="97"/>
      <c r="BI117" s="97"/>
      <c r="BJ117" s="97"/>
      <c r="BK117" s="97"/>
      <c r="BL117" s="97"/>
      <c r="BM117" s="97"/>
      <c r="BN117" s="97"/>
      <c r="BO117" s="97"/>
    </row>
    <row r="118" ht="14.25" customHeight="1">
      <c r="A118" s="95"/>
      <c r="B118" s="95"/>
      <c r="C118" s="94"/>
      <c r="D118" s="94"/>
      <c r="E118" s="113"/>
      <c r="F118" s="95"/>
      <c r="G118" s="94"/>
      <c r="H118" s="95"/>
      <c r="I118" s="95"/>
      <c r="J118" s="110"/>
      <c r="K118" s="97"/>
      <c r="L118" s="97"/>
      <c r="M118" s="97"/>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c r="BB118" s="97"/>
      <c r="BC118" s="97"/>
      <c r="BD118" s="97"/>
      <c r="BE118" s="97"/>
      <c r="BF118" s="97"/>
      <c r="BG118" s="97"/>
      <c r="BH118" s="97"/>
      <c r="BI118" s="97"/>
      <c r="BJ118" s="97"/>
      <c r="BK118" s="97"/>
      <c r="BL118" s="97"/>
      <c r="BM118" s="97"/>
      <c r="BN118" s="97"/>
      <c r="BO118" s="97"/>
    </row>
    <row r="119" ht="14.25" customHeight="1">
      <c r="A119" s="95"/>
      <c r="B119" s="95"/>
      <c r="C119" s="94"/>
      <c r="D119" s="94"/>
      <c r="E119" s="113"/>
      <c r="F119" s="95"/>
      <c r="G119" s="94"/>
      <c r="H119" s="95"/>
      <c r="I119" s="95"/>
      <c r="J119" s="110"/>
      <c r="K119" s="97"/>
      <c r="L119" s="97"/>
      <c r="M119" s="97"/>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c r="BB119" s="97"/>
      <c r="BC119" s="97"/>
      <c r="BD119" s="97"/>
      <c r="BE119" s="97"/>
      <c r="BF119" s="97"/>
      <c r="BG119" s="97"/>
      <c r="BH119" s="97"/>
      <c r="BI119" s="97"/>
      <c r="BJ119" s="97"/>
      <c r="BK119" s="97"/>
      <c r="BL119" s="97"/>
      <c r="BM119" s="97"/>
      <c r="BN119" s="97"/>
      <c r="BO119" s="97"/>
    </row>
    <row r="120" ht="14.25" customHeight="1">
      <c r="A120" s="95"/>
      <c r="B120" s="95"/>
      <c r="C120" s="94"/>
      <c r="D120" s="94"/>
      <c r="E120" s="113"/>
      <c r="F120" s="95"/>
      <c r="G120" s="94"/>
      <c r="H120" s="95"/>
      <c r="I120" s="95"/>
      <c r="J120" s="110"/>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c r="BB120" s="97"/>
      <c r="BC120" s="97"/>
      <c r="BD120" s="97"/>
      <c r="BE120" s="97"/>
      <c r="BF120" s="97"/>
      <c r="BG120" s="97"/>
      <c r="BH120" s="97"/>
      <c r="BI120" s="97"/>
      <c r="BJ120" s="97"/>
      <c r="BK120" s="97"/>
      <c r="BL120" s="97"/>
      <c r="BM120" s="97"/>
      <c r="BN120" s="97"/>
      <c r="BO120" s="97"/>
    </row>
    <row r="121" ht="14.25" customHeight="1">
      <c r="A121" s="95"/>
      <c r="B121" s="95"/>
      <c r="C121" s="94"/>
      <c r="D121" s="94"/>
      <c r="E121" s="113"/>
      <c r="F121" s="95"/>
      <c r="G121" s="94"/>
      <c r="H121" s="95"/>
      <c r="I121" s="95"/>
      <c r="J121" s="110"/>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c r="BB121" s="97"/>
      <c r="BC121" s="97"/>
      <c r="BD121" s="97"/>
      <c r="BE121" s="97"/>
      <c r="BF121" s="97"/>
      <c r="BG121" s="97"/>
      <c r="BH121" s="97"/>
      <c r="BI121" s="97"/>
      <c r="BJ121" s="97"/>
      <c r="BK121" s="97"/>
      <c r="BL121" s="97"/>
      <c r="BM121" s="97"/>
      <c r="BN121" s="97"/>
      <c r="BO121" s="97"/>
    </row>
    <row r="122" ht="14.25" customHeight="1">
      <c r="A122" s="95"/>
      <c r="B122" s="95"/>
      <c r="C122" s="94"/>
      <c r="D122" s="94"/>
      <c r="E122" s="113"/>
      <c r="F122" s="95"/>
      <c r="G122" s="94"/>
      <c r="H122" s="95"/>
      <c r="I122" s="95"/>
      <c r="J122" s="110"/>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row>
    <row r="123" ht="14.25" customHeight="1">
      <c r="A123" s="95"/>
      <c r="B123" s="95"/>
      <c r="C123" s="94"/>
      <c r="D123" s="94"/>
      <c r="E123" s="113"/>
      <c r="F123" s="95"/>
      <c r="G123" s="94"/>
      <c r="H123" s="95"/>
      <c r="I123" s="95"/>
      <c r="J123" s="110"/>
      <c r="K123" s="97"/>
      <c r="L123" s="97"/>
      <c r="M123" s="97"/>
      <c r="N123" s="97"/>
      <c r="O123" s="97"/>
      <c r="P123" s="97"/>
      <c r="Q123" s="97"/>
      <c r="R123" s="97"/>
      <c r="S123" s="97"/>
      <c r="T123" s="97"/>
      <c r="U123" s="97"/>
      <c r="V123" s="97"/>
      <c r="W123" s="97"/>
      <c r="X123" s="97"/>
      <c r="Y123" s="97"/>
      <c r="Z123" s="97"/>
      <c r="AA123" s="97"/>
      <c r="AB123" s="97"/>
      <c r="AC123" s="97"/>
      <c r="AD123" s="97"/>
      <c r="AE123" s="97"/>
      <c r="AF123" s="97"/>
      <c r="AG123" s="97"/>
      <c r="AH123" s="97"/>
      <c r="AI123" s="97"/>
      <c r="AJ123" s="97"/>
      <c r="AK123" s="97"/>
      <c r="AL123" s="97"/>
      <c r="AM123" s="97"/>
      <c r="AN123" s="97"/>
      <c r="AO123" s="97"/>
      <c r="AP123" s="97"/>
      <c r="AQ123" s="97"/>
      <c r="AR123" s="97"/>
      <c r="AS123" s="97"/>
      <c r="AT123" s="97"/>
      <c r="AU123" s="97"/>
      <c r="AV123" s="97"/>
      <c r="AW123" s="97"/>
      <c r="AX123" s="97"/>
      <c r="AY123" s="97"/>
      <c r="AZ123" s="97"/>
      <c r="BA123" s="97"/>
      <c r="BB123" s="97"/>
      <c r="BC123" s="97"/>
      <c r="BD123" s="97"/>
      <c r="BE123" s="97"/>
      <c r="BF123" s="97"/>
      <c r="BG123" s="97"/>
      <c r="BH123" s="97"/>
      <c r="BI123" s="97"/>
      <c r="BJ123" s="97"/>
      <c r="BK123" s="97"/>
      <c r="BL123" s="97"/>
      <c r="BM123" s="97"/>
      <c r="BN123" s="97"/>
      <c r="BO123" s="97"/>
    </row>
    <row r="124" ht="14.25" customHeight="1">
      <c r="A124" s="95"/>
      <c r="B124" s="95"/>
      <c r="C124" s="94"/>
      <c r="D124" s="94"/>
      <c r="E124" s="113"/>
      <c r="F124" s="95"/>
      <c r="G124" s="94"/>
      <c r="H124" s="95"/>
      <c r="I124" s="95"/>
      <c r="J124" s="110"/>
      <c r="K124" s="97"/>
      <c r="L124" s="97"/>
      <c r="M124" s="97"/>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c r="BB124" s="97"/>
      <c r="BC124" s="97"/>
      <c r="BD124" s="97"/>
      <c r="BE124" s="97"/>
      <c r="BF124" s="97"/>
      <c r="BG124" s="97"/>
      <c r="BH124" s="97"/>
      <c r="BI124" s="97"/>
      <c r="BJ124" s="97"/>
      <c r="BK124" s="97"/>
      <c r="BL124" s="97"/>
      <c r="BM124" s="97"/>
      <c r="BN124" s="97"/>
      <c r="BO124" s="97"/>
    </row>
    <row r="125" ht="14.25" customHeight="1">
      <c r="A125" s="95"/>
      <c r="B125" s="95"/>
      <c r="C125" s="94"/>
      <c r="D125" s="94"/>
      <c r="E125" s="113"/>
      <c r="F125" s="95"/>
      <c r="G125" s="94"/>
      <c r="H125" s="95"/>
      <c r="I125" s="95"/>
      <c r="J125" s="110"/>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c r="BB125" s="97"/>
      <c r="BC125" s="97"/>
      <c r="BD125" s="97"/>
      <c r="BE125" s="97"/>
      <c r="BF125" s="97"/>
      <c r="BG125" s="97"/>
      <c r="BH125" s="97"/>
      <c r="BI125" s="97"/>
      <c r="BJ125" s="97"/>
      <c r="BK125" s="97"/>
      <c r="BL125" s="97"/>
      <c r="BM125" s="97"/>
      <c r="BN125" s="97"/>
      <c r="BO125" s="97"/>
    </row>
    <row r="126" ht="14.25" customHeight="1">
      <c r="A126" s="95"/>
      <c r="B126" s="95"/>
      <c r="C126" s="94"/>
      <c r="D126" s="94"/>
      <c r="E126" s="113"/>
      <c r="F126" s="95"/>
      <c r="G126" s="94"/>
      <c r="H126" s="95"/>
      <c r="I126" s="95"/>
      <c r="J126" s="110"/>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c r="BB126" s="97"/>
      <c r="BC126" s="97"/>
      <c r="BD126" s="97"/>
      <c r="BE126" s="97"/>
      <c r="BF126" s="97"/>
      <c r="BG126" s="97"/>
      <c r="BH126" s="97"/>
      <c r="BI126" s="97"/>
      <c r="BJ126" s="97"/>
      <c r="BK126" s="97"/>
      <c r="BL126" s="97"/>
      <c r="BM126" s="97"/>
      <c r="BN126" s="97"/>
      <c r="BO126" s="97"/>
    </row>
    <row r="127" ht="14.25" customHeight="1">
      <c r="A127" s="95"/>
      <c r="B127" s="95"/>
      <c r="C127" s="94"/>
      <c r="D127" s="94"/>
      <c r="E127" s="113"/>
      <c r="F127" s="95"/>
      <c r="G127" s="94"/>
      <c r="H127" s="95"/>
      <c r="I127" s="95"/>
      <c r="J127" s="110"/>
      <c r="K127" s="97"/>
      <c r="L127" s="97"/>
      <c r="M127" s="97"/>
      <c r="N127" s="97"/>
      <c r="O127" s="97"/>
      <c r="P127" s="97"/>
      <c r="Q127" s="97"/>
      <c r="R127" s="97"/>
      <c r="S127" s="97"/>
      <c r="T127" s="97"/>
      <c r="U127" s="97"/>
      <c r="V127" s="97"/>
      <c r="W127" s="97"/>
      <c r="X127" s="97"/>
      <c r="Y127" s="97"/>
      <c r="Z127" s="97"/>
      <c r="AA127" s="97"/>
      <c r="AB127" s="97"/>
      <c r="AC127" s="97"/>
      <c r="AD127" s="97"/>
      <c r="AE127" s="97"/>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c r="BB127" s="97"/>
      <c r="BC127" s="97"/>
      <c r="BD127" s="97"/>
      <c r="BE127" s="97"/>
      <c r="BF127" s="97"/>
      <c r="BG127" s="97"/>
      <c r="BH127" s="97"/>
      <c r="BI127" s="97"/>
      <c r="BJ127" s="97"/>
      <c r="BK127" s="97"/>
      <c r="BL127" s="97"/>
      <c r="BM127" s="97"/>
      <c r="BN127" s="97"/>
      <c r="BO127" s="97"/>
    </row>
    <row r="128" ht="14.25" customHeight="1">
      <c r="A128" s="95"/>
      <c r="B128" s="95"/>
      <c r="C128" s="94"/>
      <c r="D128" s="94"/>
      <c r="E128" s="113"/>
      <c r="F128" s="95"/>
      <c r="G128" s="94"/>
      <c r="H128" s="95"/>
      <c r="I128" s="95"/>
      <c r="J128" s="110"/>
      <c r="K128" s="97"/>
      <c r="L128" s="97"/>
      <c r="M128" s="97"/>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97"/>
      <c r="BI128" s="97"/>
      <c r="BJ128" s="97"/>
      <c r="BK128" s="97"/>
      <c r="BL128" s="97"/>
      <c r="BM128" s="97"/>
      <c r="BN128" s="97"/>
      <c r="BO128" s="97"/>
    </row>
    <row r="129" ht="14.25" customHeight="1">
      <c r="A129" s="95"/>
      <c r="B129" s="95"/>
      <c r="C129" s="94"/>
      <c r="D129" s="94"/>
      <c r="E129" s="113"/>
      <c r="F129" s="95"/>
      <c r="G129" s="94"/>
      <c r="H129" s="95"/>
      <c r="I129" s="95"/>
      <c r="J129" s="110"/>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row>
    <row r="130" ht="14.25" customHeight="1">
      <c r="A130" s="95"/>
      <c r="B130" s="95"/>
      <c r="C130" s="94"/>
      <c r="D130" s="94"/>
      <c r="E130" s="113"/>
      <c r="F130" s="95"/>
      <c r="G130" s="94"/>
      <c r="H130" s="95"/>
      <c r="I130" s="95"/>
      <c r="J130" s="110"/>
      <c r="K130" s="97"/>
      <c r="L130" s="97"/>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c r="BB130" s="97"/>
      <c r="BC130" s="97"/>
      <c r="BD130" s="97"/>
      <c r="BE130" s="97"/>
      <c r="BF130" s="97"/>
      <c r="BG130" s="97"/>
      <c r="BH130" s="97"/>
      <c r="BI130" s="97"/>
      <c r="BJ130" s="97"/>
      <c r="BK130" s="97"/>
      <c r="BL130" s="97"/>
      <c r="BM130" s="97"/>
      <c r="BN130" s="97"/>
      <c r="BO130" s="97"/>
    </row>
    <row r="131" ht="14.25" customHeight="1">
      <c r="A131" s="95"/>
      <c r="B131" s="95"/>
      <c r="C131" s="94"/>
      <c r="D131" s="94"/>
      <c r="E131" s="113"/>
      <c r="F131" s="95"/>
      <c r="G131" s="94"/>
      <c r="H131" s="95"/>
      <c r="I131" s="95"/>
      <c r="J131" s="110"/>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c r="BB131" s="97"/>
      <c r="BC131" s="97"/>
      <c r="BD131" s="97"/>
      <c r="BE131" s="97"/>
      <c r="BF131" s="97"/>
      <c r="BG131" s="97"/>
      <c r="BH131" s="97"/>
      <c r="BI131" s="97"/>
      <c r="BJ131" s="97"/>
      <c r="BK131" s="97"/>
      <c r="BL131" s="97"/>
      <c r="BM131" s="97"/>
      <c r="BN131" s="97"/>
      <c r="BO131" s="97"/>
    </row>
    <row r="132" ht="14.25" customHeight="1">
      <c r="A132" s="95"/>
      <c r="B132" s="95"/>
      <c r="C132" s="94"/>
      <c r="D132" s="94"/>
      <c r="E132" s="113"/>
      <c r="F132" s="95"/>
      <c r="G132" s="94"/>
      <c r="H132" s="95"/>
      <c r="I132" s="95"/>
      <c r="J132" s="110"/>
      <c r="K132" s="97"/>
      <c r="L132" s="97"/>
      <c r="M132" s="97"/>
      <c r="N132" s="97"/>
      <c r="O132" s="97"/>
      <c r="P132" s="97"/>
      <c r="Q132" s="97"/>
      <c r="R132" s="97"/>
      <c r="S132" s="97"/>
      <c r="T132" s="97"/>
      <c r="U132" s="97"/>
      <c r="V132" s="97"/>
      <c r="W132" s="97"/>
      <c r="X132" s="97"/>
      <c r="Y132" s="97"/>
      <c r="Z132" s="97"/>
      <c r="AA132" s="97"/>
      <c r="AB132" s="97"/>
      <c r="AC132" s="97"/>
      <c r="AD132" s="97"/>
      <c r="AE132" s="97"/>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97"/>
      <c r="BB132" s="97"/>
      <c r="BC132" s="97"/>
      <c r="BD132" s="97"/>
      <c r="BE132" s="97"/>
      <c r="BF132" s="97"/>
      <c r="BG132" s="97"/>
      <c r="BH132" s="97"/>
      <c r="BI132" s="97"/>
      <c r="BJ132" s="97"/>
      <c r="BK132" s="97"/>
      <c r="BL132" s="97"/>
      <c r="BM132" s="97"/>
      <c r="BN132" s="97"/>
      <c r="BO132" s="97"/>
    </row>
    <row r="133" ht="14.25" customHeight="1">
      <c r="A133" s="95"/>
      <c r="B133" s="95"/>
      <c r="C133" s="94"/>
      <c r="D133" s="94"/>
      <c r="E133" s="113"/>
      <c r="F133" s="95"/>
      <c r="G133" s="94"/>
      <c r="H133" s="95"/>
      <c r="I133" s="95"/>
      <c r="J133" s="110"/>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c r="AM133" s="97"/>
      <c r="AN133" s="97"/>
      <c r="AO133" s="97"/>
      <c r="AP133" s="97"/>
      <c r="AQ133" s="97"/>
      <c r="AR133" s="97"/>
      <c r="AS133" s="97"/>
      <c r="AT133" s="97"/>
      <c r="AU133" s="97"/>
      <c r="AV133" s="97"/>
      <c r="AW133" s="97"/>
      <c r="AX133" s="97"/>
      <c r="AY133" s="97"/>
      <c r="AZ133" s="97"/>
      <c r="BA133" s="97"/>
      <c r="BB133" s="97"/>
      <c r="BC133" s="97"/>
      <c r="BD133" s="97"/>
      <c r="BE133" s="97"/>
      <c r="BF133" s="97"/>
      <c r="BG133" s="97"/>
      <c r="BH133" s="97"/>
      <c r="BI133" s="97"/>
      <c r="BJ133" s="97"/>
      <c r="BK133" s="97"/>
      <c r="BL133" s="97"/>
      <c r="BM133" s="97"/>
      <c r="BN133" s="97"/>
      <c r="BO133" s="97"/>
    </row>
    <row r="134" ht="14.25" customHeight="1">
      <c r="A134" s="95"/>
      <c r="B134" s="95"/>
      <c r="C134" s="94"/>
      <c r="D134" s="94"/>
      <c r="E134" s="113"/>
      <c r="F134" s="95"/>
      <c r="G134" s="94"/>
      <c r="H134" s="95"/>
      <c r="I134" s="95"/>
      <c r="J134" s="110"/>
      <c r="K134" s="97"/>
      <c r="L134" s="97"/>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c r="BB134" s="97"/>
      <c r="BC134" s="97"/>
      <c r="BD134" s="97"/>
      <c r="BE134" s="97"/>
      <c r="BF134" s="97"/>
      <c r="BG134" s="97"/>
      <c r="BH134" s="97"/>
      <c r="BI134" s="97"/>
      <c r="BJ134" s="97"/>
      <c r="BK134" s="97"/>
      <c r="BL134" s="97"/>
      <c r="BM134" s="97"/>
      <c r="BN134" s="97"/>
      <c r="BO134" s="97"/>
    </row>
    <row r="135" ht="14.25" customHeight="1">
      <c r="A135" s="95"/>
      <c r="B135" s="95"/>
      <c r="C135" s="94"/>
      <c r="D135" s="94"/>
      <c r="E135" s="113"/>
      <c r="F135" s="95"/>
      <c r="G135" s="94"/>
      <c r="H135" s="95"/>
      <c r="I135" s="95"/>
      <c r="J135" s="110"/>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7"/>
      <c r="AI135" s="97"/>
      <c r="AJ135" s="97"/>
      <c r="AK135" s="97"/>
      <c r="AL135" s="97"/>
      <c r="AM135" s="97"/>
      <c r="AN135" s="97"/>
      <c r="AO135" s="97"/>
      <c r="AP135" s="97"/>
      <c r="AQ135" s="97"/>
      <c r="AR135" s="97"/>
      <c r="AS135" s="97"/>
      <c r="AT135" s="97"/>
      <c r="AU135" s="97"/>
      <c r="AV135" s="97"/>
      <c r="AW135" s="97"/>
      <c r="AX135" s="97"/>
      <c r="AY135" s="97"/>
      <c r="AZ135" s="97"/>
      <c r="BA135" s="97"/>
      <c r="BB135" s="97"/>
      <c r="BC135" s="97"/>
      <c r="BD135" s="97"/>
      <c r="BE135" s="97"/>
      <c r="BF135" s="97"/>
      <c r="BG135" s="97"/>
      <c r="BH135" s="97"/>
      <c r="BI135" s="97"/>
      <c r="BJ135" s="97"/>
      <c r="BK135" s="97"/>
      <c r="BL135" s="97"/>
      <c r="BM135" s="97"/>
      <c r="BN135" s="97"/>
      <c r="BO135" s="97"/>
    </row>
    <row r="136" ht="14.25" customHeight="1">
      <c r="A136" s="95"/>
      <c r="B136" s="95"/>
      <c r="C136" s="94"/>
      <c r="D136" s="94"/>
      <c r="E136" s="113"/>
      <c r="F136" s="95"/>
      <c r="G136" s="94"/>
      <c r="H136" s="95"/>
      <c r="I136" s="95"/>
      <c r="J136" s="110"/>
      <c r="K136" s="97"/>
      <c r="L136" s="97"/>
      <c r="M136" s="97"/>
      <c r="N136" s="97"/>
      <c r="O136" s="97"/>
      <c r="P136" s="97"/>
      <c r="Q136" s="97"/>
      <c r="R136" s="97"/>
      <c r="S136" s="97"/>
      <c r="T136" s="97"/>
      <c r="U136" s="97"/>
      <c r="V136" s="97"/>
      <c r="W136" s="97"/>
      <c r="X136" s="97"/>
      <c r="Y136" s="97"/>
      <c r="Z136" s="97"/>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row>
    <row r="137" ht="14.25" customHeight="1">
      <c r="A137" s="95"/>
      <c r="B137" s="95"/>
      <c r="C137" s="94"/>
      <c r="D137" s="94"/>
      <c r="E137" s="113"/>
      <c r="F137" s="95"/>
      <c r="G137" s="94"/>
      <c r="H137" s="95"/>
      <c r="I137" s="95"/>
      <c r="J137" s="110"/>
      <c r="K137" s="97"/>
      <c r="L137" s="97"/>
      <c r="M137" s="97"/>
      <c r="N137" s="97"/>
      <c r="O137" s="97"/>
      <c r="P137" s="97"/>
      <c r="Q137" s="97"/>
      <c r="R137" s="97"/>
      <c r="S137" s="97"/>
      <c r="T137" s="97"/>
      <c r="U137" s="97"/>
      <c r="V137" s="97"/>
      <c r="W137" s="97"/>
      <c r="X137" s="97"/>
      <c r="Y137" s="97"/>
      <c r="Z137" s="97"/>
      <c r="AA137" s="97"/>
      <c r="AB137" s="97"/>
      <c r="AC137" s="97"/>
      <c r="AD137" s="97"/>
      <c r="AE137" s="97"/>
      <c r="AF137" s="97"/>
      <c r="AG137" s="97"/>
      <c r="AH137" s="97"/>
      <c r="AI137" s="97"/>
      <c r="AJ137" s="97"/>
      <c r="AK137" s="97"/>
      <c r="AL137" s="97"/>
      <c r="AM137" s="97"/>
      <c r="AN137" s="97"/>
      <c r="AO137" s="97"/>
      <c r="AP137" s="97"/>
      <c r="AQ137" s="97"/>
      <c r="AR137" s="97"/>
      <c r="AS137" s="97"/>
      <c r="AT137" s="97"/>
      <c r="AU137" s="97"/>
      <c r="AV137" s="97"/>
      <c r="AW137" s="97"/>
      <c r="AX137" s="97"/>
      <c r="AY137" s="97"/>
      <c r="AZ137" s="97"/>
      <c r="BA137" s="97"/>
      <c r="BB137" s="97"/>
      <c r="BC137" s="97"/>
      <c r="BD137" s="97"/>
      <c r="BE137" s="97"/>
      <c r="BF137" s="97"/>
      <c r="BG137" s="97"/>
      <c r="BH137" s="97"/>
      <c r="BI137" s="97"/>
      <c r="BJ137" s="97"/>
      <c r="BK137" s="97"/>
      <c r="BL137" s="97"/>
      <c r="BM137" s="97"/>
      <c r="BN137" s="97"/>
      <c r="BO137" s="97"/>
    </row>
    <row r="138" ht="14.25" customHeight="1">
      <c r="A138" s="95"/>
      <c r="B138" s="95"/>
      <c r="C138" s="94"/>
      <c r="D138" s="94"/>
      <c r="E138" s="113"/>
      <c r="F138" s="95"/>
      <c r="G138" s="94"/>
      <c r="H138" s="95"/>
      <c r="I138" s="95"/>
      <c r="J138" s="110"/>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c r="AM138" s="97"/>
      <c r="AN138" s="97"/>
      <c r="AO138" s="97"/>
      <c r="AP138" s="97"/>
      <c r="AQ138" s="97"/>
      <c r="AR138" s="97"/>
      <c r="AS138" s="97"/>
      <c r="AT138" s="97"/>
      <c r="AU138" s="97"/>
      <c r="AV138" s="97"/>
      <c r="AW138" s="97"/>
      <c r="AX138" s="97"/>
      <c r="AY138" s="97"/>
      <c r="AZ138" s="97"/>
      <c r="BA138" s="97"/>
      <c r="BB138" s="97"/>
      <c r="BC138" s="97"/>
      <c r="BD138" s="97"/>
      <c r="BE138" s="97"/>
      <c r="BF138" s="97"/>
      <c r="BG138" s="97"/>
      <c r="BH138" s="97"/>
      <c r="BI138" s="97"/>
      <c r="BJ138" s="97"/>
      <c r="BK138" s="97"/>
      <c r="BL138" s="97"/>
      <c r="BM138" s="97"/>
      <c r="BN138" s="97"/>
      <c r="BO138" s="97"/>
    </row>
    <row r="139" ht="14.25" customHeight="1">
      <c r="A139" s="95"/>
      <c r="B139" s="95"/>
      <c r="C139" s="94"/>
      <c r="D139" s="94"/>
      <c r="E139" s="113"/>
      <c r="F139" s="95"/>
      <c r="G139" s="94"/>
      <c r="H139" s="95"/>
      <c r="I139" s="95"/>
      <c r="J139" s="110"/>
      <c r="K139" s="97"/>
      <c r="L139" s="97"/>
      <c r="M139" s="97"/>
      <c r="N139" s="97"/>
      <c r="O139" s="97"/>
      <c r="P139" s="97"/>
      <c r="Q139" s="97"/>
      <c r="R139" s="97"/>
      <c r="S139" s="97"/>
      <c r="T139" s="97"/>
      <c r="U139" s="97"/>
      <c r="V139" s="97"/>
      <c r="W139" s="97"/>
      <c r="X139" s="97"/>
      <c r="Y139" s="97"/>
      <c r="Z139" s="97"/>
      <c r="AA139" s="97"/>
      <c r="AB139" s="97"/>
      <c r="AC139" s="97"/>
      <c r="AD139" s="97"/>
      <c r="AE139" s="97"/>
      <c r="AF139" s="97"/>
      <c r="AG139" s="97"/>
      <c r="AH139" s="97"/>
      <c r="AI139" s="97"/>
      <c r="AJ139" s="97"/>
      <c r="AK139" s="97"/>
      <c r="AL139" s="97"/>
      <c r="AM139" s="97"/>
      <c r="AN139" s="97"/>
      <c r="AO139" s="97"/>
      <c r="AP139" s="97"/>
      <c r="AQ139" s="97"/>
      <c r="AR139" s="97"/>
      <c r="AS139" s="97"/>
      <c r="AT139" s="97"/>
      <c r="AU139" s="97"/>
      <c r="AV139" s="97"/>
      <c r="AW139" s="97"/>
      <c r="AX139" s="97"/>
      <c r="AY139" s="97"/>
      <c r="AZ139" s="97"/>
      <c r="BA139" s="97"/>
      <c r="BB139" s="97"/>
      <c r="BC139" s="97"/>
      <c r="BD139" s="97"/>
      <c r="BE139" s="97"/>
      <c r="BF139" s="97"/>
      <c r="BG139" s="97"/>
      <c r="BH139" s="97"/>
      <c r="BI139" s="97"/>
      <c r="BJ139" s="97"/>
      <c r="BK139" s="97"/>
      <c r="BL139" s="97"/>
      <c r="BM139" s="97"/>
      <c r="BN139" s="97"/>
      <c r="BO139" s="97"/>
    </row>
    <row r="140" ht="14.25" customHeight="1">
      <c r="A140" s="95"/>
      <c r="B140" s="95"/>
      <c r="C140" s="94"/>
      <c r="D140" s="94"/>
      <c r="E140" s="113"/>
      <c r="F140" s="95"/>
      <c r="G140" s="94"/>
      <c r="H140" s="95"/>
      <c r="I140" s="95"/>
      <c r="J140" s="110"/>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c r="AM140" s="97"/>
      <c r="AN140" s="97"/>
      <c r="AO140" s="97"/>
      <c r="AP140" s="97"/>
      <c r="AQ140" s="97"/>
      <c r="AR140" s="9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row>
    <row r="141" ht="14.25" customHeight="1">
      <c r="A141" s="95"/>
      <c r="B141" s="95"/>
      <c r="C141" s="94"/>
      <c r="D141" s="94"/>
      <c r="E141" s="113"/>
      <c r="F141" s="95"/>
      <c r="G141" s="94"/>
      <c r="H141" s="95"/>
      <c r="I141" s="95"/>
      <c r="J141" s="110"/>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c r="AM141" s="97"/>
      <c r="AN141" s="97"/>
      <c r="AO141" s="97"/>
      <c r="AP141" s="97"/>
      <c r="AQ141" s="97"/>
      <c r="AR141" s="97"/>
      <c r="AS141" s="97"/>
      <c r="AT141" s="97"/>
      <c r="AU141" s="97"/>
      <c r="AV141" s="97"/>
      <c r="AW141" s="97"/>
      <c r="AX141" s="97"/>
      <c r="AY141" s="97"/>
      <c r="AZ141" s="97"/>
      <c r="BA141" s="97"/>
      <c r="BB141" s="97"/>
      <c r="BC141" s="97"/>
      <c r="BD141" s="97"/>
      <c r="BE141" s="97"/>
      <c r="BF141" s="97"/>
      <c r="BG141" s="97"/>
      <c r="BH141" s="97"/>
      <c r="BI141" s="97"/>
      <c r="BJ141" s="97"/>
      <c r="BK141" s="97"/>
      <c r="BL141" s="97"/>
      <c r="BM141" s="97"/>
      <c r="BN141" s="97"/>
      <c r="BO141" s="97"/>
    </row>
    <row r="142" ht="14.25" customHeight="1">
      <c r="A142" s="95"/>
      <c r="B142" s="95"/>
      <c r="C142" s="94"/>
      <c r="D142" s="94"/>
      <c r="E142" s="113"/>
      <c r="F142" s="95"/>
      <c r="G142" s="94"/>
      <c r="H142" s="95"/>
      <c r="I142" s="95"/>
      <c r="J142" s="110"/>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row>
    <row r="143" ht="14.25" customHeight="1">
      <c r="A143" s="95"/>
      <c r="B143" s="95"/>
      <c r="C143" s="94"/>
      <c r="D143" s="94"/>
      <c r="E143" s="113"/>
      <c r="F143" s="95"/>
      <c r="G143" s="94"/>
      <c r="H143" s="95"/>
      <c r="I143" s="95"/>
      <c r="J143" s="110"/>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7"/>
      <c r="AI143" s="97"/>
      <c r="AJ143" s="97"/>
      <c r="AK143" s="97"/>
      <c r="AL143" s="97"/>
      <c r="AM143" s="97"/>
      <c r="AN143" s="97"/>
      <c r="AO143" s="97"/>
      <c r="AP143" s="97"/>
      <c r="AQ143" s="97"/>
      <c r="AR143" s="97"/>
      <c r="AS143" s="97"/>
      <c r="AT143" s="97"/>
      <c r="AU143" s="97"/>
      <c r="AV143" s="97"/>
      <c r="AW143" s="97"/>
      <c r="AX143" s="97"/>
      <c r="AY143" s="97"/>
      <c r="AZ143" s="97"/>
      <c r="BA143" s="97"/>
      <c r="BB143" s="97"/>
      <c r="BC143" s="97"/>
      <c r="BD143" s="97"/>
      <c r="BE143" s="97"/>
      <c r="BF143" s="97"/>
      <c r="BG143" s="97"/>
      <c r="BH143" s="97"/>
      <c r="BI143" s="97"/>
      <c r="BJ143" s="97"/>
      <c r="BK143" s="97"/>
      <c r="BL143" s="97"/>
      <c r="BM143" s="97"/>
      <c r="BN143" s="97"/>
      <c r="BO143" s="97"/>
    </row>
    <row r="144" ht="14.25" customHeight="1">
      <c r="A144" s="95"/>
      <c r="B144" s="95"/>
      <c r="C144" s="94"/>
      <c r="D144" s="94"/>
      <c r="E144" s="113"/>
      <c r="F144" s="95"/>
      <c r="G144" s="94"/>
      <c r="H144" s="95"/>
      <c r="I144" s="95"/>
      <c r="J144" s="110"/>
      <c r="K144" s="97"/>
      <c r="L144" s="97"/>
      <c r="M144" s="97"/>
      <c r="N144" s="97"/>
      <c r="O144" s="97"/>
      <c r="P144" s="97"/>
      <c r="Q144" s="97"/>
      <c r="R144" s="97"/>
      <c r="S144" s="97"/>
      <c r="T144" s="97"/>
      <c r="U144" s="97"/>
      <c r="V144" s="97"/>
      <c r="W144" s="97"/>
      <c r="X144" s="97"/>
      <c r="Y144" s="97"/>
      <c r="Z144" s="97"/>
      <c r="AA144" s="97"/>
      <c r="AB144" s="97"/>
      <c r="AC144" s="97"/>
      <c r="AD144" s="97"/>
      <c r="AE144" s="97"/>
      <c r="AF144" s="97"/>
      <c r="AG144" s="97"/>
      <c r="AH144" s="97"/>
      <c r="AI144" s="97"/>
      <c r="AJ144" s="97"/>
      <c r="AK144" s="97"/>
      <c r="AL144" s="97"/>
      <c r="AM144" s="97"/>
      <c r="AN144" s="97"/>
      <c r="AO144" s="97"/>
      <c r="AP144" s="97"/>
      <c r="AQ144" s="97"/>
      <c r="AR144" s="97"/>
      <c r="AS144" s="97"/>
      <c r="AT144" s="97"/>
      <c r="AU144" s="97"/>
      <c r="AV144" s="97"/>
      <c r="AW144" s="97"/>
      <c r="AX144" s="97"/>
      <c r="AY144" s="97"/>
      <c r="AZ144" s="97"/>
      <c r="BA144" s="97"/>
      <c r="BB144" s="97"/>
      <c r="BC144" s="97"/>
      <c r="BD144" s="97"/>
      <c r="BE144" s="97"/>
      <c r="BF144" s="97"/>
      <c r="BG144" s="97"/>
      <c r="BH144" s="97"/>
      <c r="BI144" s="97"/>
      <c r="BJ144" s="97"/>
      <c r="BK144" s="97"/>
      <c r="BL144" s="97"/>
      <c r="BM144" s="97"/>
      <c r="BN144" s="97"/>
      <c r="BO144" s="97"/>
    </row>
    <row r="145" ht="14.25" customHeight="1">
      <c r="A145" s="95"/>
      <c r="B145" s="95"/>
      <c r="C145" s="94"/>
      <c r="D145" s="94"/>
      <c r="E145" s="113"/>
      <c r="F145" s="95"/>
      <c r="G145" s="94"/>
      <c r="H145" s="95"/>
      <c r="I145" s="95"/>
      <c r="J145" s="110"/>
      <c r="K145" s="97"/>
      <c r="L145" s="97"/>
      <c r="M145" s="97"/>
      <c r="N145" s="97"/>
      <c r="O145" s="97"/>
      <c r="P145" s="97"/>
      <c r="Q145" s="97"/>
      <c r="R145" s="97"/>
      <c r="S145" s="97"/>
      <c r="T145" s="97"/>
      <c r="U145" s="97"/>
      <c r="V145" s="97"/>
      <c r="W145" s="97"/>
      <c r="X145" s="97"/>
      <c r="Y145" s="97"/>
      <c r="Z145" s="97"/>
      <c r="AA145" s="97"/>
      <c r="AB145" s="97"/>
      <c r="AC145" s="97"/>
      <c r="AD145" s="97"/>
      <c r="AE145" s="97"/>
      <c r="AF145" s="97"/>
      <c r="AG145" s="97"/>
      <c r="AH145" s="97"/>
      <c r="AI145" s="97"/>
      <c r="AJ145" s="97"/>
      <c r="AK145" s="97"/>
      <c r="AL145" s="97"/>
      <c r="AM145" s="97"/>
      <c r="AN145" s="97"/>
      <c r="AO145" s="97"/>
      <c r="AP145" s="97"/>
      <c r="AQ145" s="97"/>
      <c r="AR145" s="97"/>
      <c r="AS145" s="97"/>
      <c r="AT145" s="97"/>
      <c r="AU145" s="97"/>
      <c r="AV145" s="97"/>
      <c r="AW145" s="97"/>
      <c r="AX145" s="97"/>
      <c r="AY145" s="97"/>
      <c r="AZ145" s="97"/>
      <c r="BA145" s="97"/>
      <c r="BB145" s="97"/>
      <c r="BC145" s="97"/>
      <c r="BD145" s="97"/>
      <c r="BE145" s="97"/>
      <c r="BF145" s="97"/>
      <c r="BG145" s="97"/>
      <c r="BH145" s="97"/>
      <c r="BI145" s="97"/>
      <c r="BJ145" s="97"/>
      <c r="BK145" s="97"/>
      <c r="BL145" s="97"/>
      <c r="BM145" s="97"/>
      <c r="BN145" s="97"/>
      <c r="BO145" s="97"/>
    </row>
    <row r="146" ht="14.25" customHeight="1">
      <c r="A146" s="95"/>
      <c r="B146" s="95"/>
      <c r="C146" s="94"/>
      <c r="D146" s="94"/>
      <c r="E146" s="113"/>
      <c r="F146" s="95"/>
      <c r="G146" s="94"/>
      <c r="H146" s="95"/>
      <c r="I146" s="95"/>
      <c r="J146" s="110"/>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c r="AM146" s="97"/>
      <c r="AN146" s="97"/>
      <c r="AO146" s="97"/>
      <c r="AP146" s="97"/>
      <c r="AQ146" s="97"/>
      <c r="AR146" s="97"/>
      <c r="AS146" s="97"/>
      <c r="AT146" s="97"/>
      <c r="AU146" s="97"/>
      <c r="AV146" s="97"/>
      <c r="AW146" s="97"/>
      <c r="AX146" s="97"/>
      <c r="AY146" s="97"/>
      <c r="AZ146" s="97"/>
      <c r="BA146" s="97"/>
      <c r="BB146" s="97"/>
      <c r="BC146" s="97"/>
      <c r="BD146" s="97"/>
      <c r="BE146" s="97"/>
      <c r="BF146" s="97"/>
      <c r="BG146" s="97"/>
      <c r="BH146" s="97"/>
      <c r="BI146" s="97"/>
      <c r="BJ146" s="97"/>
      <c r="BK146" s="97"/>
      <c r="BL146" s="97"/>
      <c r="BM146" s="97"/>
      <c r="BN146" s="97"/>
      <c r="BO146" s="97"/>
    </row>
    <row r="147" ht="14.25" customHeight="1">
      <c r="A147" s="95"/>
      <c r="B147" s="95"/>
      <c r="C147" s="94"/>
      <c r="D147" s="94"/>
      <c r="E147" s="113"/>
      <c r="F147" s="95"/>
      <c r="G147" s="94"/>
      <c r="H147" s="95"/>
      <c r="I147" s="95"/>
      <c r="J147" s="110"/>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97"/>
      <c r="AK147" s="97"/>
      <c r="AL147" s="97"/>
      <c r="AM147" s="97"/>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row>
    <row r="148" ht="14.25" customHeight="1">
      <c r="A148" s="95"/>
      <c r="B148" s="95"/>
      <c r="C148" s="94"/>
      <c r="D148" s="94"/>
      <c r="E148" s="113"/>
      <c r="F148" s="95"/>
      <c r="G148" s="94"/>
      <c r="H148" s="95"/>
      <c r="I148" s="95"/>
      <c r="J148" s="110"/>
      <c r="K148" s="97"/>
      <c r="L148" s="97"/>
      <c r="M148" s="97"/>
      <c r="N148" s="97"/>
      <c r="O148" s="97"/>
      <c r="P148" s="97"/>
      <c r="Q148" s="97"/>
      <c r="R148" s="97"/>
      <c r="S148" s="97"/>
      <c r="T148" s="97"/>
      <c r="U148" s="97"/>
      <c r="V148" s="97"/>
      <c r="W148" s="97"/>
      <c r="X148" s="97"/>
      <c r="Y148" s="97"/>
      <c r="Z148" s="97"/>
      <c r="AA148" s="97"/>
      <c r="AB148" s="97"/>
      <c r="AC148" s="97"/>
      <c r="AD148" s="97"/>
      <c r="AE148" s="97"/>
      <c r="AF148" s="97"/>
      <c r="AG148" s="97"/>
      <c r="AH148" s="97"/>
      <c r="AI148" s="97"/>
      <c r="AJ148" s="97"/>
      <c r="AK148" s="97"/>
      <c r="AL148" s="97"/>
      <c r="AM148" s="97"/>
      <c r="AN148" s="97"/>
      <c r="AO148" s="97"/>
      <c r="AP148" s="97"/>
      <c r="AQ148" s="97"/>
      <c r="AR148" s="97"/>
      <c r="AS148" s="97"/>
      <c r="AT148" s="97"/>
      <c r="AU148" s="97"/>
      <c r="AV148" s="97"/>
      <c r="AW148" s="97"/>
      <c r="AX148" s="97"/>
      <c r="AY148" s="97"/>
      <c r="AZ148" s="97"/>
      <c r="BA148" s="97"/>
      <c r="BB148" s="97"/>
      <c r="BC148" s="97"/>
      <c r="BD148" s="97"/>
      <c r="BE148" s="97"/>
      <c r="BF148" s="97"/>
      <c r="BG148" s="97"/>
      <c r="BH148" s="97"/>
      <c r="BI148" s="97"/>
      <c r="BJ148" s="97"/>
      <c r="BK148" s="97"/>
      <c r="BL148" s="97"/>
      <c r="BM148" s="97"/>
      <c r="BN148" s="97"/>
      <c r="BO148" s="97"/>
    </row>
    <row r="149" ht="14.25" customHeight="1">
      <c r="A149" s="95"/>
      <c r="B149" s="95"/>
      <c r="C149" s="94"/>
      <c r="D149" s="94"/>
      <c r="E149" s="113"/>
      <c r="F149" s="95"/>
      <c r="G149" s="94"/>
      <c r="H149" s="95"/>
      <c r="I149" s="95"/>
      <c r="J149" s="110"/>
      <c r="K149" s="97"/>
      <c r="L149" s="97"/>
      <c r="M149" s="97"/>
      <c r="N149" s="97"/>
      <c r="O149" s="97"/>
      <c r="P149" s="97"/>
      <c r="Q149" s="97"/>
      <c r="R149" s="97"/>
      <c r="S149" s="97"/>
      <c r="T149" s="97"/>
      <c r="U149" s="97"/>
      <c r="V149" s="97"/>
      <c r="W149" s="97"/>
      <c r="X149" s="97"/>
      <c r="Y149" s="97"/>
      <c r="Z149" s="97"/>
      <c r="AA149" s="97"/>
      <c r="AB149" s="97"/>
      <c r="AC149" s="97"/>
      <c r="AD149" s="97"/>
      <c r="AE149" s="97"/>
      <c r="AF149" s="97"/>
      <c r="AG149" s="97"/>
      <c r="AH149" s="97"/>
      <c r="AI149" s="97"/>
      <c r="AJ149" s="97"/>
      <c r="AK149" s="97"/>
      <c r="AL149" s="97"/>
      <c r="AM149" s="97"/>
      <c r="AN149" s="97"/>
      <c r="AO149" s="97"/>
      <c r="AP149" s="97"/>
      <c r="AQ149" s="97"/>
      <c r="AR149" s="97"/>
      <c r="AS149" s="97"/>
      <c r="AT149" s="97"/>
      <c r="AU149" s="97"/>
      <c r="AV149" s="97"/>
      <c r="AW149" s="97"/>
      <c r="AX149" s="97"/>
      <c r="AY149" s="97"/>
      <c r="AZ149" s="97"/>
      <c r="BA149" s="97"/>
      <c r="BB149" s="97"/>
      <c r="BC149" s="97"/>
      <c r="BD149" s="97"/>
      <c r="BE149" s="97"/>
      <c r="BF149" s="97"/>
      <c r="BG149" s="97"/>
      <c r="BH149" s="97"/>
      <c r="BI149" s="97"/>
      <c r="BJ149" s="97"/>
      <c r="BK149" s="97"/>
      <c r="BL149" s="97"/>
      <c r="BM149" s="97"/>
      <c r="BN149" s="97"/>
      <c r="BO149" s="97"/>
    </row>
    <row r="150" ht="14.25" customHeight="1">
      <c r="A150" s="95"/>
      <c r="B150" s="95"/>
      <c r="C150" s="94"/>
      <c r="D150" s="94"/>
      <c r="E150" s="113"/>
      <c r="F150" s="95"/>
      <c r="G150" s="94"/>
      <c r="H150" s="95"/>
      <c r="I150" s="95"/>
      <c r="J150" s="110"/>
      <c r="K150" s="97"/>
      <c r="L150" s="97"/>
      <c r="M150" s="97"/>
      <c r="N150" s="97"/>
      <c r="O150" s="97"/>
      <c r="P150" s="97"/>
      <c r="Q150" s="97"/>
      <c r="R150" s="97"/>
      <c r="S150" s="97"/>
      <c r="T150" s="97"/>
      <c r="U150" s="97"/>
      <c r="V150" s="97"/>
      <c r="W150" s="97"/>
      <c r="X150" s="97"/>
      <c r="Y150" s="97"/>
      <c r="Z150" s="97"/>
      <c r="AA150" s="97"/>
      <c r="AB150" s="97"/>
      <c r="AC150" s="97"/>
      <c r="AD150" s="97"/>
      <c r="AE150" s="97"/>
      <c r="AF150" s="97"/>
      <c r="AG150" s="97"/>
      <c r="AH150" s="97"/>
      <c r="AI150" s="97"/>
      <c r="AJ150" s="97"/>
      <c r="AK150" s="97"/>
      <c r="AL150" s="97"/>
      <c r="AM150" s="97"/>
      <c r="AN150" s="97"/>
      <c r="AO150" s="97"/>
      <c r="AP150" s="97"/>
      <c r="AQ150" s="97"/>
      <c r="AR150" s="97"/>
      <c r="AS150" s="97"/>
      <c r="AT150" s="97"/>
      <c r="AU150" s="97"/>
      <c r="AV150" s="97"/>
      <c r="AW150" s="97"/>
      <c r="AX150" s="97"/>
      <c r="AY150" s="97"/>
      <c r="AZ150" s="97"/>
      <c r="BA150" s="97"/>
      <c r="BB150" s="97"/>
      <c r="BC150" s="97"/>
      <c r="BD150" s="97"/>
      <c r="BE150" s="97"/>
      <c r="BF150" s="97"/>
      <c r="BG150" s="97"/>
      <c r="BH150" s="97"/>
      <c r="BI150" s="97"/>
      <c r="BJ150" s="97"/>
      <c r="BK150" s="97"/>
      <c r="BL150" s="97"/>
      <c r="BM150" s="97"/>
      <c r="BN150" s="97"/>
      <c r="BO150" s="97"/>
    </row>
    <row r="151" ht="14.25" customHeight="1">
      <c r="A151" s="95"/>
      <c r="B151" s="95"/>
      <c r="C151" s="94"/>
      <c r="D151" s="94"/>
      <c r="E151" s="113"/>
      <c r="F151" s="95"/>
      <c r="G151" s="94"/>
      <c r="H151" s="95"/>
      <c r="I151" s="95"/>
      <c r="J151" s="110"/>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7"/>
      <c r="AI151" s="97"/>
      <c r="AJ151" s="97"/>
      <c r="AK151" s="97"/>
      <c r="AL151" s="97"/>
      <c r="AM151" s="97"/>
      <c r="AN151" s="97"/>
      <c r="AO151" s="97"/>
      <c r="AP151" s="97"/>
      <c r="AQ151" s="97"/>
      <c r="AR151" s="97"/>
      <c r="AS151" s="97"/>
      <c r="AT151" s="97"/>
      <c r="AU151" s="97"/>
      <c r="AV151" s="97"/>
      <c r="AW151" s="97"/>
      <c r="AX151" s="97"/>
      <c r="AY151" s="97"/>
      <c r="AZ151" s="97"/>
      <c r="BA151" s="97"/>
      <c r="BB151" s="97"/>
      <c r="BC151" s="97"/>
      <c r="BD151" s="97"/>
      <c r="BE151" s="97"/>
      <c r="BF151" s="97"/>
      <c r="BG151" s="97"/>
      <c r="BH151" s="97"/>
      <c r="BI151" s="97"/>
      <c r="BJ151" s="97"/>
      <c r="BK151" s="97"/>
      <c r="BL151" s="97"/>
      <c r="BM151" s="97"/>
      <c r="BN151" s="97"/>
      <c r="BO151" s="97"/>
    </row>
    <row r="152" ht="14.25" customHeight="1">
      <c r="A152" s="95"/>
      <c r="B152" s="95"/>
      <c r="C152" s="94"/>
      <c r="D152" s="94"/>
      <c r="E152" s="113"/>
      <c r="F152" s="95"/>
      <c r="G152" s="94"/>
      <c r="H152" s="95"/>
      <c r="I152" s="95"/>
      <c r="J152" s="110"/>
      <c r="K152" s="97"/>
      <c r="L152" s="97"/>
      <c r="M152" s="97"/>
      <c r="N152" s="97"/>
      <c r="O152" s="97"/>
      <c r="P152" s="97"/>
      <c r="Q152" s="97"/>
      <c r="R152" s="97"/>
      <c r="S152" s="97"/>
      <c r="T152" s="97"/>
      <c r="U152" s="97"/>
      <c r="V152" s="97"/>
      <c r="W152" s="97"/>
      <c r="X152" s="97"/>
      <c r="Y152" s="97"/>
      <c r="Z152" s="97"/>
      <c r="AA152" s="97"/>
      <c r="AB152" s="97"/>
      <c r="AC152" s="97"/>
      <c r="AD152" s="97"/>
      <c r="AE152" s="97"/>
      <c r="AF152" s="97"/>
      <c r="AG152" s="97"/>
      <c r="AH152" s="97"/>
      <c r="AI152" s="97"/>
      <c r="AJ152" s="97"/>
      <c r="AK152" s="97"/>
      <c r="AL152" s="97"/>
      <c r="AM152" s="97"/>
      <c r="AN152" s="97"/>
      <c r="AO152" s="97"/>
      <c r="AP152" s="97"/>
      <c r="AQ152" s="97"/>
      <c r="AR152" s="97"/>
      <c r="AS152" s="97"/>
      <c r="AT152" s="97"/>
      <c r="AU152" s="97"/>
      <c r="AV152" s="97"/>
      <c r="AW152" s="97"/>
      <c r="AX152" s="97"/>
      <c r="AY152" s="97"/>
      <c r="AZ152" s="97"/>
      <c r="BA152" s="97"/>
      <c r="BB152" s="97"/>
      <c r="BC152" s="97"/>
      <c r="BD152" s="97"/>
      <c r="BE152" s="97"/>
      <c r="BF152" s="97"/>
      <c r="BG152" s="97"/>
      <c r="BH152" s="97"/>
      <c r="BI152" s="97"/>
      <c r="BJ152" s="97"/>
      <c r="BK152" s="97"/>
      <c r="BL152" s="97"/>
      <c r="BM152" s="97"/>
      <c r="BN152" s="97"/>
      <c r="BO152" s="97"/>
    </row>
    <row r="153" ht="14.25" customHeight="1">
      <c r="A153" s="95"/>
      <c r="B153" s="95"/>
      <c r="C153" s="94"/>
      <c r="D153" s="94"/>
      <c r="E153" s="113"/>
      <c r="F153" s="95"/>
      <c r="G153" s="94"/>
      <c r="H153" s="95"/>
      <c r="I153" s="95"/>
      <c r="J153" s="110"/>
      <c r="K153" s="97"/>
      <c r="L153" s="97"/>
      <c r="M153" s="97"/>
      <c r="N153" s="97"/>
      <c r="O153" s="97"/>
      <c r="P153" s="97"/>
      <c r="Q153" s="97"/>
      <c r="R153" s="97"/>
      <c r="S153" s="97"/>
      <c r="T153" s="97"/>
      <c r="U153" s="97"/>
      <c r="V153" s="97"/>
      <c r="W153" s="97"/>
      <c r="X153" s="97"/>
      <c r="Y153" s="97"/>
      <c r="Z153" s="97"/>
      <c r="AA153" s="97"/>
      <c r="AB153" s="97"/>
      <c r="AC153" s="97"/>
      <c r="AD153" s="97"/>
      <c r="AE153" s="97"/>
      <c r="AF153" s="97"/>
      <c r="AG153" s="97"/>
      <c r="AH153" s="97"/>
      <c r="AI153" s="97"/>
      <c r="AJ153" s="97"/>
      <c r="AK153" s="97"/>
      <c r="AL153" s="97"/>
      <c r="AM153" s="97"/>
      <c r="AN153" s="97"/>
      <c r="AO153" s="97"/>
      <c r="AP153" s="97"/>
      <c r="AQ153" s="97"/>
      <c r="AR153" s="97"/>
      <c r="AS153" s="97"/>
      <c r="AT153" s="97"/>
      <c r="AU153" s="97"/>
      <c r="AV153" s="97"/>
      <c r="AW153" s="97"/>
      <c r="AX153" s="97"/>
      <c r="AY153" s="97"/>
      <c r="AZ153" s="97"/>
      <c r="BA153" s="97"/>
      <c r="BB153" s="97"/>
      <c r="BC153" s="97"/>
      <c r="BD153" s="97"/>
      <c r="BE153" s="97"/>
      <c r="BF153" s="97"/>
      <c r="BG153" s="97"/>
      <c r="BH153" s="97"/>
      <c r="BI153" s="97"/>
      <c r="BJ153" s="97"/>
      <c r="BK153" s="97"/>
      <c r="BL153" s="97"/>
      <c r="BM153" s="97"/>
      <c r="BN153" s="97"/>
      <c r="BO153" s="97"/>
    </row>
    <row r="154" ht="14.25" customHeight="1">
      <c r="A154" s="95"/>
      <c r="B154" s="95"/>
      <c r="C154" s="94"/>
      <c r="D154" s="94"/>
      <c r="E154" s="113"/>
      <c r="F154" s="95"/>
      <c r="G154" s="94"/>
      <c r="H154" s="95"/>
      <c r="I154" s="95"/>
      <c r="J154" s="110"/>
      <c r="K154" s="97"/>
      <c r="L154" s="97"/>
      <c r="M154" s="97"/>
      <c r="N154" s="97"/>
      <c r="O154" s="97"/>
      <c r="P154" s="97"/>
      <c r="Q154" s="97"/>
      <c r="R154" s="97"/>
      <c r="S154" s="97"/>
      <c r="T154" s="97"/>
      <c r="U154" s="97"/>
      <c r="V154" s="97"/>
      <c r="W154" s="97"/>
      <c r="X154" s="97"/>
      <c r="Y154" s="97"/>
      <c r="Z154" s="97"/>
      <c r="AA154" s="97"/>
      <c r="AB154" s="97"/>
      <c r="AC154" s="97"/>
      <c r="AD154" s="97"/>
      <c r="AE154" s="97"/>
      <c r="AF154" s="97"/>
      <c r="AG154" s="97"/>
      <c r="AH154" s="97"/>
      <c r="AI154" s="97"/>
      <c r="AJ154" s="97"/>
      <c r="AK154" s="97"/>
      <c r="AL154" s="97"/>
      <c r="AM154" s="97"/>
      <c r="AN154" s="97"/>
      <c r="AO154" s="97"/>
      <c r="AP154" s="97"/>
      <c r="AQ154" s="97"/>
      <c r="AR154" s="97"/>
      <c r="AS154" s="97"/>
      <c r="AT154" s="97"/>
      <c r="AU154" s="97"/>
      <c r="AV154" s="97"/>
      <c r="AW154" s="97"/>
      <c r="AX154" s="97"/>
      <c r="AY154" s="97"/>
      <c r="AZ154" s="97"/>
      <c r="BA154" s="97"/>
      <c r="BB154" s="97"/>
      <c r="BC154" s="97"/>
      <c r="BD154" s="97"/>
      <c r="BE154" s="97"/>
      <c r="BF154" s="97"/>
      <c r="BG154" s="97"/>
      <c r="BH154" s="97"/>
      <c r="BI154" s="97"/>
      <c r="BJ154" s="97"/>
      <c r="BK154" s="97"/>
      <c r="BL154" s="97"/>
      <c r="BM154" s="97"/>
      <c r="BN154" s="97"/>
      <c r="BO154" s="97"/>
    </row>
    <row r="155" ht="14.25" customHeight="1">
      <c r="A155" s="95"/>
      <c r="B155" s="95"/>
      <c r="C155" s="94"/>
      <c r="D155" s="94"/>
      <c r="E155" s="113"/>
      <c r="F155" s="95"/>
      <c r="G155" s="94"/>
      <c r="H155" s="95"/>
      <c r="I155" s="95"/>
      <c r="J155" s="110"/>
      <c r="K155" s="97"/>
      <c r="L155" s="97"/>
      <c r="M155" s="97"/>
      <c r="N155" s="97"/>
      <c r="O155" s="97"/>
      <c r="P155" s="97"/>
      <c r="Q155" s="97"/>
      <c r="R155" s="97"/>
      <c r="S155" s="97"/>
      <c r="T155" s="97"/>
      <c r="U155" s="97"/>
      <c r="V155" s="97"/>
      <c r="W155" s="97"/>
      <c r="X155" s="97"/>
      <c r="Y155" s="97"/>
      <c r="Z155" s="97"/>
      <c r="AA155" s="97"/>
      <c r="AB155" s="97"/>
      <c r="AC155" s="97"/>
      <c r="AD155" s="97"/>
      <c r="AE155" s="97"/>
      <c r="AF155" s="97"/>
      <c r="AG155" s="97"/>
      <c r="AH155" s="97"/>
      <c r="AI155" s="97"/>
      <c r="AJ155" s="97"/>
      <c r="AK155" s="97"/>
      <c r="AL155" s="97"/>
      <c r="AM155" s="97"/>
      <c r="AN155" s="97"/>
      <c r="AO155" s="97"/>
      <c r="AP155" s="97"/>
      <c r="AQ155" s="97"/>
      <c r="AR155" s="97"/>
      <c r="AS155" s="97"/>
      <c r="AT155" s="97"/>
      <c r="AU155" s="97"/>
      <c r="AV155" s="97"/>
      <c r="AW155" s="97"/>
      <c r="AX155" s="97"/>
      <c r="AY155" s="97"/>
      <c r="AZ155" s="97"/>
      <c r="BA155" s="97"/>
      <c r="BB155" s="97"/>
      <c r="BC155" s="97"/>
      <c r="BD155" s="97"/>
      <c r="BE155" s="97"/>
      <c r="BF155" s="97"/>
      <c r="BG155" s="97"/>
      <c r="BH155" s="97"/>
      <c r="BI155" s="97"/>
      <c r="BJ155" s="97"/>
      <c r="BK155" s="97"/>
      <c r="BL155" s="97"/>
      <c r="BM155" s="97"/>
      <c r="BN155" s="97"/>
      <c r="BO155" s="97"/>
    </row>
    <row r="156" ht="14.25" customHeight="1">
      <c r="A156" s="95"/>
      <c r="B156" s="95"/>
      <c r="C156" s="94"/>
      <c r="D156" s="94"/>
      <c r="E156" s="113"/>
      <c r="F156" s="95"/>
      <c r="G156" s="94"/>
      <c r="H156" s="95"/>
      <c r="I156" s="95"/>
      <c r="J156" s="110"/>
      <c r="K156" s="97"/>
      <c r="L156" s="97"/>
      <c r="M156" s="97"/>
      <c r="N156" s="97"/>
      <c r="O156" s="97"/>
      <c r="P156" s="97"/>
      <c r="Q156" s="97"/>
      <c r="R156" s="97"/>
      <c r="S156" s="97"/>
      <c r="T156" s="97"/>
      <c r="U156" s="97"/>
      <c r="V156" s="97"/>
      <c r="W156" s="97"/>
      <c r="X156" s="97"/>
      <c r="Y156" s="97"/>
      <c r="Z156" s="97"/>
      <c r="AA156" s="97"/>
      <c r="AB156" s="97"/>
      <c r="AC156" s="97"/>
      <c r="AD156" s="97"/>
      <c r="AE156" s="97"/>
      <c r="AF156" s="97"/>
      <c r="AG156" s="97"/>
      <c r="AH156" s="97"/>
      <c r="AI156" s="97"/>
      <c r="AJ156" s="97"/>
      <c r="AK156" s="97"/>
      <c r="AL156" s="97"/>
      <c r="AM156" s="97"/>
      <c r="AN156" s="97"/>
      <c r="AO156" s="97"/>
      <c r="AP156" s="97"/>
      <c r="AQ156" s="97"/>
      <c r="AR156" s="97"/>
      <c r="AS156" s="97"/>
      <c r="AT156" s="97"/>
      <c r="AU156" s="97"/>
      <c r="AV156" s="97"/>
      <c r="AW156" s="97"/>
      <c r="AX156" s="97"/>
      <c r="AY156" s="97"/>
      <c r="AZ156" s="97"/>
      <c r="BA156" s="97"/>
      <c r="BB156" s="97"/>
      <c r="BC156" s="97"/>
      <c r="BD156" s="97"/>
      <c r="BE156" s="97"/>
      <c r="BF156" s="97"/>
      <c r="BG156" s="97"/>
      <c r="BH156" s="97"/>
      <c r="BI156" s="97"/>
      <c r="BJ156" s="97"/>
      <c r="BK156" s="97"/>
      <c r="BL156" s="97"/>
      <c r="BM156" s="97"/>
      <c r="BN156" s="97"/>
      <c r="BO156" s="97"/>
    </row>
    <row r="157" ht="14.25" customHeight="1">
      <c r="A157" s="95"/>
      <c r="B157" s="95"/>
      <c r="C157" s="94"/>
      <c r="D157" s="94"/>
      <c r="E157" s="113"/>
      <c r="F157" s="95"/>
      <c r="G157" s="94"/>
      <c r="H157" s="95"/>
      <c r="I157" s="95"/>
      <c r="J157" s="110"/>
      <c r="K157" s="97"/>
      <c r="L157" s="97"/>
      <c r="M157" s="97"/>
      <c r="N157" s="97"/>
      <c r="O157" s="97"/>
      <c r="P157" s="97"/>
      <c r="Q157" s="97"/>
      <c r="R157" s="97"/>
      <c r="S157" s="97"/>
      <c r="T157" s="97"/>
      <c r="U157" s="97"/>
      <c r="V157" s="97"/>
      <c r="W157" s="97"/>
      <c r="X157" s="97"/>
      <c r="Y157" s="97"/>
      <c r="Z157" s="97"/>
      <c r="AA157" s="97"/>
      <c r="AB157" s="97"/>
      <c r="AC157" s="97"/>
      <c r="AD157" s="97"/>
      <c r="AE157" s="97"/>
      <c r="AF157" s="97"/>
      <c r="AG157" s="97"/>
      <c r="AH157" s="97"/>
      <c r="AI157" s="97"/>
      <c r="AJ157" s="97"/>
      <c r="AK157" s="97"/>
      <c r="AL157" s="97"/>
      <c r="AM157" s="97"/>
      <c r="AN157" s="97"/>
      <c r="AO157" s="97"/>
      <c r="AP157" s="97"/>
      <c r="AQ157" s="97"/>
      <c r="AR157" s="97"/>
      <c r="AS157" s="97"/>
      <c r="AT157" s="97"/>
      <c r="AU157" s="97"/>
      <c r="AV157" s="97"/>
      <c r="AW157" s="97"/>
      <c r="AX157" s="97"/>
      <c r="AY157" s="97"/>
      <c r="AZ157" s="97"/>
      <c r="BA157" s="97"/>
      <c r="BB157" s="97"/>
      <c r="BC157" s="97"/>
      <c r="BD157" s="97"/>
      <c r="BE157" s="97"/>
      <c r="BF157" s="97"/>
      <c r="BG157" s="97"/>
      <c r="BH157" s="97"/>
      <c r="BI157" s="97"/>
      <c r="BJ157" s="97"/>
      <c r="BK157" s="97"/>
      <c r="BL157" s="97"/>
      <c r="BM157" s="97"/>
      <c r="BN157" s="97"/>
      <c r="BO157" s="97"/>
    </row>
    <row r="158" ht="14.25" customHeight="1">
      <c r="A158" s="95"/>
      <c r="B158" s="95"/>
      <c r="C158" s="94"/>
      <c r="D158" s="94"/>
      <c r="E158" s="113"/>
      <c r="F158" s="95"/>
      <c r="G158" s="94"/>
      <c r="H158" s="95"/>
      <c r="I158" s="95"/>
      <c r="J158" s="110"/>
      <c r="K158" s="97"/>
      <c r="L158" s="97"/>
      <c r="M158" s="97"/>
      <c r="N158" s="97"/>
      <c r="O158" s="97"/>
      <c r="P158" s="97"/>
      <c r="Q158" s="97"/>
      <c r="R158" s="97"/>
      <c r="S158" s="97"/>
      <c r="T158" s="97"/>
      <c r="U158" s="97"/>
      <c r="V158" s="97"/>
      <c r="W158" s="97"/>
      <c r="X158" s="97"/>
      <c r="Y158" s="97"/>
      <c r="Z158" s="97"/>
      <c r="AA158" s="97"/>
      <c r="AB158" s="97"/>
      <c r="AC158" s="97"/>
      <c r="AD158" s="97"/>
      <c r="AE158" s="97"/>
      <c r="AF158" s="97"/>
      <c r="AG158" s="97"/>
      <c r="AH158" s="97"/>
      <c r="AI158" s="97"/>
      <c r="AJ158" s="97"/>
      <c r="AK158" s="97"/>
      <c r="AL158" s="97"/>
      <c r="AM158" s="97"/>
      <c r="AN158" s="97"/>
      <c r="AO158" s="97"/>
      <c r="AP158" s="97"/>
      <c r="AQ158" s="97"/>
      <c r="AR158" s="97"/>
      <c r="AS158" s="97"/>
      <c r="AT158" s="97"/>
      <c r="AU158" s="97"/>
      <c r="AV158" s="97"/>
      <c r="AW158" s="97"/>
      <c r="AX158" s="97"/>
      <c r="AY158" s="97"/>
      <c r="AZ158" s="97"/>
      <c r="BA158" s="97"/>
      <c r="BB158" s="97"/>
      <c r="BC158" s="97"/>
      <c r="BD158" s="97"/>
      <c r="BE158" s="97"/>
      <c r="BF158" s="97"/>
      <c r="BG158" s="97"/>
      <c r="BH158" s="97"/>
      <c r="BI158" s="97"/>
      <c r="BJ158" s="97"/>
      <c r="BK158" s="97"/>
      <c r="BL158" s="97"/>
      <c r="BM158" s="97"/>
      <c r="BN158" s="97"/>
      <c r="BO158" s="97"/>
    </row>
    <row r="159" ht="14.25" customHeight="1">
      <c r="A159" s="95"/>
      <c r="B159" s="95"/>
      <c r="C159" s="94"/>
      <c r="D159" s="94"/>
      <c r="E159" s="113"/>
      <c r="F159" s="95"/>
      <c r="G159" s="94"/>
      <c r="H159" s="95"/>
      <c r="I159" s="95"/>
      <c r="J159" s="110"/>
      <c r="K159" s="97"/>
      <c r="L159" s="97"/>
      <c r="M159" s="97"/>
      <c r="N159" s="97"/>
      <c r="O159" s="97"/>
      <c r="P159" s="97"/>
      <c r="Q159" s="97"/>
      <c r="R159" s="97"/>
      <c r="S159" s="97"/>
      <c r="T159" s="97"/>
      <c r="U159" s="97"/>
      <c r="V159" s="97"/>
      <c r="W159" s="97"/>
      <c r="X159" s="97"/>
      <c r="Y159" s="97"/>
      <c r="Z159" s="97"/>
      <c r="AA159" s="97"/>
      <c r="AB159" s="97"/>
      <c r="AC159" s="97"/>
      <c r="AD159" s="97"/>
      <c r="AE159" s="97"/>
      <c r="AF159" s="97"/>
      <c r="AG159" s="97"/>
      <c r="AH159" s="97"/>
      <c r="AI159" s="97"/>
      <c r="AJ159" s="97"/>
      <c r="AK159" s="97"/>
      <c r="AL159" s="97"/>
      <c r="AM159" s="97"/>
      <c r="AN159" s="97"/>
      <c r="AO159" s="97"/>
      <c r="AP159" s="97"/>
      <c r="AQ159" s="97"/>
      <c r="AR159" s="97"/>
      <c r="AS159" s="97"/>
      <c r="AT159" s="97"/>
      <c r="AU159" s="97"/>
      <c r="AV159" s="97"/>
      <c r="AW159" s="97"/>
      <c r="AX159" s="97"/>
      <c r="AY159" s="97"/>
      <c r="AZ159" s="97"/>
      <c r="BA159" s="97"/>
      <c r="BB159" s="97"/>
      <c r="BC159" s="97"/>
      <c r="BD159" s="97"/>
      <c r="BE159" s="97"/>
      <c r="BF159" s="97"/>
      <c r="BG159" s="97"/>
      <c r="BH159" s="97"/>
      <c r="BI159" s="97"/>
      <c r="BJ159" s="97"/>
      <c r="BK159" s="97"/>
      <c r="BL159" s="97"/>
      <c r="BM159" s="97"/>
      <c r="BN159" s="97"/>
      <c r="BO159" s="97"/>
    </row>
    <row r="160" ht="14.25" customHeight="1">
      <c r="A160" s="95"/>
      <c r="B160" s="95"/>
      <c r="C160" s="94"/>
      <c r="D160" s="94"/>
      <c r="E160" s="113"/>
      <c r="F160" s="95"/>
      <c r="G160" s="94"/>
      <c r="H160" s="95"/>
      <c r="I160" s="95"/>
      <c r="J160" s="110"/>
      <c r="K160" s="97"/>
      <c r="L160" s="97"/>
      <c r="M160" s="97"/>
      <c r="N160" s="97"/>
      <c r="O160" s="97"/>
      <c r="P160" s="97"/>
      <c r="Q160" s="97"/>
      <c r="R160" s="97"/>
      <c r="S160" s="97"/>
      <c r="T160" s="97"/>
      <c r="U160" s="97"/>
      <c r="V160" s="97"/>
      <c r="W160" s="97"/>
      <c r="X160" s="97"/>
      <c r="Y160" s="97"/>
      <c r="Z160" s="97"/>
      <c r="AA160" s="97"/>
      <c r="AB160" s="97"/>
      <c r="AC160" s="97"/>
      <c r="AD160" s="97"/>
      <c r="AE160" s="97"/>
      <c r="AF160" s="97"/>
      <c r="AG160" s="97"/>
      <c r="AH160" s="97"/>
      <c r="AI160" s="97"/>
      <c r="AJ160" s="97"/>
      <c r="AK160" s="97"/>
      <c r="AL160" s="97"/>
      <c r="AM160" s="97"/>
      <c r="AN160" s="97"/>
      <c r="AO160" s="97"/>
      <c r="AP160" s="97"/>
      <c r="AQ160" s="97"/>
      <c r="AR160" s="97"/>
      <c r="AS160" s="97"/>
      <c r="AT160" s="97"/>
      <c r="AU160" s="97"/>
      <c r="AV160" s="97"/>
      <c r="AW160" s="97"/>
      <c r="AX160" s="97"/>
      <c r="AY160" s="97"/>
      <c r="AZ160" s="97"/>
      <c r="BA160" s="97"/>
      <c r="BB160" s="97"/>
      <c r="BC160" s="97"/>
      <c r="BD160" s="97"/>
      <c r="BE160" s="97"/>
      <c r="BF160" s="97"/>
      <c r="BG160" s="97"/>
      <c r="BH160" s="97"/>
      <c r="BI160" s="97"/>
      <c r="BJ160" s="97"/>
      <c r="BK160" s="97"/>
      <c r="BL160" s="97"/>
      <c r="BM160" s="97"/>
      <c r="BN160" s="97"/>
      <c r="BO160" s="97"/>
    </row>
    <row r="161" ht="14.25" customHeight="1">
      <c r="A161" s="95"/>
      <c r="B161" s="95"/>
      <c r="C161" s="94"/>
      <c r="D161" s="94"/>
      <c r="E161" s="113"/>
      <c r="F161" s="95"/>
      <c r="G161" s="94"/>
      <c r="H161" s="95"/>
      <c r="I161" s="95"/>
      <c r="J161" s="110"/>
      <c r="K161" s="97"/>
      <c r="L161" s="97"/>
      <c r="M161" s="97"/>
      <c r="N161" s="97"/>
      <c r="O161" s="97"/>
      <c r="P161" s="97"/>
      <c r="Q161" s="97"/>
      <c r="R161" s="97"/>
      <c r="S161" s="97"/>
      <c r="T161" s="97"/>
      <c r="U161" s="97"/>
      <c r="V161" s="97"/>
      <c r="W161" s="97"/>
      <c r="X161" s="97"/>
      <c r="Y161" s="97"/>
      <c r="Z161" s="97"/>
      <c r="AA161" s="97"/>
      <c r="AB161" s="97"/>
      <c r="AC161" s="97"/>
      <c r="AD161" s="97"/>
      <c r="AE161" s="97"/>
      <c r="AF161" s="97"/>
      <c r="AG161" s="97"/>
      <c r="AH161" s="97"/>
      <c r="AI161" s="97"/>
      <c r="AJ161" s="97"/>
      <c r="AK161" s="97"/>
      <c r="AL161" s="97"/>
      <c r="AM161" s="97"/>
      <c r="AN161" s="97"/>
      <c r="AO161" s="97"/>
      <c r="AP161" s="97"/>
      <c r="AQ161" s="97"/>
      <c r="AR161" s="97"/>
      <c r="AS161" s="97"/>
      <c r="AT161" s="97"/>
      <c r="AU161" s="97"/>
      <c r="AV161" s="97"/>
      <c r="AW161" s="97"/>
      <c r="AX161" s="97"/>
      <c r="AY161" s="97"/>
      <c r="AZ161" s="97"/>
      <c r="BA161" s="97"/>
      <c r="BB161" s="97"/>
      <c r="BC161" s="97"/>
      <c r="BD161" s="97"/>
      <c r="BE161" s="97"/>
      <c r="BF161" s="97"/>
      <c r="BG161" s="97"/>
      <c r="BH161" s="97"/>
      <c r="BI161" s="97"/>
      <c r="BJ161" s="97"/>
      <c r="BK161" s="97"/>
      <c r="BL161" s="97"/>
      <c r="BM161" s="97"/>
      <c r="BN161" s="97"/>
      <c r="BO161" s="97"/>
    </row>
    <row r="162" ht="14.25" customHeight="1">
      <c r="A162" s="95"/>
      <c r="B162" s="95"/>
      <c r="C162" s="94"/>
      <c r="D162" s="94"/>
      <c r="E162" s="113"/>
      <c r="F162" s="95"/>
      <c r="G162" s="94"/>
      <c r="H162" s="95"/>
      <c r="I162" s="95"/>
      <c r="J162" s="110"/>
      <c r="K162" s="97"/>
      <c r="L162" s="97"/>
      <c r="M162" s="97"/>
      <c r="N162" s="97"/>
      <c r="O162" s="97"/>
      <c r="P162" s="97"/>
      <c r="Q162" s="97"/>
      <c r="R162" s="97"/>
      <c r="S162" s="97"/>
      <c r="T162" s="97"/>
      <c r="U162" s="97"/>
      <c r="V162" s="97"/>
      <c r="W162" s="97"/>
      <c r="X162" s="97"/>
      <c r="Y162" s="97"/>
      <c r="Z162" s="97"/>
      <c r="AA162" s="97"/>
      <c r="AB162" s="97"/>
      <c r="AC162" s="97"/>
      <c r="AD162" s="97"/>
      <c r="AE162" s="97"/>
      <c r="AF162" s="97"/>
      <c r="AG162" s="97"/>
      <c r="AH162" s="97"/>
      <c r="AI162" s="97"/>
      <c r="AJ162" s="97"/>
      <c r="AK162" s="97"/>
      <c r="AL162" s="97"/>
      <c r="AM162" s="97"/>
      <c r="AN162" s="97"/>
      <c r="AO162" s="97"/>
      <c r="AP162" s="97"/>
      <c r="AQ162" s="97"/>
      <c r="AR162" s="97"/>
      <c r="AS162" s="97"/>
      <c r="AT162" s="97"/>
      <c r="AU162" s="97"/>
      <c r="AV162" s="97"/>
      <c r="AW162" s="97"/>
      <c r="AX162" s="97"/>
      <c r="AY162" s="97"/>
      <c r="AZ162" s="97"/>
      <c r="BA162" s="97"/>
      <c r="BB162" s="97"/>
      <c r="BC162" s="97"/>
      <c r="BD162" s="97"/>
      <c r="BE162" s="97"/>
      <c r="BF162" s="97"/>
      <c r="BG162" s="97"/>
      <c r="BH162" s="97"/>
      <c r="BI162" s="97"/>
      <c r="BJ162" s="97"/>
      <c r="BK162" s="97"/>
      <c r="BL162" s="97"/>
      <c r="BM162" s="97"/>
      <c r="BN162" s="97"/>
      <c r="BO162" s="97"/>
    </row>
    <row r="163" ht="14.25" customHeight="1">
      <c r="A163" s="95"/>
      <c r="B163" s="95"/>
      <c r="C163" s="94"/>
      <c r="D163" s="94"/>
      <c r="E163" s="113"/>
      <c r="F163" s="95"/>
      <c r="G163" s="94"/>
      <c r="H163" s="95"/>
      <c r="I163" s="95"/>
      <c r="J163" s="110"/>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c r="AI163" s="97"/>
      <c r="AJ163" s="97"/>
      <c r="AK163" s="97"/>
      <c r="AL163" s="97"/>
      <c r="AM163" s="97"/>
      <c r="AN163" s="97"/>
      <c r="AO163" s="97"/>
      <c r="AP163" s="97"/>
      <c r="AQ163" s="97"/>
      <c r="AR163" s="97"/>
      <c r="AS163" s="97"/>
      <c r="AT163" s="97"/>
      <c r="AU163" s="97"/>
      <c r="AV163" s="97"/>
      <c r="AW163" s="97"/>
      <c r="AX163" s="97"/>
      <c r="AY163" s="97"/>
      <c r="AZ163" s="97"/>
      <c r="BA163" s="97"/>
      <c r="BB163" s="97"/>
      <c r="BC163" s="97"/>
      <c r="BD163" s="97"/>
      <c r="BE163" s="97"/>
      <c r="BF163" s="97"/>
      <c r="BG163" s="97"/>
      <c r="BH163" s="97"/>
      <c r="BI163" s="97"/>
      <c r="BJ163" s="97"/>
      <c r="BK163" s="97"/>
      <c r="BL163" s="97"/>
      <c r="BM163" s="97"/>
      <c r="BN163" s="97"/>
      <c r="BO163" s="97"/>
    </row>
    <row r="164" ht="14.25" customHeight="1">
      <c r="A164" s="95"/>
      <c r="B164" s="95"/>
      <c r="C164" s="94"/>
      <c r="D164" s="94"/>
      <c r="E164" s="113"/>
      <c r="F164" s="95"/>
      <c r="G164" s="94"/>
      <c r="H164" s="95"/>
      <c r="I164" s="95"/>
      <c r="J164" s="110"/>
      <c r="K164" s="97"/>
      <c r="L164" s="97"/>
      <c r="M164" s="97"/>
      <c r="N164" s="97"/>
      <c r="O164" s="97"/>
      <c r="P164" s="97"/>
      <c r="Q164" s="97"/>
      <c r="R164" s="97"/>
      <c r="S164" s="97"/>
      <c r="T164" s="97"/>
      <c r="U164" s="97"/>
      <c r="V164" s="97"/>
      <c r="W164" s="97"/>
      <c r="X164" s="97"/>
      <c r="Y164" s="97"/>
      <c r="Z164" s="97"/>
      <c r="AA164" s="97"/>
      <c r="AB164" s="97"/>
      <c r="AC164" s="97"/>
      <c r="AD164" s="97"/>
      <c r="AE164" s="97"/>
      <c r="AF164" s="97"/>
      <c r="AG164" s="97"/>
      <c r="AH164" s="97"/>
      <c r="AI164" s="97"/>
      <c r="AJ164" s="97"/>
      <c r="AK164" s="97"/>
      <c r="AL164" s="97"/>
      <c r="AM164" s="97"/>
      <c r="AN164" s="97"/>
      <c r="AO164" s="97"/>
      <c r="AP164" s="97"/>
      <c r="AQ164" s="97"/>
      <c r="AR164" s="97"/>
      <c r="AS164" s="97"/>
      <c r="AT164" s="97"/>
      <c r="AU164" s="97"/>
      <c r="AV164" s="97"/>
      <c r="AW164" s="97"/>
      <c r="AX164" s="97"/>
      <c r="AY164" s="97"/>
      <c r="AZ164" s="97"/>
      <c r="BA164" s="97"/>
      <c r="BB164" s="97"/>
      <c r="BC164" s="97"/>
      <c r="BD164" s="97"/>
      <c r="BE164" s="97"/>
      <c r="BF164" s="97"/>
      <c r="BG164" s="97"/>
      <c r="BH164" s="97"/>
      <c r="BI164" s="97"/>
      <c r="BJ164" s="97"/>
      <c r="BK164" s="97"/>
      <c r="BL164" s="97"/>
      <c r="BM164" s="97"/>
      <c r="BN164" s="97"/>
      <c r="BO164" s="97"/>
    </row>
    <row r="165" ht="14.25" customHeight="1">
      <c r="A165" s="95"/>
      <c r="B165" s="95"/>
      <c r="C165" s="94"/>
      <c r="D165" s="94"/>
      <c r="E165" s="113"/>
      <c r="F165" s="95"/>
      <c r="G165" s="94"/>
      <c r="H165" s="95"/>
      <c r="I165" s="95"/>
      <c r="J165" s="110"/>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c r="AI165" s="97"/>
      <c r="AJ165" s="97"/>
      <c r="AK165" s="97"/>
      <c r="AL165" s="97"/>
      <c r="AM165" s="97"/>
      <c r="AN165" s="97"/>
      <c r="AO165" s="97"/>
      <c r="AP165" s="97"/>
      <c r="AQ165" s="97"/>
      <c r="AR165" s="97"/>
      <c r="AS165" s="97"/>
      <c r="AT165" s="97"/>
      <c r="AU165" s="97"/>
      <c r="AV165" s="97"/>
      <c r="AW165" s="97"/>
      <c r="AX165" s="97"/>
      <c r="AY165" s="97"/>
      <c r="AZ165" s="97"/>
      <c r="BA165" s="97"/>
      <c r="BB165" s="97"/>
      <c r="BC165" s="97"/>
      <c r="BD165" s="97"/>
      <c r="BE165" s="97"/>
      <c r="BF165" s="97"/>
      <c r="BG165" s="97"/>
      <c r="BH165" s="97"/>
      <c r="BI165" s="97"/>
      <c r="BJ165" s="97"/>
      <c r="BK165" s="97"/>
      <c r="BL165" s="97"/>
      <c r="BM165" s="97"/>
      <c r="BN165" s="97"/>
      <c r="BO165" s="97"/>
    </row>
    <row r="166" ht="14.25" customHeight="1">
      <c r="A166" s="95"/>
      <c r="B166" s="95"/>
      <c r="C166" s="94"/>
      <c r="D166" s="94"/>
      <c r="E166" s="113"/>
      <c r="F166" s="95"/>
      <c r="G166" s="94"/>
      <c r="H166" s="95"/>
      <c r="I166" s="95"/>
      <c r="J166" s="110"/>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row>
    <row r="167" ht="14.25" customHeight="1">
      <c r="A167" s="95"/>
      <c r="B167" s="95"/>
      <c r="C167" s="94"/>
      <c r="D167" s="94"/>
      <c r="E167" s="113"/>
      <c r="F167" s="95"/>
      <c r="G167" s="94"/>
      <c r="H167" s="95"/>
      <c r="I167" s="95"/>
      <c r="J167" s="110"/>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c r="AI167" s="97"/>
      <c r="AJ167" s="97"/>
      <c r="AK167" s="97"/>
      <c r="AL167" s="97"/>
      <c r="AM167" s="97"/>
      <c r="AN167" s="97"/>
      <c r="AO167" s="97"/>
      <c r="AP167" s="97"/>
      <c r="AQ167" s="97"/>
      <c r="AR167" s="97"/>
      <c r="AS167" s="97"/>
      <c r="AT167" s="97"/>
      <c r="AU167" s="97"/>
      <c r="AV167" s="97"/>
      <c r="AW167" s="97"/>
      <c r="AX167" s="97"/>
      <c r="AY167" s="97"/>
      <c r="AZ167" s="97"/>
      <c r="BA167" s="97"/>
      <c r="BB167" s="97"/>
      <c r="BC167" s="97"/>
      <c r="BD167" s="97"/>
      <c r="BE167" s="97"/>
      <c r="BF167" s="97"/>
      <c r="BG167" s="97"/>
      <c r="BH167" s="97"/>
      <c r="BI167" s="97"/>
      <c r="BJ167" s="97"/>
      <c r="BK167" s="97"/>
      <c r="BL167" s="97"/>
      <c r="BM167" s="97"/>
      <c r="BN167" s="97"/>
      <c r="BO167" s="97"/>
    </row>
    <row r="168" ht="14.25" customHeight="1">
      <c r="A168" s="95"/>
      <c r="B168" s="95"/>
      <c r="C168" s="94"/>
      <c r="D168" s="94"/>
      <c r="E168" s="113"/>
      <c r="F168" s="95"/>
      <c r="G168" s="94"/>
      <c r="H168" s="95"/>
      <c r="I168" s="95"/>
      <c r="J168" s="110"/>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c r="AI168" s="97"/>
      <c r="AJ168" s="97"/>
      <c r="AK168" s="97"/>
      <c r="AL168" s="97"/>
      <c r="AM168" s="97"/>
      <c r="AN168" s="97"/>
      <c r="AO168" s="97"/>
      <c r="AP168" s="97"/>
      <c r="AQ168" s="97"/>
      <c r="AR168" s="97"/>
      <c r="AS168" s="97"/>
      <c r="AT168" s="97"/>
      <c r="AU168" s="97"/>
      <c r="AV168" s="97"/>
      <c r="AW168" s="97"/>
      <c r="AX168" s="97"/>
      <c r="AY168" s="97"/>
      <c r="AZ168" s="97"/>
      <c r="BA168" s="97"/>
      <c r="BB168" s="97"/>
      <c r="BC168" s="97"/>
      <c r="BD168" s="97"/>
      <c r="BE168" s="97"/>
      <c r="BF168" s="97"/>
      <c r="BG168" s="97"/>
      <c r="BH168" s="97"/>
      <c r="BI168" s="97"/>
      <c r="BJ168" s="97"/>
      <c r="BK168" s="97"/>
      <c r="BL168" s="97"/>
      <c r="BM168" s="97"/>
      <c r="BN168" s="97"/>
      <c r="BO168" s="97"/>
    </row>
    <row r="169" ht="14.25" customHeight="1">
      <c r="A169" s="95"/>
      <c r="B169" s="95"/>
      <c r="C169" s="94"/>
      <c r="D169" s="94"/>
      <c r="E169" s="113"/>
      <c r="F169" s="95"/>
      <c r="G169" s="94"/>
      <c r="H169" s="95"/>
      <c r="I169" s="95"/>
      <c r="J169" s="110"/>
      <c r="K169" s="97"/>
      <c r="L169" s="97"/>
      <c r="M169" s="97"/>
      <c r="N169" s="97"/>
      <c r="O169" s="97"/>
      <c r="P169" s="97"/>
      <c r="Q169" s="97"/>
      <c r="R169" s="97"/>
      <c r="S169" s="97"/>
      <c r="T169" s="97"/>
      <c r="U169" s="97"/>
      <c r="V169" s="97"/>
      <c r="W169" s="97"/>
      <c r="X169" s="97"/>
      <c r="Y169" s="97"/>
      <c r="Z169" s="97"/>
      <c r="AA169" s="97"/>
      <c r="AB169" s="97"/>
      <c r="AC169" s="97"/>
      <c r="AD169" s="97"/>
      <c r="AE169" s="97"/>
      <c r="AF169" s="97"/>
      <c r="AG169" s="97"/>
      <c r="AH169" s="97"/>
      <c r="AI169" s="97"/>
      <c r="AJ169" s="97"/>
      <c r="AK169" s="97"/>
      <c r="AL169" s="97"/>
      <c r="AM169" s="97"/>
      <c r="AN169" s="97"/>
      <c r="AO169" s="97"/>
      <c r="AP169" s="97"/>
      <c r="AQ169" s="97"/>
      <c r="AR169" s="97"/>
      <c r="AS169" s="97"/>
      <c r="AT169" s="97"/>
      <c r="AU169" s="97"/>
      <c r="AV169" s="97"/>
      <c r="AW169" s="97"/>
      <c r="AX169" s="97"/>
      <c r="AY169" s="97"/>
      <c r="AZ169" s="97"/>
      <c r="BA169" s="97"/>
      <c r="BB169" s="97"/>
      <c r="BC169" s="97"/>
      <c r="BD169" s="97"/>
      <c r="BE169" s="97"/>
      <c r="BF169" s="97"/>
      <c r="BG169" s="97"/>
      <c r="BH169" s="97"/>
      <c r="BI169" s="97"/>
      <c r="BJ169" s="97"/>
      <c r="BK169" s="97"/>
      <c r="BL169" s="97"/>
      <c r="BM169" s="97"/>
      <c r="BN169" s="97"/>
      <c r="BO169" s="97"/>
    </row>
    <row r="170" ht="14.25" customHeight="1">
      <c r="A170" s="95"/>
      <c r="B170" s="95"/>
      <c r="C170" s="94"/>
      <c r="D170" s="94"/>
      <c r="E170" s="113"/>
      <c r="F170" s="95"/>
      <c r="G170" s="94"/>
      <c r="H170" s="95"/>
      <c r="I170" s="95"/>
      <c r="J170" s="110"/>
      <c r="K170" s="97"/>
      <c r="L170" s="97"/>
      <c r="M170" s="97"/>
      <c r="N170" s="97"/>
      <c r="O170" s="97"/>
      <c r="P170" s="97"/>
      <c r="Q170" s="97"/>
      <c r="R170" s="97"/>
      <c r="S170" s="97"/>
      <c r="T170" s="97"/>
      <c r="U170" s="97"/>
      <c r="V170" s="97"/>
      <c r="W170" s="97"/>
      <c r="X170" s="97"/>
      <c r="Y170" s="97"/>
      <c r="Z170" s="97"/>
      <c r="AA170" s="97"/>
      <c r="AB170" s="97"/>
      <c r="AC170" s="97"/>
      <c r="AD170" s="97"/>
      <c r="AE170" s="97"/>
      <c r="AF170" s="97"/>
      <c r="AG170" s="97"/>
      <c r="AH170" s="97"/>
      <c r="AI170" s="97"/>
      <c r="AJ170" s="97"/>
      <c r="AK170" s="97"/>
      <c r="AL170" s="97"/>
      <c r="AM170" s="97"/>
      <c r="AN170" s="97"/>
      <c r="AO170" s="97"/>
      <c r="AP170" s="97"/>
      <c r="AQ170" s="97"/>
      <c r="AR170" s="97"/>
      <c r="AS170" s="97"/>
      <c r="AT170" s="97"/>
      <c r="AU170" s="97"/>
      <c r="AV170" s="97"/>
      <c r="AW170" s="97"/>
      <c r="AX170" s="97"/>
      <c r="AY170" s="97"/>
      <c r="AZ170" s="97"/>
      <c r="BA170" s="97"/>
      <c r="BB170" s="97"/>
      <c r="BC170" s="97"/>
      <c r="BD170" s="97"/>
      <c r="BE170" s="97"/>
      <c r="BF170" s="97"/>
      <c r="BG170" s="97"/>
      <c r="BH170" s="97"/>
      <c r="BI170" s="97"/>
      <c r="BJ170" s="97"/>
      <c r="BK170" s="97"/>
      <c r="BL170" s="97"/>
      <c r="BM170" s="97"/>
      <c r="BN170" s="97"/>
      <c r="BO170" s="97"/>
    </row>
    <row r="171" ht="14.25" customHeight="1">
      <c r="A171" s="95"/>
      <c r="B171" s="95"/>
      <c r="C171" s="94"/>
      <c r="D171" s="94"/>
      <c r="E171" s="113"/>
      <c r="F171" s="95"/>
      <c r="G171" s="94"/>
      <c r="H171" s="95"/>
      <c r="I171" s="95"/>
      <c r="J171" s="110"/>
      <c r="K171" s="97"/>
      <c r="L171" s="97"/>
      <c r="M171" s="97"/>
      <c r="N171" s="97"/>
      <c r="O171" s="97"/>
      <c r="P171" s="97"/>
      <c r="Q171" s="97"/>
      <c r="R171" s="97"/>
      <c r="S171" s="97"/>
      <c r="T171" s="97"/>
      <c r="U171" s="97"/>
      <c r="V171" s="97"/>
      <c r="W171" s="97"/>
      <c r="X171" s="97"/>
      <c r="Y171" s="97"/>
      <c r="Z171" s="97"/>
      <c r="AA171" s="97"/>
      <c r="AB171" s="97"/>
      <c r="AC171" s="97"/>
      <c r="AD171" s="97"/>
      <c r="AE171" s="97"/>
      <c r="AF171" s="97"/>
      <c r="AG171" s="97"/>
      <c r="AH171" s="97"/>
      <c r="AI171" s="97"/>
      <c r="AJ171" s="97"/>
      <c r="AK171" s="97"/>
      <c r="AL171" s="97"/>
      <c r="AM171" s="97"/>
      <c r="AN171" s="97"/>
      <c r="AO171" s="97"/>
      <c r="AP171" s="97"/>
      <c r="AQ171" s="97"/>
      <c r="AR171" s="97"/>
      <c r="AS171" s="97"/>
      <c r="AT171" s="97"/>
      <c r="AU171" s="97"/>
      <c r="AV171" s="97"/>
      <c r="AW171" s="97"/>
      <c r="AX171" s="97"/>
      <c r="AY171" s="97"/>
      <c r="AZ171" s="97"/>
      <c r="BA171" s="97"/>
      <c r="BB171" s="97"/>
      <c r="BC171" s="97"/>
      <c r="BD171" s="97"/>
      <c r="BE171" s="97"/>
      <c r="BF171" s="97"/>
      <c r="BG171" s="97"/>
      <c r="BH171" s="97"/>
      <c r="BI171" s="97"/>
      <c r="BJ171" s="97"/>
      <c r="BK171" s="97"/>
      <c r="BL171" s="97"/>
      <c r="BM171" s="97"/>
      <c r="BN171" s="97"/>
      <c r="BO171" s="97"/>
    </row>
    <row r="172" ht="14.25" customHeight="1">
      <c r="A172" s="95"/>
      <c r="B172" s="95"/>
      <c r="C172" s="94"/>
      <c r="D172" s="94"/>
      <c r="E172" s="113"/>
      <c r="F172" s="95"/>
      <c r="G172" s="94"/>
      <c r="H172" s="95"/>
      <c r="I172" s="95"/>
      <c r="J172" s="110"/>
      <c r="K172" s="97"/>
      <c r="L172" s="97"/>
      <c r="M172" s="97"/>
      <c r="N172" s="97"/>
      <c r="O172" s="97"/>
      <c r="P172" s="97"/>
      <c r="Q172" s="97"/>
      <c r="R172" s="97"/>
      <c r="S172" s="97"/>
      <c r="T172" s="97"/>
      <c r="U172" s="97"/>
      <c r="V172" s="97"/>
      <c r="W172" s="97"/>
      <c r="X172" s="97"/>
      <c r="Y172" s="97"/>
      <c r="Z172" s="97"/>
      <c r="AA172" s="97"/>
      <c r="AB172" s="97"/>
      <c r="AC172" s="97"/>
      <c r="AD172" s="97"/>
      <c r="AE172" s="97"/>
      <c r="AF172" s="97"/>
      <c r="AG172" s="97"/>
      <c r="AH172" s="97"/>
      <c r="AI172" s="97"/>
      <c r="AJ172" s="97"/>
      <c r="AK172" s="97"/>
      <c r="AL172" s="97"/>
      <c r="AM172" s="97"/>
      <c r="AN172" s="97"/>
      <c r="AO172" s="97"/>
      <c r="AP172" s="97"/>
      <c r="AQ172" s="97"/>
      <c r="AR172" s="97"/>
      <c r="AS172" s="97"/>
      <c r="AT172" s="97"/>
      <c r="AU172" s="97"/>
      <c r="AV172" s="97"/>
      <c r="AW172" s="97"/>
      <c r="AX172" s="97"/>
      <c r="AY172" s="97"/>
      <c r="AZ172" s="97"/>
      <c r="BA172" s="97"/>
      <c r="BB172" s="97"/>
      <c r="BC172" s="97"/>
      <c r="BD172" s="97"/>
      <c r="BE172" s="97"/>
      <c r="BF172" s="97"/>
      <c r="BG172" s="97"/>
      <c r="BH172" s="97"/>
      <c r="BI172" s="97"/>
      <c r="BJ172" s="97"/>
      <c r="BK172" s="97"/>
      <c r="BL172" s="97"/>
      <c r="BM172" s="97"/>
      <c r="BN172" s="97"/>
      <c r="BO172" s="97"/>
    </row>
    <row r="173" ht="14.25" customHeight="1">
      <c r="A173" s="95"/>
      <c r="B173" s="95"/>
      <c r="C173" s="94"/>
      <c r="D173" s="94"/>
      <c r="E173" s="113"/>
      <c r="F173" s="95"/>
      <c r="G173" s="94"/>
      <c r="H173" s="95"/>
      <c r="I173" s="95"/>
      <c r="J173" s="110"/>
      <c r="K173" s="97"/>
      <c r="L173" s="97"/>
      <c r="M173" s="97"/>
      <c r="N173" s="97"/>
      <c r="O173" s="97"/>
      <c r="P173" s="97"/>
      <c r="Q173" s="97"/>
      <c r="R173" s="97"/>
      <c r="S173" s="97"/>
      <c r="T173" s="97"/>
      <c r="U173" s="97"/>
      <c r="V173" s="97"/>
      <c r="W173" s="97"/>
      <c r="X173" s="97"/>
      <c r="Y173" s="97"/>
      <c r="Z173" s="97"/>
      <c r="AA173" s="97"/>
      <c r="AB173" s="97"/>
      <c r="AC173" s="97"/>
      <c r="AD173" s="97"/>
      <c r="AE173" s="97"/>
      <c r="AF173" s="97"/>
      <c r="AG173" s="97"/>
      <c r="AH173" s="97"/>
      <c r="AI173" s="97"/>
      <c r="AJ173" s="97"/>
      <c r="AK173" s="97"/>
      <c r="AL173" s="97"/>
      <c r="AM173" s="97"/>
      <c r="AN173" s="97"/>
      <c r="AO173" s="97"/>
      <c r="AP173" s="97"/>
      <c r="AQ173" s="97"/>
      <c r="AR173" s="97"/>
      <c r="AS173" s="97"/>
      <c r="AT173" s="97"/>
      <c r="AU173" s="97"/>
      <c r="AV173" s="97"/>
      <c r="AW173" s="97"/>
      <c r="AX173" s="97"/>
      <c r="AY173" s="97"/>
      <c r="AZ173" s="97"/>
      <c r="BA173" s="97"/>
      <c r="BB173" s="97"/>
      <c r="BC173" s="97"/>
      <c r="BD173" s="97"/>
      <c r="BE173" s="97"/>
      <c r="BF173" s="97"/>
      <c r="BG173" s="97"/>
      <c r="BH173" s="97"/>
      <c r="BI173" s="97"/>
      <c r="BJ173" s="97"/>
      <c r="BK173" s="97"/>
      <c r="BL173" s="97"/>
      <c r="BM173" s="97"/>
      <c r="BN173" s="97"/>
      <c r="BO173" s="97"/>
    </row>
    <row r="174" ht="14.25" customHeight="1">
      <c r="A174" s="95"/>
      <c r="B174" s="95"/>
      <c r="C174" s="94"/>
      <c r="D174" s="94"/>
      <c r="E174" s="113"/>
      <c r="F174" s="95"/>
      <c r="G174" s="94"/>
      <c r="H174" s="95"/>
      <c r="I174" s="95"/>
      <c r="J174" s="110"/>
      <c r="K174" s="97"/>
      <c r="L174" s="97"/>
      <c r="M174" s="97"/>
      <c r="N174" s="97"/>
      <c r="O174" s="97"/>
      <c r="P174" s="97"/>
      <c r="Q174" s="97"/>
      <c r="R174" s="97"/>
      <c r="S174" s="97"/>
      <c r="T174" s="97"/>
      <c r="U174" s="97"/>
      <c r="V174" s="97"/>
      <c r="W174" s="97"/>
      <c r="X174" s="97"/>
      <c r="Y174" s="97"/>
      <c r="Z174" s="97"/>
      <c r="AA174" s="97"/>
      <c r="AB174" s="97"/>
      <c r="AC174" s="97"/>
      <c r="AD174" s="97"/>
      <c r="AE174" s="97"/>
      <c r="AF174" s="97"/>
      <c r="AG174" s="97"/>
      <c r="AH174" s="97"/>
      <c r="AI174" s="97"/>
      <c r="AJ174" s="97"/>
      <c r="AK174" s="97"/>
      <c r="AL174" s="97"/>
      <c r="AM174" s="97"/>
      <c r="AN174" s="97"/>
      <c r="AO174" s="97"/>
      <c r="AP174" s="97"/>
      <c r="AQ174" s="97"/>
      <c r="AR174" s="97"/>
      <c r="AS174" s="97"/>
      <c r="AT174" s="97"/>
      <c r="AU174" s="97"/>
      <c r="AV174" s="97"/>
      <c r="AW174" s="97"/>
      <c r="AX174" s="97"/>
      <c r="AY174" s="97"/>
      <c r="AZ174" s="97"/>
      <c r="BA174" s="97"/>
      <c r="BB174" s="97"/>
      <c r="BC174" s="97"/>
      <c r="BD174" s="97"/>
      <c r="BE174" s="97"/>
      <c r="BF174" s="97"/>
      <c r="BG174" s="97"/>
      <c r="BH174" s="97"/>
      <c r="BI174" s="97"/>
      <c r="BJ174" s="97"/>
      <c r="BK174" s="97"/>
      <c r="BL174" s="97"/>
      <c r="BM174" s="97"/>
      <c r="BN174" s="97"/>
      <c r="BO174" s="97"/>
    </row>
    <row r="175" ht="14.25" customHeight="1">
      <c r="A175" s="95"/>
      <c r="B175" s="95"/>
      <c r="C175" s="94"/>
      <c r="D175" s="94"/>
      <c r="E175" s="113"/>
      <c r="F175" s="95"/>
      <c r="G175" s="94"/>
      <c r="H175" s="95"/>
      <c r="I175" s="95"/>
      <c r="J175" s="110"/>
      <c r="K175" s="97"/>
      <c r="L175" s="97"/>
      <c r="M175" s="97"/>
      <c r="N175" s="97"/>
      <c r="O175" s="97"/>
      <c r="P175" s="97"/>
      <c r="Q175" s="97"/>
      <c r="R175" s="97"/>
      <c r="S175" s="97"/>
      <c r="T175" s="97"/>
      <c r="U175" s="97"/>
      <c r="V175" s="97"/>
      <c r="W175" s="97"/>
      <c r="X175" s="97"/>
      <c r="Y175" s="97"/>
      <c r="Z175" s="97"/>
      <c r="AA175" s="97"/>
      <c r="AB175" s="97"/>
      <c r="AC175" s="97"/>
      <c r="AD175" s="97"/>
      <c r="AE175" s="97"/>
      <c r="AF175" s="97"/>
      <c r="AG175" s="97"/>
      <c r="AH175" s="97"/>
      <c r="AI175" s="97"/>
      <c r="AJ175" s="97"/>
      <c r="AK175" s="97"/>
      <c r="AL175" s="97"/>
      <c r="AM175" s="97"/>
      <c r="AN175" s="97"/>
      <c r="AO175" s="97"/>
      <c r="AP175" s="97"/>
      <c r="AQ175" s="97"/>
      <c r="AR175" s="97"/>
      <c r="AS175" s="97"/>
      <c r="AT175" s="97"/>
      <c r="AU175" s="97"/>
      <c r="AV175" s="97"/>
      <c r="AW175" s="97"/>
      <c r="AX175" s="97"/>
      <c r="AY175" s="97"/>
      <c r="AZ175" s="97"/>
      <c r="BA175" s="97"/>
      <c r="BB175" s="97"/>
      <c r="BC175" s="97"/>
      <c r="BD175" s="97"/>
      <c r="BE175" s="97"/>
      <c r="BF175" s="97"/>
      <c r="BG175" s="97"/>
      <c r="BH175" s="97"/>
      <c r="BI175" s="97"/>
      <c r="BJ175" s="97"/>
      <c r="BK175" s="97"/>
      <c r="BL175" s="97"/>
      <c r="BM175" s="97"/>
      <c r="BN175" s="97"/>
      <c r="BO175" s="97"/>
    </row>
    <row r="176" ht="14.25" customHeight="1">
      <c r="A176" s="95"/>
      <c r="B176" s="95"/>
      <c r="C176" s="94"/>
      <c r="D176" s="94"/>
      <c r="E176" s="113"/>
      <c r="F176" s="95"/>
      <c r="G176" s="94"/>
      <c r="H176" s="95"/>
      <c r="I176" s="95"/>
      <c r="J176" s="110"/>
      <c r="K176" s="97"/>
      <c r="L176" s="97"/>
      <c r="M176" s="97"/>
      <c r="N176" s="97"/>
      <c r="O176" s="97"/>
      <c r="P176" s="97"/>
      <c r="Q176" s="97"/>
      <c r="R176" s="97"/>
      <c r="S176" s="97"/>
      <c r="T176" s="97"/>
      <c r="U176" s="97"/>
      <c r="V176" s="97"/>
      <c r="W176" s="97"/>
      <c r="X176" s="97"/>
      <c r="Y176" s="97"/>
      <c r="Z176" s="97"/>
      <c r="AA176" s="97"/>
      <c r="AB176" s="97"/>
      <c r="AC176" s="97"/>
      <c r="AD176" s="97"/>
      <c r="AE176" s="97"/>
      <c r="AF176" s="97"/>
      <c r="AG176" s="97"/>
      <c r="AH176" s="97"/>
      <c r="AI176" s="97"/>
      <c r="AJ176" s="97"/>
      <c r="AK176" s="97"/>
      <c r="AL176" s="97"/>
      <c r="AM176" s="97"/>
      <c r="AN176" s="97"/>
      <c r="AO176" s="97"/>
      <c r="AP176" s="97"/>
      <c r="AQ176" s="97"/>
      <c r="AR176" s="97"/>
      <c r="AS176" s="97"/>
      <c r="AT176" s="97"/>
      <c r="AU176" s="97"/>
      <c r="AV176" s="97"/>
      <c r="AW176" s="97"/>
      <c r="AX176" s="97"/>
      <c r="AY176" s="97"/>
      <c r="AZ176" s="97"/>
      <c r="BA176" s="97"/>
      <c r="BB176" s="97"/>
      <c r="BC176" s="97"/>
      <c r="BD176" s="97"/>
      <c r="BE176" s="97"/>
      <c r="BF176" s="97"/>
      <c r="BG176" s="97"/>
      <c r="BH176" s="97"/>
      <c r="BI176" s="97"/>
      <c r="BJ176" s="97"/>
      <c r="BK176" s="97"/>
      <c r="BL176" s="97"/>
      <c r="BM176" s="97"/>
      <c r="BN176" s="97"/>
      <c r="BO176" s="97"/>
    </row>
    <row r="177" ht="14.25" customHeight="1">
      <c r="A177" s="95"/>
      <c r="B177" s="95"/>
      <c r="C177" s="94"/>
      <c r="D177" s="94"/>
      <c r="E177" s="113"/>
      <c r="F177" s="95"/>
      <c r="G177" s="94"/>
      <c r="H177" s="95"/>
      <c r="I177" s="95"/>
      <c r="J177" s="110"/>
      <c r="K177" s="97"/>
      <c r="L177" s="97"/>
      <c r="M177" s="97"/>
      <c r="N177" s="97"/>
      <c r="O177" s="97"/>
      <c r="P177" s="97"/>
      <c r="Q177" s="97"/>
      <c r="R177" s="97"/>
      <c r="S177" s="97"/>
      <c r="T177" s="97"/>
      <c r="U177" s="97"/>
      <c r="V177" s="97"/>
      <c r="W177" s="97"/>
      <c r="X177" s="97"/>
      <c r="Y177" s="97"/>
      <c r="Z177" s="97"/>
      <c r="AA177" s="97"/>
      <c r="AB177" s="97"/>
      <c r="AC177" s="97"/>
      <c r="AD177" s="97"/>
      <c r="AE177" s="97"/>
      <c r="AF177" s="97"/>
      <c r="AG177" s="97"/>
      <c r="AH177" s="97"/>
      <c r="AI177" s="97"/>
      <c r="AJ177" s="97"/>
      <c r="AK177" s="97"/>
      <c r="AL177" s="97"/>
      <c r="AM177" s="97"/>
      <c r="AN177" s="97"/>
      <c r="AO177" s="97"/>
      <c r="AP177" s="97"/>
      <c r="AQ177" s="97"/>
      <c r="AR177" s="97"/>
      <c r="AS177" s="97"/>
      <c r="AT177" s="97"/>
      <c r="AU177" s="97"/>
      <c r="AV177" s="97"/>
      <c r="AW177" s="97"/>
      <c r="AX177" s="97"/>
      <c r="AY177" s="97"/>
      <c r="AZ177" s="97"/>
      <c r="BA177" s="97"/>
      <c r="BB177" s="97"/>
      <c r="BC177" s="97"/>
      <c r="BD177" s="97"/>
      <c r="BE177" s="97"/>
      <c r="BF177" s="97"/>
      <c r="BG177" s="97"/>
      <c r="BH177" s="97"/>
      <c r="BI177" s="97"/>
      <c r="BJ177" s="97"/>
      <c r="BK177" s="97"/>
      <c r="BL177" s="97"/>
      <c r="BM177" s="97"/>
      <c r="BN177" s="97"/>
      <c r="BO177" s="97"/>
    </row>
    <row r="178" ht="14.25" customHeight="1">
      <c r="A178" s="95"/>
      <c r="B178" s="95"/>
      <c r="C178" s="94"/>
      <c r="D178" s="94"/>
      <c r="E178" s="113"/>
      <c r="F178" s="95"/>
      <c r="G178" s="94"/>
      <c r="H178" s="95"/>
      <c r="I178" s="95"/>
      <c r="J178" s="110"/>
      <c r="K178" s="97"/>
      <c r="L178" s="97"/>
      <c r="M178" s="97"/>
      <c r="N178" s="97"/>
      <c r="O178" s="97"/>
      <c r="P178" s="97"/>
      <c r="Q178" s="97"/>
      <c r="R178" s="97"/>
      <c r="S178" s="97"/>
      <c r="T178" s="97"/>
      <c r="U178" s="97"/>
      <c r="V178" s="97"/>
      <c r="W178" s="97"/>
      <c r="X178" s="97"/>
      <c r="Y178" s="97"/>
      <c r="Z178" s="97"/>
      <c r="AA178" s="97"/>
      <c r="AB178" s="97"/>
      <c r="AC178" s="97"/>
      <c r="AD178" s="97"/>
      <c r="AE178" s="97"/>
      <c r="AF178" s="97"/>
      <c r="AG178" s="97"/>
      <c r="AH178" s="97"/>
      <c r="AI178" s="97"/>
      <c r="AJ178" s="97"/>
      <c r="AK178" s="97"/>
      <c r="AL178" s="97"/>
      <c r="AM178" s="97"/>
      <c r="AN178" s="97"/>
      <c r="AO178" s="97"/>
      <c r="AP178" s="97"/>
      <c r="AQ178" s="97"/>
      <c r="AR178" s="97"/>
      <c r="AS178" s="97"/>
      <c r="AT178" s="97"/>
      <c r="AU178" s="97"/>
      <c r="AV178" s="97"/>
      <c r="AW178" s="97"/>
      <c r="AX178" s="97"/>
      <c r="AY178" s="97"/>
      <c r="AZ178" s="97"/>
      <c r="BA178" s="97"/>
      <c r="BB178" s="97"/>
      <c r="BC178" s="97"/>
      <c r="BD178" s="97"/>
      <c r="BE178" s="97"/>
      <c r="BF178" s="97"/>
      <c r="BG178" s="97"/>
      <c r="BH178" s="97"/>
      <c r="BI178" s="97"/>
      <c r="BJ178" s="97"/>
      <c r="BK178" s="97"/>
      <c r="BL178" s="97"/>
      <c r="BM178" s="97"/>
      <c r="BN178" s="97"/>
      <c r="BO178" s="97"/>
    </row>
    <row r="179" ht="14.25" customHeight="1">
      <c r="A179" s="95"/>
      <c r="B179" s="95"/>
      <c r="C179" s="94"/>
      <c r="D179" s="94"/>
      <c r="E179" s="113"/>
      <c r="F179" s="95"/>
      <c r="G179" s="94"/>
      <c r="H179" s="95"/>
      <c r="I179" s="95"/>
      <c r="J179" s="110"/>
      <c r="K179" s="97"/>
      <c r="L179" s="97"/>
      <c r="M179" s="97"/>
      <c r="N179" s="97"/>
      <c r="O179" s="97"/>
      <c r="P179" s="97"/>
      <c r="Q179" s="97"/>
      <c r="R179" s="97"/>
      <c r="S179" s="97"/>
      <c r="T179" s="97"/>
      <c r="U179" s="97"/>
      <c r="V179" s="97"/>
      <c r="W179" s="97"/>
      <c r="X179" s="97"/>
      <c r="Y179" s="97"/>
      <c r="Z179" s="97"/>
      <c r="AA179" s="97"/>
      <c r="AB179" s="97"/>
      <c r="AC179" s="97"/>
      <c r="AD179" s="97"/>
      <c r="AE179" s="97"/>
      <c r="AF179" s="97"/>
      <c r="AG179" s="97"/>
      <c r="AH179" s="97"/>
      <c r="AI179" s="97"/>
      <c r="AJ179" s="97"/>
      <c r="AK179" s="97"/>
      <c r="AL179" s="97"/>
      <c r="AM179" s="97"/>
      <c r="AN179" s="97"/>
      <c r="AO179" s="97"/>
      <c r="AP179" s="97"/>
      <c r="AQ179" s="97"/>
      <c r="AR179" s="97"/>
      <c r="AS179" s="97"/>
      <c r="AT179" s="97"/>
      <c r="AU179" s="97"/>
      <c r="AV179" s="97"/>
      <c r="AW179" s="97"/>
      <c r="AX179" s="97"/>
      <c r="AY179" s="97"/>
      <c r="AZ179" s="97"/>
      <c r="BA179" s="97"/>
      <c r="BB179" s="97"/>
      <c r="BC179" s="97"/>
      <c r="BD179" s="97"/>
      <c r="BE179" s="97"/>
      <c r="BF179" s="97"/>
      <c r="BG179" s="97"/>
      <c r="BH179" s="97"/>
      <c r="BI179" s="97"/>
      <c r="BJ179" s="97"/>
      <c r="BK179" s="97"/>
      <c r="BL179" s="97"/>
      <c r="BM179" s="97"/>
      <c r="BN179" s="97"/>
      <c r="BO179" s="97"/>
    </row>
    <row r="180" ht="14.25" customHeight="1">
      <c r="A180" s="95"/>
      <c r="B180" s="95"/>
      <c r="C180" s="94"/>
      <c r="D180" s="94"/>
      <c r="E180" s="113"/>
      <c r="F180" s="95"/>
      <c r="G180" s="94"/>
      <c r="H180" s="95"/>
      <c r="I180" s="95"/>
      <c r="J180" s="110"/>
      <c r="K180" s="97"/>
      <c r="L180" s="97"/>
      <c r="M180" s="97"/>
      <c r="N180" s="97"/>
      <c r="O180" s="97"/>
      <c r="P180" s="97"/>
      <c r="Q180" s="97"/>
      <c r="R180" s="97"/>
      <c r="S180" s="97"/>
      <c r="T180" s="97"/>
      <c r="U180" s="97"/>
      <c r="V180" s="97"/>
      <c r="W180" s="97"/>
      <c r="X180" s="97"/>
      <c r="Y180" s="97"/>
      <c r="Z180" s="97"/>
      <c r="AA180" s="97"/>
      <c r="AB180" s="97"/>
      <c r="AC180" s="97"/>
      <c r="AD180" s="97"/>
      <c r="AE180" s="97"/>
      <c r="AF180" s="97"/>
      <c r="AG180" s="97"/>
      <c r="AH180" s="97"/>
      <c r="AI180" s="97"/>
      <c r="AJ180" s="97"/>
      <c r="AK180" s="97"/>
      <c r="AL180" s="97"/>
      <c r="AM180" s="97"/>
      <c r="AN180" s="97"/>
      <c r="AO180" s="97"/>
      <c r="AP180" s="97"/>
      <c r="AQ180" s="97"/>
      <c r="AR180" s="97"/>
      <c r="AS180" s="97"/>
      <c r="AT180" s="97"/>
      <c r="AU180" s="97"/>
      <c r="AV180" s="97"/>
      <c r="AW180" s="97"/>
      <c r="AX180" s="97"/>
      <c r="AY180" s="97"/>
      <c r="AZ180" s="97"/>
      <c r="BA180" s="97"/>
      <c r="BB180" s="97"/>
      <c r="BC180" s="97"/>
      <c r="BD180" s="97"/>
      <c r="BE180" s="97"/>
      <c r="BF180" s="97"/>
      <c r="BG180" s="97"/>
      <c r="BH180" s="97"/>
      <c r="BI180" s="97"/>
      <c r="BJ180" s="97"/>
      <c r="BK180" s="97"/>
      <c r="BL180" s="97"/>
      <c r="BM180" s="97"/>
      <c r="BN180" s="97"/>
      <c r="BO180" s="97"/>
    </row>
    <row r="181" ht="14.25" customHeight="1">
      <c r="A181" s="95"/>
      <c r="B181" s="95"/>
      <c r="C181" s="94"/>
      <c r="D181" s="94"/>
      <c r="E181" s="113"/>
      <c r="F181" s="95"/>
      <c r="G181" s="94"/>
      <c r="H181" s="95"/>
      <c r="I181" s="95"/>
      <c r="J181" s="110"/>
      <c r="K181" s="97"/>
      <c r="L181" s="97"/>
      <c r="M181" s="97"/>
      <c r="N181" s="97"/>
      <c r="O181" s="97"/>
      <c r="P181" s="97"/>
      <c r="Q181" s="97"/>
      <c r="R181" s="97"/>
      <c r="S181" s="97"/>
      <c r="T181" s="97"/>
      <c r="U181" s="97"/>
      <c r="V181" s="97"/>
      <c r="W181" s="97"/>
      <c r="X181" s="97"/>
      <c r="Y181" s="97"/>
      <c r="Z181" s="97"/>
      <c r="AA181" s="97"/>
      <c r="AB181" s="97"/>
      <c r="AC181" s="97"/>
      <c r="AD181" s="97"/>
      <c r="AE181" s="97"/>
      <c r="AF181" s="97"/>
      <c r="AG181" s="97"/>
      <c r="AH181" s="97"/>
      <c r="AI181" s="97"/>
      <c r="AJ181" s="97"/>
      <c r="AK181" s="97"/>
      <c r="AL181" s="97"/>
      <c r="AM181" s="97"/>
      <c r="AN181" s="97"/>
      <c r="AO181" s="97"/>
      <c r="AP181" s="97"/>
      <c r="AQ181" s="97"/>
      <c r="AR181" s="97"/>
      <c r="AS181" s="97"/>
      <c r="AT181" s="97"/>
      <c r="AU181" s="97"/>
      <c r="AV181" s="97"/>
      <c r="AW181" s="97"/>
      <c r="AX181" s="97"/>
      <c r="AY181" s="97"/>
      <c r="AZ181" s="97"/>
      <c r="BA181" s="97"/>
      <c r="BB181" s="97"/>
      <c r="BC181" s="97"/>
      <c r="BD181" s="97"/>
      <c r="BE181" s="97"/>
      <c r="BF181" s="97"/>
      <c r="BG181" s="97"/>
      <c r="BH181" s="97"/>
      <c r="BI181" s="97"/>
      <c r="BJ181" s="97"/>
      <c r="BK181" s="97"/>
      <c r="BL181" s="97"/>
      <c r="BM181" s="97"/>
      <c r="BN181" s="97"/>
      <c r="BO181" s="97"/>
    </row>
    <row r="182" ht="14.25" customHeight="1">
      <c r="A182" s="95"/>
      <c r="B182" s="95"/>
      <c r="C182" s="94"/>
      <c r="D182" s="94"/>
      <c r="E182" s="113"/>
      <c r="F182" s="95"/>
      <c r="G182" s="94"/>
      <c r="H182" s="95"/>
      <c r="I182" s="95"/>
      <c r="J182" s="110"/>
      <c r="K182" s="97"/>
      <c r="L182" s="97"/>
      <c r="M182" s="97"/>
      <c r="N182" s="97"/>
      <c r="O182" s="97"/>
      <c r="P182" s="97"/>
      <c r="Q182" s="97"/>
      <c r="R182" s="97"/>
      <c r="S182" s="97"/>
      <c r="T182" s="97"/>
      <c r="U182" s="97"/>
      <c r="V182" s="97"/>
      <c r="W182" s="97"/>
      <c r="X182" s="97"/>
      <c r="Y182" s="97"/>
      <c r="Z182" s="97"/>
      <c r="AA182" s="97"/>
      <c r="AB182" s="97"/>
      <c r="AC182" s="97"/>
      <c r="AD182" s="97"/>
      <c r="AE182" s="97"/>
      <c r="AF182" s="97"/>
      <c r="AG182" s="97"/>
      <c r="AH182" s="97"/>
      <c r="AI182" s="97"/>
      <c r="AJ182" s="97"/>
      <c r="AK182" s="97"/>
      <c r="AL182" s="97"/>
      <c r="AM182" s="97"/>
      <c r="AN182" s="97"/>
      <c r="AO182" s="97"/>
      <c r="AP182" s="97"/>
      <c r="AQ182" s="97"/>
      <c r="AR182" s="97"/>
      <c r="AS182" s="97"/>
      <c r="AT182" s="97"/>
      <c r="AU182" s="97"/>
      <c r="AV182" s="97"/>
      <c r="AW182" s="97"/>
      <c r="AX182" s="97"/>
      <c r="AY182" s="97"/>
      <c r="AZ182" s="97"/>
      <c r="BA182" s="97"/>
      <c r="BB182" s="97"/>
      <c r="BC182" s="97"/>
      <c r="BD182" s="97"/>
      <c r="BE182" s="97"/>
      <c r="BF182" s="97"/>
      <c r="BG182" s="97"/>
      <c r="BH182" s="97"/>
      <c r="BI182" s="97"/>
      <c r="BJ182" s="97"/>
      <c r="BK182" s="97"/>
      <c r="BL182" s="97"/>
      <c r="BM182" s="97"/>
      <c r="BN182" s="97"/>
      <c r="BO182" s="97"/>
    </row>
    <row r="183" ht="14.25" customHeight="1">
      <c r="A183" s="95"/>
      <c r="B183" s="95"/>
      <c r="C183" s="94"/>
      <c r="D183" s="94"/>
      <c r="E183" s="113"/>
      <c r="F183" s="95"/>
      <c r="G183" s="94"/>
      <c r="H183" s="95"/>
      <c r="I183" s="95"/>
      <c r="J183" s="110"/>
      <c r="K183" s="97"/>
      <c r="L183" s="97"/>
      <c r="M183" s="97"/>
      <c r="N183" s="97"/>
      <c r="O183" s="97"/>
      <c r="P183" s="97"/>
      <c r="Q183" s="97"/>
      <c r="R183" s="97"/>
      <c r="S183" s="97"/>
      <c r="T183" s="97"/>
      <c r="U183" s="97"/>
      <c r="V183" s="97"/>
      <c r="W183" s="97"/>
      <c r="X183" s="97"/>
      <c r="Y183" s="97"/>
      <c r="Z183" s="97"/>
      <c r="AA183" s="97"/>
      <c r="AB183" s="97"/>
      <c r="AC183" s="97"/>
      <c r="AD183" s="97"/>
      <c r="AE183" s="97"/>
      <c r="AF183" s="97"/>
      <c r="AG183" s="97"/>
      <c r="AH183" s="97"/>
      <c r="AI183" s="97"/>
      <c r="AJ183" s="97"/>
      <c r="AK183" s="97"/>
      <c r="AL183" s="97"/>
      <c r="AM183" s="97"/>
      <c r="AN183" s="97"/>
      <c r="AO183" s="97"/>
      <c r="AP183" s="97"/>
      <c r="AQ183" s="97"/>
      <c r="AR183" s="97"/>
      <c r="AS183" s="97"/>
      <c r="AT183" s="97"/>
      <c r="AU183" s="97"/>
      <c r="AV183" s="97"/>
      <c r="AW183" s="97"/>
      <c r="AX183" s="97"/>
      <c r="AY183" s="97"/>
      <c r="AZ183" s="97"/>
      <c r="BA183" s="97"/>
      <c r="BB183" s="97"/>
      <c r="BC183" s="97"/>
      <c r="BD183" s="97"/>
      <c r="BE183" s="97"/>
      <c r="BF183" s="97"/>
      <c r="BG183" s="97"/>
      <c r="BH183" s="97"/>
      <c r="BI183" s="97"/>
      <c r="BJ183" s="97"/>
      <c r="BK183" s="97"/>
      <c r="BL183" s="97"/>
      <c r="BM183" s="97"/>
      <c r="BN183" s="97"/>
      <c r="BO183" s="97"/>
    </row>
    <row r="184" ht="14.25" customHeight="1">
      <c r="A184" s="95"/>
      <c r="B184" s="95"/>
      <c r="C184" s="94"/>
      <c r="D184" s="94"/>
      <c r="E184" s="113"/>
      <c r="F184" s="95"/>
      <c r="G184" s="94"/>
      <c r="H184" s="95"/>
      <c r="I184" s="95"/>
      <c r="J184" s="110"/>
      <c r="K184" s="97"/>
      <c r="L184" s="97"/>
      <c r="M184" s="97"/>
      <c r="N184" s="97"/>
      <c r="O184" s="97"/>
      <c r="P184" s="97"/>
      <c r="Q184" s="97"/>
      <c r="R184" s="97"/>
      <c r="S184" s="97"/>
      <c r="T184" s="97"/>
      <c r="U184" s="97"/>
      <c r="V184" s="97"/>
      <c r="W184" s="97"/>
      <c r="X184" s="97"/>
      <c r="Y184" s="97"/>
      <c r="Z184" s="97"/>
      <c r="AA184" s="97"/>
      <c r="AB184" s="97"/>
      <c r="AC184" s="97"/>
      <c r="AD184" s="97"/>
      <c r="AE184" s="97"/>
      <c r="AF184" s="97"/>
      <c r="AG184" s="97"/>
      <c r="AH184" s="97"/>
      <c r="AI184" s="97"/>
      <c r="AJ184" s="97"/>
      <c r="AK184" s="97"/>
      <c r="AL184" s="97"/>
      <c r="AM184" s="97"/>
      <c r="AN184" s="97"/>
      <c r="AO184" s="97"/>
      <c r="AP184" s="97"/>
      <c r="AQ184" s="97"/>
      <c r="AR184" s="97"/>
      <c r="AS184" s="97"/>
      <c r="AT184" s="97"/>
      <c r="AU184" s="97"/>
      <c r="AV184" s="97"/>
      <c r="AW184" s="97"/>
      <c r="AX184" s="97"/>
      <c r="AY184" s="97"/>
      <c r="AZ184" s="97"/>
      <c r="BA184" s="97"/>
      <c r="BB184" s="97"/>
      <c r="BC184" s="97"/>
      <c r="BD184" s="97"/>
      <c r="BE184" s="97"/>
      <c r="BF184" s="97"/>
      <c r="BG184" s="97"/>
      <c r="BH184" s="97"/>
      <c r="BI184" s="97"/>
      <c r="BJ184" s="97"/>
      <c r="BK184" s="97"/>
      <c r="BL184" s="97"/>
      <c r="BM184" s="97"/>
      <c r="BN184" s="97"/>
      <c r="BO184" s="97"/>
    </row>
    <row r="185" ht="14.25" customHeight="1">
      <c r="A185" s="95"/>
      <c r="B185" s="95"/>
      <c r="C185" s="94"/>
      <c r="D185" s="94"/>
      <c r="E185" s="113"/>
      <c r="F185" s="95"/>
      <c r="G185" s="94"/>
      <c r="H185" s="95"/>
      <c r="I185" s="95"/>
      <c r="J185" s="110"/>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c r="AQ185" s="97"/>
      <c r="AR185" s="97"/>
      <c r="AS185" s="97"/>
      <c r="AT185" s="97"/>
      <c r="AU185" s="97"/>
      <c r="AV185" s="97"/>
      <c r="AW185" s="97"/>
      <c r="AX185" s="97"/>
      <c r="AY185" s="97"/>
      <c r="AZ185" s="97"/>
      <c r="BA185" s="97"/>
      <c r="BB185" s="97"/>
      <c r="BC185" s="97"/>
      <c r="BD185" s="97"/>
      <c r="BE185" s="97"/>
      <c r="BF185" s="97"/>
      <c r="BG185" s="97"/>
      <c r="BH185" s="97"/>
      <c r="BI185" s="97"/>
      <c r="BJ185" s="97"/>
      <c r="BK185" s="97"/>
      <c r="BL185" s="97"/>
      <c r="BM185" s="97"/>
      <c r="BN185" s="97"/>
      <c r="BO185" s="97"/>
    </row>
    <row r="186" ht="14.25" customHeight="1">
      <c r="A186" s="95"/>
      <c r="B186" s="95"/>
      <c r="C186" s="94"/>
      <c r="D186" s="94"/>
      <c r="E186" s="113"/>
      <c r="F186" s="95"/>
      <c r="G186" s="94"/>
      <c r="H186" s="95"/>
      <c r="I186" s="95"/>
      <c r="J186" s="110"/>
      <c r="K186" s="97"/>
      <c r="L186" s="97"/>
      <c r="M186" s="97"/>
      <c r="N186" s="97"/>
      <c r="O186" s="97"/>
      <c r="P186" s="97"/>
      <c r="Q186" s="97"/>
      <c r="R186" s="97"/>
      <c r="S186" s="97"/>
      <c r="T186" s="97"/>
      <c r="U186" s="97"/>
      <c r="V186" s="97"/>
      <c r="W186" s="97"/>
      <c r="X186" s="97"/>
      <c r="Y186" s="97"/>
      <c r="Z186" s="97"/>
      <c r="AA186" s="97"/>
      <c r="AB186" s="97"/>
      <c r="AC186" s="97"/>
      <c r="AD186" s="97"/>
      <c r="AE186" s="97"/>
      <c r="AF186" s="97"/>
      <c r="AG186" s="97"/>
      <c r="AH186" s="97"/>
      <c r="AI186" s="97"/>
      <c r="AJ186" s="97"/>
      <c r="AK186" s="97"/>
      <c r="AL186" s="97"/>
      <c r="AM186" s="97"/>
      <c r="AN186" s="97"/>
      <c r="AO186" s="97"/>
      <c r="AP186" s="97"/>
      <c r="AQ186" s="97"/>
      <c r="AR186" s="97"/>
      <c r="AS186" s="97"/>
      <c r="AT186" s="97"/>
      <c r="AU186" s="97"/>
      <c r="AV186" s="97"/>
      <c r="AW186" s="97"/>
      <c r="AX186" s="97"/>
      <c r="AY186" s="97"/>
      <c r="AZ186" s="97"/>
      <c r="BA186" s="97"/>
      <c r="BB186" s="97"/>
      <c r="BC186" s="97"/>
      <c r="BD186" s="97"/>
      <c r="BE186" s="97"/>
      <c r="BF186" s="97"/>
      <c r="BG186" s="97"/>
      <c r="BH186" s="97"/>
      <c r="BI186" s="97"/>
      <c r="BJ186" s="97"/>
      <c r="BK186" s="97"/>
      <c r="BL186" s="97"/>
      <c r="BM186" s="97"/>
      <c r="BN186" s="97"/>
      <c r="BO186" s="97"/>
    </row>
    <row r="187" ht="14.25" customHeight="1">
      <c r="A187" s="95"/>
      <c r="B187" s="95"/>
      <c r="C187" s="94"/>
      <c r="D187" s="94"/>
      <c r="E187" s="113"/>
      <c r="F187" s="95"/>
      <c r="G187" s="94"/>
      <c r="H187" s="95"/>
      <c r="I187" s="95"/>
      <c r="J187" s="110"/>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7"/>
      <c r="BI187" s="97"/>
      <c r="BJ187" s="97"/>
      <c r="BK187" s="97"/>
      <c r="BL187" s="97"/>
      <c r="BM187" s="97"/>
      <c r="BN187" s="97"/>
      <c r="BO187" s="97"/>
    </row>
    <row r="188" ht="14.25" customHeight="1">
      <c r="A188" s="95"/>
      <c r="B188" s="95"/>
      <c r="C188" s="94"/>
      <c r="D188" s="94"/>
      <c r="E188" s="113"/>
      <c r="F188" s="95"/>
      <c r="G188" s="94"/>
      <c r="H188" s="95"/>
      <c r="I188" s="95"/>
      <c r="J188" s="110"/>
      <c r="K188" s="97"/>
      <c r="L188" s="97"/>
      <c r="M188" s="97"/>
      <c r="N188" s="97"/>
      <c r="O188" s="97"/>
      <c r="P188" s="97"/>
      <c r="Q188" s="97"/>
      <c r="R188" s="97"/>
      <c r="S188" s="97"/>
      <c r="T188" s="97"/>
      <c r="U188" s="97"/>
      <c r="V188" s="97"/>
      <c r="W188" s="97"/>
      <c r="X188" s="97"/>
      <c r="Y188" s="97"/>
      <c r="Z188" s="97"/>
      <c r="AA188" s="97"/>
      <c r="AB188" s="97"/>
      <c r="AC188" s="97"/>
      <c r="AD188" s="97"/>
      <c r="AE188" s="97"/>
      <c r="AF188" s="97"/>
      <c r="AG188" s="97"/>
      <c r="AH188" s="97"/>
      <c r="AI188" s="97"/>
      <c r="AJ188" s="97"/>
      <c r="AK188" s="97"/>
      <c r="AL188" s="97"/>
      <c r="AM188" s="97"/>
      <c r="AN188" s="97"/>
      <c r="AO188" s="97"/>
      <c r="AP188" s="97"/>
      <c r="AQ188" s="97"/>
      <c r="AR188" s="97"/>
      <c r="AS188" s="97"/>
      <c r="AT188" s="97"/>
      <c r="AU188" s="97"/>
      <c r="AV188" s="97"/>
      <c r="AW188" s="97"/>
      <c r="AX188" s="97"/>
      <c r="AY188" s="97"/>
      <c r="AZ188" s="97"/>
      <c r="BA188" s="97"/>
      <c r="BB188" s="97"/>
      <c r="BC188" s="97"/>
      <c r="BD188" s="97"/>
      <c r="BE188" s="97"/>
      <c r="BF188" s="97"/>
      <c r="BG188" s="97"/>
      <c r="BH188" s="97"/>
      <c r="BI188" s="97"/>
      <c r="BJ188" s="97"/>
      <c r="BK188" s="97"/>
      <c r="BL188" s="97"/>
      <c r="BM188" s="97"/>
      <c r="BN188" s="97"/>
      <c r="BO188" s="97"/>
    </row>
    <row r="189" ht="14.25" customHeight="1">
      <c r="A189" s="95"/>
      <c r="B189" s="95"/>
      <c r="C189" s="94"/>
      <c r="D189" s="94"/>
      <c r="E189" s="113"/>
      <c r="F189" s="95"/>
      <c r="G189" s="94"/>
      <c r="H189" s="95"/>
      <c r="I189" s="95"/>
      <c r="J189" s="110"/>
      <c r="K189" s="97"/>
      <c r="L189" s="97"/>
      <c r="M189" s="97"/>
      <c r="N189" s="97"/>
      <c r="O189" s="97"/>
      <c r="P189" s="97"/>
      <c r="Q189" s="97"/>
      <c r="R189" s="97"/>
      <c r="S189" s="97"/>
      <c r="T189" s="97"/>
      <c r="U189" s="97"/>
      <c r="V189" s="97"/>
      <c r="W189" s="97"/>
      <c r="X189" s="97"/>
      <c r="Y189" s="97"/>
      <c r="Z189" s="97"/>
      <c r="AA189" s="97"/>
      <c r="AB189" s="97"/>
      <c r="AC189" s="97"/>
      <c r="AD189" s="97"/>
      <c r="AE189" s="97"/>
      <c r="AF189" s="97"/>
      <c r="AG189" s="97"/>
      <c r="AH189" s="97"/>
      <c r="AI189" s="97"/>
      <c r="AJ189" s="97"/>
      <c r="AK189" s="97"/>
      <c r="AL189" s="97"/>
      <c r="AM189" s="97"/>
      <c r="AN189" s="97"/>
      <c r="AO189" s="97"/>
      <c r="AP189" s="97"/>
      <c r="AQ189" s="97"/>
      <c r="AR189" s="97"/>
      <c r="AS189" s="97"/>
      <c r="AT189" s="97"/>
      <c r="AU189" s="97"/>
      <c r="AV189" s="97"/>
      <c r="AW189" s="97"/>
      <c r="AX189" s="97"/>
      <c r="AY189" s="97"/>
      <c r="AZ189" s="97"/>
      <c r="BA189" s="97"/>
      <c r="BB189" s="97"/>
      <c r="BC189" s="97"/>
      <c r="BD189" s="97"/>
      <c r="BE189" s="97"/>
      <c r="BF189" s="97"/>
      <c r="BG189" s="97"/>
      <c r="BH189" s="97"/>
      <c r="BI189" s="97"/>
      <c r="BJ189" s="97"/>
      <c r="BK189" s="97"/>
      <c r="BL189" s="97"/>
      <c r="BM189" s="97"/>
      <c r="BN189" s="97"/>
      <c r="BO189" s="97"/>
    </row>
    <row r="190" ht="14.25" customHeight="1">
      <c r="A190" s="95"/>
      <c r="B190" s="95"/>
      <c r="C190" s="94"/>
      <c r="D190" s="94"/>
      <c r="E190" s="113"/>
      <c r="F190" s="95"/>
      <c r="G190" s="94"/>
      <c r="H190" s="95"/>
      <c r="I190" s="95"/>
      <c r="J190" s="110"/>
      <c r="K190" s="97"/>
      <c r="L190" s="97"/>
      <c r="M190" s="97"/>
      <c r="N190" s="97"/>
      <c r="O190" s="97"/>
      <c r="P190" s="97"/>
      <c r="Q190" s="97"/>
      <c r="R190" s="97"/>
      <c r="S190" s="97"/>
      <c r="T190" s="97"/>
      <c r="U190" s="97"/>
      <c r="V190" s="97"/>
      <c r="W190" s="97"/>
      <c r="X190" s="97"/>
      <c r="Y190" s="97"/>
      <c r="Z190" s="97"/>
      <c r="AA190" s="97"/>
      <c r="AB190" s="97"/>
      <c r="AC190" s="97"/>
      <c r="AD190" s="97"/>
      <c r="AE190" s="97"/>
      <c r="AF190" s="97"/>
      <c r="AG190" s="97"/>
      <c r="AH190" s="97"/>
      <c r="AI190" s="97"/>
      <c r="AJ190" s="97"/>
      <c r="AK190" s="97"/>
      <c r="AL190" s="97"/>
      <c r="AM190" s="97"/>
      <c r="AN190" s="97"/>
      <c r="AO190" s="97"/>
      <c r="AP190" s="97"/>
      <c r="AQ190" s="97"/>
      <c r="AR190" s="97"/>
      <c r="AS190" s="97"/>
      <c r="AT190" s="97"/>
      <c r="AU190" s="97"/>
      <c r="AV190" s="97"/>
      <c r="AW190" s="97"/>
      <c r="AX190" s="97"/>
      <c r="AY190" s="97"/>
      <c r="AZ190" s="97"/>
      <c r="BA190" s="97"/>
      <c r="BB190" s="97"/>
      <c r="BC190" s="97"/>
      <c r="BD190" s="97"/>
      <c r="BE190" s="97"/>
      <c r="BF190" s="97"/>
      <c r="BG190" s="97"/>
      <c r="BH190" s="97"/>
      <c r="BI190" s="97"/>
      <c r="BJ190" s="97"/>
      <c r="BK190" s="97"/>
      <c r="BL190" s="97"/>
      <c r="BM190" s="97"/>
      <c r="BN190" s="97"/>
      <c r="BO190" s="97"/>
    </row>
    <row r="191" ht="14.25" customHeight="1">
      <c r="A191" s="95"/>
      <c r="B191" s="95"/>
      <c r="C191" s="94"/>
      <c r="D191" s="94"/>
      <c r="E191" s="113"/>
      <c r="F191" s="95"/>
      <c r="G191" s="94"/>
      <c r="H191" s="95"/>
      <c r="I191" s="95"/>
      <c r="J191" s="110"/>
      <c r="K191" s="97"/>
      <c r="L191" s="97"/>
      <c r="M191" s="97"/>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c r="AM191" s="97"/>
      <c r="AN191" s="97"/>
      <c r="AO191" s="97"/>
      <c r="AP191" s="97"/>
      <c r="AQ191" s="97"/>
      <c r="AR191" s="97"/>
      <c r="AS191" s="97"/>
      <c r="AT191" s="97"/>
      <c r="AU191" s="97"/>
      <c r="AV191" s="97"/>
      <c r="AW191" s="97"/>
      <c r="AX191" s="97"/>
      <c r="AY191" s="97"/>
      <c r="AZ191" s="97"/>
      <c r="BA191" s="97"/>
      <c r="BB191" s="97"/>
      <c r="BC191" s="97"/>
      <c r="BD191" s="97"/>
      <c r="BE191" s="97"/>
      <c r="BF191" s="97"/>
      <c r="BG191" s="97"/>
      <c r="BH191" s="97"/>
      <c r="BI191" s="97"/>
      <c r="BJ191" s="97"/>
      <c r="BK191" s="97"/>
      <c r="BL191" s="97"/>
      <c r="BM191" s="97"/>
      <c r="BN191" s="97"/>
      <c r="BO191" s="97"/>
    </row>
    <row r="192" ht="14.25" customHeight="1">
      <c r="A192" s="95"/>
      <c r="B192" s="95"/>
      <c r="C192" s="94"/>
      <c r="D192" s="94"/>
      <c r="E192" s="113"/>
      <c r="F192" s="95"/>
      <c r="G192" s="94"/>
      <c r="H192" s="95"/>
      <c r="I192" s="95"/>
      <c r="J192" s="110"/>
      <c r="K192" s="97"/>
      <c r="L192" s="97"/>
      <c r="M192" s="97"/>
      <c r="N192" s="97"/>
      <c r="O192" s="97"/>
      <c r="P192" s="97"/>
      <c r="Q192" s="97"/>
      <c r="R192" s="97"/>
      <c r="S192" s="97"/>
      <c r="T192" s="97"/>
      <c r="U192" s="97"/>
      <c r="V192" s="97"/>
      <c r="W192" s="97"/>
      <c r="X192" s="97"/>
      <c r="Y192" s="97"/>
      <c r="Z192" s="97"/>
      <c r="AA192" s="97"/>
      <c r="AB192" s="97"/>
      <c r="AC192" s="97"/>
      <c r="AD192" s="97"/>
      <c r="AE192" s="97"/>
      <c r="AF192" s="97"/>
      <c r="AG192" s="97"/>
      <c r="AH192" s="97"/>
      <c r="AI192" s="97"/>
      <c r="AJ192" s="97"/>
      <c r="AK192" s="97"/>
      <c r="AL192" s="97"/>
      <c r="AM192" s="97"/>
      <c r="AN192" s="97"/>
      <c r="AO192" s="97"/>
      <c r="AP192" s="97"/>
      <c r="AQ192" s="97"/>
      <c r="AR192" s="97"/>
      <c r="AS192" s="97"/>
      <c r="AT192" s="97"/>
      <c r="AU192" s="97"/>
      <c r="AV192" s="97"/>
      <c r="AW192" s="97"/>
      <c r="AX192" s="97"/>
      <c r="AY192" s="97"/>
      <c r="AZ192" s="97"/>
      <c r="BA192" s="97"/>
      <c r="BB192" s="97"/>
      <c r="BC192" s="97"/>
      <c r="BD192" s="97"/>
      <c r="BE192" s="97"/>
      <c r="BF192" s="97"/>
      <c r="BG192" s="97"/>
      <c r="BH192" s="97"/>
      <c r="BI192" s="97"/>
      <c r="BJ192" s="97"/>
      <c r="BK192" s="97"/>
      <c r="BL192" s="97"/>
      <c r="BM192" s="97"/>
      <c r="BN192" s="97"/>
      <c r="BO192" s="97"/>
    </row>
    <row r="193" ht="14.25" customHeight="1">
      <c r="A193" s="95"/>
      <c r="B193" s="95"/>
      <c r="C193" s="94"/>
      <c r="D193" s="94"/>
      <c r="E193" s="113"/>
      <c r="F193" s="95"/>
      <c r="G193" s="94"/>
      <c r="H193" s="95"/>
      <c r="I193" s="95"/>
      <c r="J193" s="110"/>
      <c r="K193" s="97"/>
      <c r="L193" s="97"/>
      <c r="M193" s="97"/>
      <c r="N193" s="97"/>
      <c r="O193" s="97"/>
      <c r="P193" s="97"/>
      <c r="Q193" s="97"/>
      <c r="R193" s="97"/>
      <c r="S193" s="97"/>
      <c r="T193" s="97"/>
      <c r="U193" s="97"/>
      <c r="V193" s="97"/>
      <c r="W193" s="97"/>
      <c r="X193" s="97"/>
      <c r="Y193" s="97"/>
      <c r="Z193" s="97"/>
      <c r="AA193" s="97"/>
      <c r="AB193" s="97"/>
      <c r="AC193" s="97"/>
      <c r="AD193" s="97"/>
      <c r="AE193" s="97"/>
      <c r="AF193" s="97"/>
      <c r="AG193" s="97"/>
      <c r="AH193" s="97"/>
      <c r="AI193" s="97"/>
      <c r="AJ193" s="97"/>
      <c r="AK193" s="97"/>
      <c r="AL193" s="97"/>
      <c r="AM193" s="97"/>
      <c r="AN193" s="97"/>
      <c r="AO193" s="97"/>
      <c r="AP193" s="97"/>
      <c r="AQ193" s="97"/>
      <c r="AR193" s="97"/>
      <c r="AS193" s="97"/>
      <c r="AT193" s="97"/>
      <c r="AU193" s="97"/>
      <c r="AV193" s="97"/>
      <c r="AW193" s="97"/>
      <c r="AX193" s="97"/>
      <c r="AY193" s="97"/>
      <c r="AZ193" s="97"/>
      <c r="BA193" s="97"/>
      <c r="BB193" s="97"/>
      <c r="BC193" s="97"/>
      <c r="BD193" s="97"/>
      <c r="BE193" s="97"/>
      <c r="BF193" s="97"/>
      <c r="BG193" s="97"/>
      <c r="BH193" s="97"/>
      <c r="BI193" s="97"/>
      <c r="BJ193" s="97"/>
      <c r="BK193" s="97"/>
      <c r="BL193" s="97"/>
      <c r="BM193" s="97"/>
      <c r="BN193" s="97"/>
      <c r="BO193" s="97"/>
    </row>
    <row r="194" ht="14.25" customHeight="1">
      <c r="A194" s="95"/>
      <c r="B194" s="95"/>
      <c r="C194" s="94"/>
      <c r="D194" s="94"/>
      <c r="E194" s="113"/>
      <c r="F194" s="95"/>
      <c r="G194" s="94"/>
      <c r="H194" s="95"/>
      <c r="I194" s="95"/>
      <c r="J194" s="110"/>
      <c r="K194" s="97"/>
      <c r="L194" s="97"/>
      <c r="M194" s="97"/>
      <c r="N194" s="97"/>
      <c r="O194" s="97"/>
      <c r="P194" s="97"/>
      <c r="Q194" s="97"/>
      <c r="R194" s="97"/>
      <c r="S194" s="97"/>
      <c r="T194" s="97"/>
      <c r="U194" s="97"/>
      <c r="V194" s="97"/>
      <c r="W194" s="97"/>
      <c r="X194" s="97"/>
      <c r="Y194" s="97"/>
      <c r="Z194" s="97"/>
      <c r="AA194" s="97"/>
      <c r="AB194" s="97"/>
      <c r="AC194" s="97"/>
      <c r="AD194" s="97"/>
      <c r="AE194" s="97"/>
      <c r="AF194" s="97"/>
      <c r="AG194" s="97"/>
      <c r="AH194" s="97"/>
      <c r="AI194" s="97"/>
      <c r="AJ194" s="97"/>
      <c r="AK194" s="97"/>
      <c r="AL194" s="97"/>
      <c r="AM194" s="97"/>
      <c r="AN194" s="97"/>
      <c r="AO194" s="97"/>
      <c r="AP194" s="97"/>
      <c r="AQ194" s="97"/>
      <c r="AR194" s="97"/>
      <c r="AS194" s="97"/>
      <c r="AT194" s="97"/>
      <c r="AU194" s="97"/>
      <c r="AV194" s="97"/>
      <c r="AW194" s="97"/>
      <c r="AX194" s="97"/>
      <c r="AY194" s="97"/>
      <c r="AZ194" s="97"/>
      <c r="BA194" s="97"/>
      <c r="BB194" s="97"/>
      <c r="BC194" s="97"/>
      <c r="BD194" s="97"/>
      <c r="BE194" s="97"/>
      <c r="BF194" s="97"/>
      <c r="BG194" s="97"/>
      <c r="BH194" s="97"/>
      <c r="BI194" s="97"/>
      <c r="BJ194" s="97"/>
      <c r="BK194" s="97"/>
      <c r="BL194" s="97"/>
      <c r="BM194" s="97"/>
      <c r="BN194" s="97"/>
      <c r="BO194" s="97"/>
    </row>
    <row r="195" ht="14.25" customHeight="1">
      <c r="A195" s="95"/>
      <c r="B195" s="95"/>
      <c r="C195" s="94"/>
      <c r="D195" s="94"/>
      <c r="E195" s="113"/>
      <c r="F195" s="95"/>
      <c r="G195" s="94"/>
      <c r="H195" s="95"/>
      <c r="I195" s="95"/>
      <c r="J195" s="110"/>
      <c r="K195" s="97"/>
      <c r="L195" s="97"/>
      <c r="M195" s="97"/>
      <c r="N195" s="97"/>
      <c r="O195" s="97"/>
      <c r="P195" s="97"/>
      <c r="Q195" s="97"/>
      <c r="R195" s="97"/>
      <c r="S195" s="97"/>
      <c r="T195" s="97"/>
      <c r="U195" s="97"/>
      <c r="V195" s="97"/>
      <c r="W195" s="97"/>
      <c r="X195" s="97"/>
      <c r="Y195" s="97"/>
      <c r="Z195" s="97"/>
      <c r="AA195" s="97"/>
      <c r="AB195" s="97"/>
      <c r="AC195" s="97"/>
      <c r="AD195" s="97"/>
      <c r="AE195" s="97"/>
      <c r="AF195" s="97"/>
      <c r="AG195" s="97"/>
      <c r="AH195" s="97"/>
      <c r="AI195" s="97"/>
      <c r="AJ195" s="97"/>
      <c r="AK195" s="97"/>
      <c r="AL195" s="97"/>
      <c r="AM195" s="97"/>
      <c r="AN195" s="97"/>
      <c r="AO195" s="97"/>
      <c r="AP195" s="97"/>
      <c r="AQ195" s="97"/>
      <c r="AR195" s="97"/>
      <c r="AS195" s="97"/>
      <c r="AT195" s="97"/>
      <c r="AU195" s="97"/>
      <c r="AV195" s="97"/>
      <c r="AW195" s="97"/>
      <c r="AX195" s="97"/>
      <c r="AY195" s="97"/>
      <c r="AZ195" s="97"/>
      <c r="BA195" s="97"/>
      <c r="BB195" s="97"/>
      <c r="BC195" s="97"/>
      <c r="BD195" s="97"/>
      <c r="BE195" s="97"/>
      <c r="BF195" s="97"/>
      <c r="BG195" s="97"/>
      <c r="BH195" s="97"/>
      <c r="BI195" s="97"/>
      <c r="BJ195" s="97"/>
      <c r="BK195" s="97"/>
      <c r="BL195" s="97"/>
      <c r="BM195" s="97"/>
      <c r="BN195" s="97"/>
      <c r="BO195" s="97"/>
    </row>
    <row r="196" ht="14.25" customHeight="1">
      <c r="A196" s="95"/>
      <c r="B196" s="95"/>
      <c r="C196" s="94"/>
      <c r="D196" s="94"/>
      <c r="E196" s="113"/>
      <c r="F196" s="95"/>
      <c r="G196" s="94"/>
      <c r="H196" s="95"/>
      <c r="I196" s="95"/>
      <c r="J196" s="110"/>
      <c r="K196" s="97"/>
      <c r="L196" s="97"/>
      <c r="M196" s="97"/>
      <c r="N196" s="97"/>
      <c r="O196" s="97"/>
      <c r="P196" s="97"/>
      <c r="Q196" s="97"/>
      <c r="R196" s="97"/>
      <c r="S196" s="97"/>
      <c r="T196" s="97"/>
      <c r="U196" s="97"/>
      <c r="V196" s="97"/>
      <c r="W196" s="97"/>
      <c r="X196" s="97"/>
      <c r="Y196" s="97"/>
      <c r="Z196" s="97"/>
      <c r="AA196" s="97"/>
      <c r="AB196" s="97"/>
      <c r="AC196" s="97"/>
      <c r="AD196" s="97"/>
      <c r="AE196" s="97"/>
      <c r="AF196" s="97"/>
      <c r="AG196" s="97"/>
      <c r="AH196" s="97"/>
      <c r="AI196" s="97"/>
      <c r="AJ196" s="97"/>
      <c r="AK196" s="97"/>
      <c r="AL196" s="97"/>
      <c r="AM196" s="97"/>
      <c r="AN196" s="97"/>
      <c r="AO196" s="97"/>
      <c r="AP196" s="97"/>
      <c r="AQ196" s="97"/>
      <c r="AR196" s="97"/>
      <c r="AS196" s="97"/>
      <c r="AT196" s="97"/>
      <c r="AU196" s="97"/>
      <c r="AV196" s="97"/>
      <c r="AW196" s="97"/>
      <c r="AX196" s="97"/>
      <c r="AY196" s="97"/>
      <c r="AZ196" s="97"/>
      <c r="BA196" s="97"/>
      <c r="BB196" s="97"/>
      <c r="BC196" s="97"/>
      <c r="BD196" s="97"/>
      <c r="BE196" s="97"/>
      <c r="BF196" s="97"/>
      <c r="BG196" s="97"/>
      <c r="BH196" s="97"/>
      <c r="BI196" s="97"/>
      <c r="BJ196" s="97"/>
      <c r="BK196" s="97"/>
      <c r="BL196" s="97"/>
      <c r="BM196" s="97"/>
      <c r="BN196" s="97"/>
      <c r="BO196" s="97"/>
    </row>
    <row r="197" ht="14.25" customHeight="1">
      <c r="A197" s="95"/>
      <c r="B197" s="95"/>
      <c r="C197" s="94"/>
      <c r="D197" s="94"/>
      <c r="E197" s="113"/>
      <c r="F197" s="95"/>
      <c r="G197" s="94"/>
      <c r="H197" s="95"/>
      <c r="I197" s="95"/>
      <c r="J197" s="110"/>
      <c r="K197" s="97"/>
      <c r="L197" s="97"/>
      <c r="M197" s="97"/>
      <c r="N197" s="97"/>
      <c r="O197" s="97"/>
      <c r="P197" s="97"/>
      <c r="Q197" s="97"/>
      <c r="R197" s="97"/>
      <c r="S197" s="97"/>
      <c r="T197" s="97"/>
      <c r="U197" s="97"/>
      <c r="V197" s="97"/>
      <c r="W197" s="97"/>
      <c r="X197" s="97"/>
      <c r="Y197" s="97"/>
      <c r="Z197" s="97"/>
      <c r="AA197" s="97"/>
      <c r="AB197" s="97"/>
      <c r="AC197" s="97"/>
      <c r="AD197" s="97"/>
      <c r="AE197" s="97"/>
      <c r="AF197" s="97"/>
      <c r="AG197" s="97"/>
      <c r="AH197" s="97"/>
      <c r="AI197" s="97"/>
      <c r="AJ197" s="97"/>
      <c r="AK197" s="97"/>
      <c r="AL197" s="97"/>
      <c r="AM197" s="97"/>
      <c r="AN197" s="97"/>
      <c r="AO197" s="97"/>
      <c r="AP197" s="97"/>
      <c r="AQ197" s="97"/>
      <c r="AR197" s="97"/>
      <c r="AS197" s="97"/>
      <c r="AT197" s="97"/>
      <c r="AU197" s="97"/>
      <c r="AV197" s="97"/>
      <c r="AW197" s="97"/>
      <c r="AX197" s="97"/>
      <c r="AY197" s="97"/>
      <c r="AZ197" s="97"/>
      <c r="BA197" s="97"/>
      <c r="BB197" s="97"/>
      <c r="BC197" s="97"/>
      <c r="BD197" s="97"/>
      <c r="BE197" s="97"/>
      <c r="BF197" s="97"/>
      <c r="BG197" s="97"/>
      <c r="BH197" s="97"/>
      <c r="BI197" s="97"/>
      <c r="BJ197" s="97"/>
      <c r="BK197" s="97"/>
      <c r="BL197" s="97"/>
      <c r="BM197" s="97"/>
      <c r="BN197" s="97"/>
      <c r="BO197" s="97"/>
    </row>
    <row r="198" ht="14.25" customHeight="1">
      <c r="A198" s="95"/>
      <c r="B198" s="95"/>
      <c r="C198" s="94"/>
      <c r="D198" s="94"/>
      <c r="E198" s="113"/>
      <c r="F198" s="95"/>
      <c r="G198" s="94"/>
      <c r="H198" s="95"/>
      <c r="I198" s="95"/>
      <c r="J198" s="110"/>
      <c r="K198" s="97"/>
      <c r="L198" s="97"/>
      <c r="M198" s="97"/>
      <c r="N198" s="97"/>
      <c r="O198" s="97"/>
      <c r="P198" s="97"/>
      <c r="Q198" s="97"/>
      <c r="R198" s="97"/>
      <c r="S198" s="97"/>
      <c r="T198" s="97"/>
      <c r="U198" s="97"/>
      <c r="V198" s="97"/>
      <c r="W198" s="97"/>
      <c r="X198" s="97"/>
      <c r="Y198" s="97"/>
      <c r="Z198" s="97"/>
      <c r="AA198" s="97"/>
      <c r="AB198" s="97"/>
      <c r="AC198" s="97"/>
      <c r="AD198" s="97"/>
      <c r="AE198" s="97"/>
      <c r="AF198" s="97"/>
      <c r="AG198" s="97"/>
      <c r="AH198" s="97"/>
      <c r="AI198" s="97"/>
      <c r="AJ198" s="97"/>
      <c r="AK198" s="97"/>
      <c r="AL198" s="97"/>
      <c r="AM198" s="97"/>
      <c r="AN198" s="97"/>
      <c r="AO198" s="97"/>
      <c r="AP198" s="97"/>
      <c r="AQ198" s="97"/>
      <c r="AR198" s="97"/>
      <c r="AS198" s="97"/>
      <c r="AT198" s="97"/>
      <c r="AU198" s="97"/>
      <c r="AV198" s="97"/>
      <c r="AW198" s="97"/>
      <c r="AX198" s="97"/>
      <c r="AY198" s="97"/>
      <c r="AZ198" s="97"/>
      <c r="BA198" s="97"/>
      <c r="BB198" s="97"/>
      <c r="BC198" s="97"/>
      <c r="BD198" s="97"/>
      <c r="BE198" s="97"/>
      <c r="BF198" s="97"/>
      <c r="BG198" s="97"/>
      <c r="BH198" s="97"/>
      <c r="BI198" s="97"/>
      <c r="BJ198" s="97"/>
      <c r="BK198" s="97"/>
      <c r="BL198" s="97"/>
      <c r="BM198" s="97"/>
      <c r="BN198" s="97"/>
      <c r="BO198" s="97"/>
    </row>
    <row r="199" ht="14.25" customHeight="1">
      <c r="A199" s="95"/>
      <c r="B199" s="95"/>
      <c r="C199" s="94"/>
      <c r="D199" s="94"/>
      <c r="E199" s="113"/>
      <c r="F199" s="95"/>
      <c r="G199" s="94"/>
      <c r="H199" s="95"/>
      <c r="I199" s="95"/>
      <c r="J199" s="110"/>
      <c r="K199" s="97"/>
      <c r="L199" s="97"/>
      <c r="M199" s="97"/>
      <c r="N199" s="97"/>
      <c r="O199" s="97"/>
      <c r="P199" s="97"/>
      <c r="Q199" s="97"/>
      <c r="R199" s="97"/>
      <c r="S199" s="97"/>
      <c r="T199" s="97"/>
      <c r="U199" s="97"/>
      <c r="V199" s="97"/>
      <c r="W199" s="97"/>
      <c r="X199" s="97"/>
      <c r="Y199" s="97"/>
      <c r="Z199" s="97"/>
      <c r="AA199" s="97"/>
      <c r="AB199" s="97"/>
      <c r="AC199" s="97"/>
      <c r="AD199" s="97"/>
      <c r="AE199" s="97"/>
      <c r="AF199" s="97"/>
      <c r="AG199" s="97"/>
      <c r="AH199" s="97"/>
      <c r="AI199" s="97"/>
      <c r="AJ199" s="97"/>
      <c r="AK199" s="97"/>
      <c r="AL199" s="97"/>
      <c r="AM199" s="97"/>
      <c r="AN199" s="97"/>
      <c r="AO199" s="97"/>
      <c r="AP199" s="97"/>
      <c r="AQ199" s="97"/>
      <c r="AR199" s="97"/>
      <c r="AS199" s="97"/>
      <c r="AT199" s="97"/>
      <c r="AU199" s="97"/>
      <c r="AV199" s="97"/>
      <c r="AW199" s="97"/>
      <c r="AX199" s="97"/>
      <c r="AY199" s="97"/>
      <c r="AZ199" s="97"/>
      <c r="BA199" s="97"/>
      <c r="BB199" s="97"/>
      <c r="BC199" s="97"/>
      <c r="BD199" s="97"/>
      <c r="BE199" s="97"/>
      <c r="BF199" s="97"/>
      <c r="BG199" s="97"/>
      <c r="BH199" s="97"/>
      <c r="BI199" s="97"/>
      <c r="BJ199" s="97"/>
      <c r="BK199" s="97"/>
      <c r="BL199" s="97"/>
      <c r="BM199" s="97"/>
      <c r="BN199" s="97"/>
      <c r="BO199" s="97"/>
    </row>
    <row r="200" ht="14.25" customHeight="1">
      <c r="A200" s="95"/>
      <c r="B200" s="95"/>
      <c r="C200" s="94"/>
      <c r="D200" s="94"/>
      <c r="E200" s="113"/>
      <c r="F200" s="95"/>
      <c r="G200" s="94"/>
      <c r="H200" s="95"/>
      <c r="I200" s="95"/>
      <c r="J200" s="110"/>
      <c r="K200" s="97"/>
      <c r="L200" s="97"/>
      <c r="M200" s="97"/>
      <c r="N200" s="97"/>
      <c r="O200" s="97"/>
      <c r="P200" s="97"/>
      <c r="Q200" s="97"/>
      <c r="R200" s="97"/>
      <c r="S200" s="97"/>
      <c r="T200" s="97"/>
      <c r="U200" s="97"/>
      <c r="V200" s="97"/>
      <c r="W200" s="97"/>
      <c r="X200" s="97"/>
      <c r="Y200" s="97"/>
      <c r="Z200" s="97"/>
      <c r="AA200" s="97"/>
      <c r="AB200" s="97"/>
      <c r="AC200" s="97"/>
      <c r="AD200" s="97"/>
      <c r="AE200" s="97"/>
      <c r="AF200" s="97"/>
      <c r="AG200" s="97"/>
      <c r="AH200" s="97"/>
      <c r="AI200" s="97"/>
      <c r="AJ200" s="97"/>
      <c r="AK200" s="97"/>
      <c r="AL200" s="97"/>
      <c r="AM200" s="97"/>
      <c r="AN200" s="97"/>
      <c r="AO200" s="97"/>
      <c r="AP200" s="97"/>
      <c r="AQ200" s="97"/>
      <c r="AR200" s="97"/>
      <c r="AS200" s="97"/>
      <c r="AT200" s="97"/>
      <c r="AU200" s="97"/>
      <c r="AV200" s="97"/>
      <c r="AW200" s="97"/>
      <c r="AX200" s="97"/>
      <c r="AY200" s="97"/>
      <c r="AZ200" s="97"/>
      <c r="BA200" s="97"/>
      <c r="BB200" s="97"/>
      <c r="BC200" s="97"/>
      <c r="BD200" s="97"/>
      <c r="BE200" s="97"/>
      <c r="BF200" s="97"/>
      <c r="BG200" s="97"/>
      <c r="BH200" s="97"/>
      <c r="BI200" s="97"/>
      <c r="BJ200" s="97"/>
      <c r="BK200" s="97"/>
      <c r="BL200" s="97"/>
      <c r="BM200" s="97"/>
      <c r="BN200" s="97"/>
      <c r="BO200" s="97"/>
    </row>
    <row r="201" ht="14.25" customHeight="1">
      <c r="A201" s="95"/>
      <c r="B201" s="95"/>
      <c r="C201" s="94"/>
      <c r="D201" s="94"/>
      <c r="E201" s="113"/>
      <c r="F201" s="95"/>
      <c r="G201" s="94"/>
      <c r="H201" s="95"/>
      <c r="I201" s="95"/>
      <c r="J201" s="110"/>
      <c r="K201" s="97"/>
      <c r="L201" s="97"/>
      <c r="M201" s="97"/>
      <c r="N201" s="97"/>
      <c r="O201" s="97"/>
      <c r="P201" s="97"/>
      <c r="Q201" s="97"/>
      <c r="R201" s="97"/>
      <c r="S201" s="97"/>
      <c r="T201" s="97"/>
      <c r="U201" s="97"/>
      <c r="V201" s="97"/>
      <c r="W201" s="97"/>
      <c r="X201" s="97"/>
      <c r="Y201" s="97"/>
      <c r="Z201" s="97"/>
      <c r="AA201" s="97"/>
      <c r="AB201" s="97"/>
      <c r="AC201" s="97"/>
      <c r="AD201" s="97"/>
      <c r="AE201" s="97"/>
      <c r="AF201" s="97"/>
      <c r="AG201" s="97"/>
      <c r="AH201" s="97"/>
      <c r="AI201" s="97"/>
      <c r="AJ201" s="97"/>
      <c r="AK201" s="97"/>
      <c r="AL201" s="97"/>
      <c r="AM201" s="97"/>
      <c r="AN201" s="97"/>
      <c r="AO201" s="97"/>
      <c r="AP201" s="97"/>
      <c r="AQ201" s="97"/>
      <c r="AR201" s="97"/>
      <c r="AS201" s="97"/>
      <c r="AT201" s="97"/>
      <c r="AU201" s="97"/>
      <c r="AV201" s="97"/>
      <c r="AW201" s="97"/>
      <c r="AX201" s="97"/>
      <c r="AY201" s="97"/>
      <c r="AZ201" s="97"/>
      <c r="BA201" s="97"/>
      <c r="BB201" s="97"/>
      <c r="BC201" s="97"/>
      <c r="BD201" s="97"/>
      <c r="BE201" s="97"/>
      <c r="BF201" s="97"/>
      <c r="BG201" s="97"/>
      <c r="BH201" s="97"/>
      <c r="BI201" s="97"/>
      <c r="BJ201" s="97"/>
      <c r="BK201" s="97"/>
      <c r="BL201" s="97"/>
      <c r="BM201" s="97"/>
      <c r="BN201" s="97"/>
      <c r="BO201" s="97"/>
    </row>
    <row r="202" ht="14.25" customHeight="1">
      <c r="A202" s="95"/>
      <c r="B202" s="95"/>
      <c r="C202" s="94"/>
      <c r="D202" s="94"/>
      <c r="E202" s="113"/>
      <c r="F202" s="95"/>
      <c r="G202" s="94"/>
      <c r="H202" s="95"/>
      <c r="I202" s="95"/>
      <c r="J202" s="110"/>
      <c r="K202" s="97"/>
      <c r="L202" s="97"/>
      <c r="M202" s="97"/>
      <c r="N202" s="97"/>
      <c r="O202" s="97"/>
      <c r="P202" s="97"/>
      <c r="Q202" s="97"/>
      <c r="R202" s="97"/>
      <c r="S202" s="97"/>
      <c r="T202" s="97"/>
      <c r="U202" s="97"/>
      <c r="V202" s="97"/>
      <c r="W202" s="97"/>
      <c r="X202" s="97"/>
      <c r="Y202" s="97"/>
      <c r="Z202" s="97"/>
      <c r="AA202" s="97"/>
      <c r="AB202" s="97"/>
      <c r="AC202" s="97"/>
      <c r="AD202" s="97"/>
      <c r="AE202" s="97"/>
      <c r="AF202" s="97"/>
      <c r="AG202" s="97"/>
      <c r="AH202" s="97"/>
      <c r="AI202" s="97"/>
      <c r="AJ202" s="97"/>
      <c r="AK202" s="97"/>
      <c r="AL202" s="97"/>
      <c r="AM202" s="97"/>
      <c r="AN202" s="97"/>
      <c r="AO202" s="97"/>
      <c r="AP202" s="97"/>
      <c r="AQ202" s="97"/>
      <c r="AR202" s="97"/>
      <c r="AS202" s="97"/>
      <c r="AT202" s="97"/>
      <c r="AU202" s="97"/>
      <c r="AV202" s="97"/>
      <c r="AW202" s="97"/>
      <c r="AX202" s="97"/>
      <c r="AY202" s="97"/>
      <c r="AZ202" s="97"/>
      <c r="BA202" s="97"/>
      <c r="BB202" s="97"/>
      <c r="BC202" s="97"/>
      <c r="BD202" s="97"/>
      <c r="BE202" s="97"/>
      <c r="BF202" s="97"/>
      <c r="BG202" s="97"/>
      <c r="BH202" s="97"/>
      <c r="BI202" s="97"/>
      <c r="BJ202" s="97"/>
      <c r="BK202" s="97"/>
      <c r="BL202" s="97"/>
      <c r="BM202" s="97"/>
      <c r="BN202" s="97"/>
      <c r="BO202" s="97"/>
    </row>
    <row r="203" ht="14.25" customHeight="1">
      <c r="A203" s="95"/>
      <c r="B203" s="95"/>
      <c r="C203" s="94"/>
      <c r="D203" s="94"/>
      <c r="E203" s="113"/>
      <c r="F203" s="95"/>
      <c r="G203" s="94"/>
      <c r="H203" s="95"/>
      <c r="I203" s="95"/>
      <c r="J203" s="110"/>
      <c r="K203" s="97"/>
      <c r="L203" s="97"/>
      <c r="M203" s="97"/>
      <c r="N203" s="97"/>
      <c r="O203" s="97"/>
      <c r="P203" s="97"/>
      <c r="Q203" s="97"/>
      <c r="R203" s="97"/>
      <c r="S203" s="97"/>
      <c r="T203" s="97"/>
      <c r="U203" s="97"/>
      <c r="V203" s="97"/>
      <c r="W203" s="97"/>
      <c r="X203" s="97"/>
      <c r="Y203" s="97"/>
      <c r="Z203" s="97"/>
      <c r="AA203" s="97"/>
      <c r="AB203" s="97"/>
      <c r="AC203" s="97"/>
      <c r="AD203" s="97"/>
      <c r="AE203" s="97"/>
      <c r="AF203" s="97"/>
      <c r="AG203" s="97"/>
      <c r="AH203" s="97"/>
      <c r="AI203" s="97"/>
      <c r="AJ203" s="97"/>
      <c r="AK203" s="97"/>
      <c r="AL203" s="97"/>
      <c r="AM203" s="97"/>
      <c r="AN203" s="97"/>
      <c r="AO203" s="97"/>
      <c r="AP203" s="97"/>
      <c r="AQ203" s="97"/>
      <c r="AR203" s="97"/>
      <c r="AS203" s="97"/>
      <c r="AT203" s="97"/>
      <c r="AU203" s="97"/>
      <c r="AV203" s="97"/>
      <c r="AW203" s="97"/>
      <c r="AX203" s="97"/>
      <c r="AY203" s="97"/>
      <c r="AZ203" s="97"/>
      <c r="BA203" s="97"/>
      <c r="BB203" s="97"/>
      <c r="BC203" s="97"/>
      <c r="BD203" s="97"/>
      <c r="BE203" s="97"/>
      <c r="BF203" s="97"/>
      <c r="BG203" s="97"/>
      <c r="BH203" s="97"/>
      <c r="BI203" s="97"/>
      <c r="BJ203" s="97"/>
      <c r="BK203" s="97"/>
      <c r="BL203" s="97"/>
      <c r="BM203" s="97"/>
      <c r="BN203" s="97"/>
      <c r="BO203" s="97"/>
    </row>
    <row r="204" ht="14.25" customHeight="1">
      <c r="A204" s="95"/>
      <c r="B204" s="95"/>
      <c r="C204" s="94"/>
      <c r="D204" s="94"/>
      <c r="E204" s="113"/>
      <c r="F204" s="95"/>
      <c r="G204" s="94"/>
      <c r="H204" s="95"/>
      <c r="I204" s="95"/>
      <c r="J204" s="110"/>
      <c r="K204" s="97"/>
      <c r="L204" s="97"/>
      <c r="M204" s="97"/>
      <c r="N204" s="97"/>
      <c r="O204" s="97"/>
      <c r="P204" s="97"/>
      <c r="Q204" s="97"/>
      <c r="R204" s="97"/>
      <c r="S204" s="97"/>
      <c r="T204" s="97"/>
      <c r="U204" s="97"/>
      <c r="V204" s="97"/>
      <c r="W204" s="97"/>
      <c r="X204" s="97"/>
      <c r="Y204" s="97"/>
      <c r="Z204" s="97"/>
      <c r="AA204" s="97"/>
      <c r="AB204" s="97"/>
      <c r="AC204" s="97"/>
      <c r="AD204" s="97"/>
      <c r="AE204" s="97"/>
      <c r="AF204" s="97"/>
      <c r="AG204" s="97"/>
      <c r="AH204" s="97"/>
      <c r="AI204" s="97"/>
      <c r="AJ204" s="97"/>
      <c r="AK204" s="97"/>
      <c r="AL204" s="97"/>
      <c r="AM204" s="97"/>
      <c r="AN204" s="97"/>
      <c r="AO204" s="97"/>
      <c r="AP204" s="97"/>
      <c r="AQ204" s="97"/>
      <c r="AR204" s="97"/>
      <c r="AS204" s="97"/>
      <c r="AT204" s="97"/>
      <c r="AU204" s="97"/>
      <c r="AV204" s="97"/>
      <c r="AW204" s="97"/>
      <c r="AX204" s="97"/>
      <c r="AY204" s="97"/>
      <c r="AZ204" s="97"/>
      <c r="BA204" s="97"/>
      <c r="BB204" s="97"/>
      <c r="BC204" s="97"/>
      <c r="BD204" s="97"/>
      <c r="BE204" s="97"/>
      <c r="BF204" s="97"/>
      <c r="BG204" s="97"/>
      <c r="BH204" s="97"/>
      <c r="BI204" s="97"/>
      <c r="BJ204" s="97"/>
      <c r="BK204" s="97"/>
      <c r="BL204" s="97"/>
      <c r="BM204" s="97"/>
      <c r="BN204" s="97"/>
      <c r="BO204" s="97"/>
    </row>
    <row r="205" ht="14.25" customHeight="1">
      <c r="A205" s="95"/>
      <c r="B205" s="95"/>
      <c r="C205" s="94"/>
      <c r="D205" s="94"/>
      <c r="E205" s="113"/>
      <c r="F205" s="95"/>
      <c r="G205" s="94"/>
      <c r="H205" s="95"/>
      <c r="I205" s="95"/>
      <c r="J205" s="110"/>
      <c r="K205" s="97"/>
      <c r="L205" s="97"/>
      <c r="M205" s="97"/>
      <c r="N205" s="97"/>
      <c r="O205" s="97"/>
      <c r="P205" s="97"/>
      <c r="Q205" s="97"/>
      <c r="R205" s="97"/>
      <c r="S205" s="97"/>
      <c r="T205" s="97"/>
      <c r="U205" s="97"/>
      <c r="V205" s="97"/>
      <c r="W205" s="97"/>
      <c r="X205" s="97"/>
      <c r="Y205" s="97"/>
      <c r="Z205" s="97"/>
      <c r="AA205" s="97"/>
      <c r="AB205" s="97"/>
      <c r="AC205" s="97"/>
      <c r="AD205" s="97"/>
      <c r="AE205" s="97"/>
      <c r="AF205" s="97"/>
      <c r="AG205" s="97"/>
      <c r="AH205" s="97"/>
      <c r="AI205" s="97"/>
      <c r="AJ205" s="97"/>
      <c r="AK205" s="97"/>
      <c r="AL205" s="97"/>
      <c r="AM205" s="97"/>
      <c r="AN205" s="97"/>
      <c r="AO205" s="97"/>
      <c r="AP205" s="97"/>
      <c r="AQ205" s="97"/>
      <c r="AR205" s="97"/>
      <c r="AS205" s="97"/>
      <c r="AT205" s="97"/>
      <c r="AU205" s="97"/>
      <c r="AV205" s="97"/>
      <c r="AW205" s="97"/>
      <c r="AX205" s="97"/>
      <c r="AY205" s="97"/>
      <c r="AZ205" s="97"/>
      <c r="BA205" s="97"/>
      <c r="BB205" s="97"/>
      <c r="BC205" s="97"/>
      <c r="BD205" s="97"/>
      <c r="BE205" s="97"/>
      <c r="BF205" s="97"/>
      <c r="BG205" s="97"/>
      <c r="BH205" s="97"/>
      <c r="BI205" s="97"/>
      <c r="BJ205" s="97"/>
      <c r="BK205" s="97"/>
      <c r="BL205" s="97"/>
      <c r="BM205" s="97"/>
      <c r="BN205" s="97"/>
      <c r="BO205" s="97"/>
    </row>
    <row r="206" ht="14.25" customHeight="1">
      <c r="A206" s="95"/>
      <c r="B206" s="95"/>
      <c r="C206" s="94"/>
      <c r="D206" s="94"/>
      <c r="E206" s="113"/>
      <c r="F206" s="95"/>
      <c r="G206" s="94"/>
      <c r="H206" s="95"/>
      <c r="I206" s="95"/>
      <c r="J206" s="110"/>
      <c r="K206" s="97"/>
      <c r="L206" s="97"/>
      <c r="M206" s="97"/>
      <c r="N206" s="97"/>
      <c r="O206" s="97"/>
      <c r="P206" s="97"/>
      <c r="Q206" s="97"/>
      <c r="R206" s="97"/>
      <c r="S206" s="97"/>
      <c r="T206" s="97"/>
      <c r="U206" s="97"/>
      <c r="V206" s="97"/>
      <c r="W206" s="97"/>
      <c r="X206" s="97"/>
      <c r="Y206" s="97"/>
      <c r="Z206" s="97"/>
      <c r="AA206" s="97"/>
      <c r="AB206" s="97"/>
      <c r="AC206" s="97"/>
      <c r="AD206" s="97"/>
      <c r="AE206" s="97"/>
      <c r="AF206" s="97"/>
      <c r="AG206" s="97"/>
      <c r="AH206" s="97"/>
      <c r="AI206" s="97"/>
      <c r="AJ206" s="97"/>
      <c r="AK206" s="97"/>
      <c r="AL206" s="97"/>
      <c r="AM206" s="97"/>
      <c r="AN206" s="97"/>
      <c r="AO206" s="97"/>
      <c r="AP206" s="97"/>
      <c r="AQ206" s="97"/>
      <c r="AR206" s="97"/>
      <c r="AS206" s="97"/>
      <c r="AT206" s="97"/>
      <c r="AU206" s="97"/>
      <c r="AV206" s="97"/>
      <c r="AW206" s="97"/>
      <c r="AX206" s="97"/>
      <c r="AY206" s="97"/>
      <c r="AZ206" s="97"/>
      <c r="BA206" s="97"/>
      <c r="BB206" s="97"/>
      <c r="BC206" s="97"/>
      <c r="BD206" s="97"/>
      <c r="BE206" s="97"/>
      <c r="BF206" s="97"/>
      <c r="BG206" s="97"/>
      <c r="BH206" s="97"/>
      <c r="BI206" s="97"/>
      <c r="BJ206" s="97"/>
      <c r="BK206" s="97"/>
      <c r="BL206" s="97"/>
      <c r="BM206" s="97"/>
      <c r="BN206" s="97"/>
      <c r="BO206" s="97"/>
    </row>
    <row r="207" ht="14.25" customHeight="1">
      <c r="A207" s="95"/>
      <c r="B207" s="95"/>
      <c r="C207" s="94"/>
      <c r="D207" s="94"/>
      <c r="E207" s="113"/>
      <c r="F207" s="95"/>
      <c r="G207" s="94"/>
      <c r="H207" s="95"/>
      <c r="I207" s="95"/>
      <c r="J207" s="110"/>
      <c r="K207" s="97"/>
      <c r="L207" s="97"/>
      <c r="M207" s="97"/>
      <c r="N207" s="97"/>
      <c r="O207" s="97"/>
      <c r="P207" s="97"/>
      <c r="Q207" s="97"/>
      <c r="R207" s="97"/>
      <c r="S207" s="97"/>
      <c r="T207" s="97"/>
      <c r="U207" s="97"/>
      <c r="V207" s="97"/>
      <c r="W207" s="97"/>
      <c r="X207" s="97"/>
      <c r="Y207" s="97"/>
      <c r="Z207" s="97"/>
      <c r="AA207" s="97"/>
      <c r="AB207" s="97"/>
      <c r="AC207" s="97"/>
      <c r="AD207" s="97"/>
      <c r="AE207" s="97"/>
      <c r="AF207" s="97"/>
      <c r="AG207" s="97"/>
      <c r="AH207" s="97"/>
      <c r="AI207" s="97"/>
      <c r="AJ207" s="97"/>
      <c r="AK207" s="97"/>
      <c r="AL207" s="97"/>
      <c r="AM207" s="97"/>
      <c r="AN207" s="97"/>
      <c r="AO207" s="97"/>
      <c r="AP207" s="97"/>
      <c r="AQ207" s="97"/>
      <c r="AR207" s="97"/>
      <c r="AS207" s="97"/>
      <c r="AT207" s="97"/>
      <c r="AU207" s="97"/>
      <c r="AV207" s="97"/>
      <c r="AW207" s="97"/>
      <c r="AX207" s="97"/>
      <c r="AY207" s="97"/>
      <c r="AZ207" s="97"/>
      <c r="BA207" s="97"/>
      <c r="BB207" s="97"/>
      <c r="BC207" s="97"/>
      <c r="BD207" s="97"/>
      <c r="BE207" s="97"/>
      <c r="BF207" s="97"/>
      <c r="BG207" s="97"/>
      <c r="BH207" s="97"/>
      <c r="BI207" s="97"/>
      <c r="BJ207" s="97"/>
      <c r="BK207" s="97"/>
      <c r="BL207" s="97"/>
      <c r="BM207" s="97"/>
      <c r="BN207" s="97"/>
      <c r="BO207" s="97"/>
    </row>
    <row r="208" ht="14.25" customHeight="1">
      <c r="A208" s="95"/>
      <c r="B208" s="95"/>
      <c r="C208" s="94"/>
      <c r="D208" s="94"/>
      <c r="E208" s="113"/>
      <c r="F208" s="95"/>
      <c r="G208" s="94"/>
      <c r="H208" s="95"/>
      <c r="I208" s="95"/>
      <c r="J208" s="110"/>
      <c r="K208" s="97"/>
      <c r="L208" s="97"/>
      <c r="M208" s="97"/>
      <c r="N208" s="97"/>
      <c r="O208" s="97"/>
      <c r="P208" s="97"/>
      <c r="Q208" s="97"/>
      <c r="R208" s="97"/>
      <c r="S208" s="97"/>
      <c r="T208" s="97"/>
      <c r="U208" s="97"/>
      <c r="V208" s="97"/>
      <c r="W208" s="97"/>
      <c r="X208" s="97"/>
      <c r="Y208" s="97"/>
      <c r="Z208" s="97"/>
      <c r="AA208" s="97"/>
      <c r="AB208" s="97"/>
      <c r="AC208" s="97"/>
      <c r="AD208" s="97"/>
      <c r="AE208" s="97"/>
      <c r="AF208" s="97"/>
      <c r="AG208" s="97"/>
      <c r="AH208" s="97"/>
      <c r="AI208" s="97"/>
      <c r="AJ208" s="97"/>
      <c r="AK208" s="97"/>
      <c r="AL208" s="97"/>
      <c r="AM208" s="97"/>
      <c r="AN208" s="97"/>
      <c r="AO208" s="97"/>
      <c r="AP208" s="97"/>
      <c r="AQ208" s="97"/>
      <c r="AR208" s="97"/>
      <c r="AS208" s="97"/>
      <c r="AT208" s="97"/>
      <c r="AU208" s="97"/>
      <c r="AV208" s="97"/>
      <c r="AW208" s="97"/>
      <c r="AX208" s="97"/>
      <c r="AY208" s="97"/>
      <c r="AZ208" s="97"/>
      <c r="BA208" s="97"/>
      <c r="BB208" s="97"/>
      <c r="BC208" s="97"/>
      <c r="BD208" s="97"/>
      <c r="BE208" s="97"/>
      <c r="BF208" s="97"/>
      <c r="BG208" s="97"/>
      <c r="BH208" s="97"/>
      <c r="BI208" s="97"/>
      <c r="BJ208" s="97"/>
      <c r="BK208" s="97"/>
      <c r="BL208" s="97"/>
      <c r="BM208" s="97"/>
      <c r="BN208" s="97"/>
      <c r="BO208" s="97"/>
    </row>
    <row r="209" ht="14.25" customHeight="1">
      <c r="A209" s="95"/>
      <c r="B209" s="95"/>
      <c r="C209" s="94"/>
      <c r="D209" s="94"/>
      <c r="E209" s="113"/>
      <c r="F209" s="95"/>
      <c r="G209" s="94"/>
      <c r="H209" s="95"/>
      <c r="I209" s="95"/>
      <c r="J209" s="110"/>
      <c r="K209" s="97"/>
      <c r="L209" s="97"/>
      <c r="M209" s="97"/>
      <c r="N209" s="97"/>
      <c r="O209" s="97"/>
      <c r="P209" s="97"/>
      <c r="Q209" s="97"/>
      <c r="R209" s="97"/>
      <c r="S209" s="97"/>
      <c r="T209" s="97"/>
      <c r="U209" s="97"/>
      <c r="V209" s="97"/>
      <c r="W209" s="97"/>
      <c r="X209" s="97"/>
      <c r="Y209" s="97"/>
      <c r="Z209" s="97"/>
      <c r="AA209" s="97"/>
      <c r="AB209" s="97"/>
      <c r="AC209" s="97"/>
      <c r="AD209" s="97"/>
      <c r="AE209" s="97"/>
      <c r="AF209" s="97"/>
      <c r="AG209" s="97"/>
      <c r="AH209" s="97"/>
      <c r="AI209" s="97"/>
      <c r="AJ209" s="97"/>
      <c r="AK209" s="97"/>
      <c r="AL209" s="97"/>
      <c r="AM209" s="97"/>
      <c r="AN209" s="97"/>
      <c r="AO209" s="97"/>
      <c r="AP209" s="97"/>
      <c r="AQ209" s="97"/>
      <c r="AR209" s="97"/>
      <c r="AS209" s="97"/>
      <c r="AT209" s="97"/>
      <c r="AU209" s="97"/>
      <c r="AV209" s="97"/>
      <c r="AW209" s="97"/>
      <c r="AX209" s="97"/>
      <c r="AY209" s="97"/>
      <c r="AZ209" s="97"/>
      <c r="BA209" s="97"/>
      <c r="BB209" s="97"/>
      <c r="BC209" s="97"/>
      <c r="BD209" s="97"/>
      <c r="BE209" s="97"/>
      <c r="BF209" s="97"/>
      <c r="BG209" s="97"/>
      <c r="BH209" s="97"/>
      <c r="BI209" s="97"/>
      <c r="BJ209" s="97"/>
      <c r="BK209" s="97"/>
      <c r="BL209" s="97"/>
      <c r="BM209" s="97"/>
      <c r="BN209" s="97"/>
      <c r="BO209" s="97"/>
    </row>
    <row r="210" ht="14.25" customHeight="1">
      <c r="A210" s="95"/>
      <c r="B210" s="95"/>
      <c r="C210" s="94"/>
      <c r="D210" s="94"/>
      <c r="E210" s="113"/>
      <c r="F210" s="95"/>
      <c r="G210" s="94"/>
      <c r="H210" s="95"/>
      <c r="I210" s="95"/>
      <c r="J210" s="110"/>
      <c r="K210" s="97"/>
      <c r="L210" s="97"/>
      <c r="M210" s="97"/>
      <c r="N210" s="97"/>
      <c r="O210" s="97"/>
      <c r="P210" s="97"/>
      <c r="Q210" s="97"/>
      <c r="R210" s="97"/>
      <c r="S210" s="97"/>
      <c r="T210" s="97"/>
      <c r="U210" s="97"/>
      <c r="V210" s="97"/>
      <c r="W210" s="97"/>
      <c r="X210" s="97"/>
      <c r="Y210" s="97"/>
      <c r="Z210" s="97"/>
      <c r="AA210" s="97"/>
      <c r="AB210" s="97"/>
      <c r="AC210" s="97"/>
      <c r="AD210" s="97"/>
      <c r="AE210" s="97"/>
      <c r="AF210" s="97"/>
      <c r="AG210" s="97"/>
      <c r="AH210" s="97"/>
      <c r="AI210" s="97"/>
      <c r="AJ210" s="97"/>
      <c r="AK210" s="97"/>
      <c r="AL210" s="97"/>
      <c r="AM210" s="97"/>
      <c r="AN210" s="97"/>
      <c r="AO210" s="97"/>
      <c r="AP210" s="97"/>
      <c r="AQ210" s="97"/>
      <c r="AR210" s="97"/>
      <c r="AS210" s="97"/>
      <c r="AT210" s="97"/>
      <c r="AU210" s="97"/>
      <c r="AV210" s="97"/>
      <c r="AW210" s="97"/>
      <c r="AX210" s="97"/>
      <c r="AY210" s="97"/>
      <c r="AZ210" s="97"/>
      <c r="BA210" s="97"/>
      <c r="BB210" s="97"/>
      <c r="BC210" s="97"/>
      <c r="BD210" s="97"/>
      <c r="BE210" s="97"/>
      <c r="BF210" s="97"/>
      <c r="BG210" s="97"/>
      <c r="BH210" s="97"/>
      <c r="BI210" s="97"/>
      <c r="BJ210" s="97"/>
      <c r="BK210" s="97"/>
      <c r="BL210" s="97"/>
      <c r="BM210" s="97"/>
      <c r="BN210" s="97"/>
      <c r="BO210" s="97"/>
    </row>
    <row r="211" ht="14.25" customHeight="1">
      <c r="A211" s="95"/>
      <c r="B211" s="95"/>
      <c r="C211" s="94"/>
      <c r="D211" s="94"/>
      <c r="E211" s="113"/>
      <c r="F211" s="95"/>
      <c r="G211" s="94"/>
      <c r="H211" s="95"/>
      <c r="I211" s="95"/>
      <c r="J211" s="110"/>
      <c r="K211" s="97"/>
      <c r="L211" s="97"/>
      <c r="M211" s="97"/>
      <c r="N211" s="97"/>
      <c r="O211" s="97"/>
      <c r="P211" s="97"/>
      <c r="Q211" s="97"/>
      <c r="R211" s="97"/>
      <c r="S211" s="97"/>
      <c r="T211" s="97"/>
      <c r="U211" s="97"/>
      <c r="V211" s="97"/>
      <c r="W211" s="97"/>
      <c r="X211" s="97"/>
      <c r="Y211" s="97"/>
      <c r="Z211" s="97"/>
      <c r="AA211" s="97"/>
      <c r="AB211" s="97"/>
      <c r="AC211" s="97"/>
      <c r="AD211" s="97"/>
      <c r="AE211" s="97"/>
      <c r="AF211" s="97"/>
      <c r="AG211" s="97"/>
      <c r="AH211" s="97"/>
      <c r="AI211" s="97"/>
      <c r="AJ211" s="97"/>
      <c r="AK211" s="97"/>
      <c r="AL211" s="97"/>
      <c r="AM211" s="97"/>
      <c r="AN211" s="97"/>
      <c r="AO211" s="97"/>
      <c r="AP211" s="97"/>
      <c r="AQ211" s="97"/>
      <c r="AR211" s="97"/>
      <c r="AS211" s="97"/>
      <c r="AT211" s="97"/>
      <c r="AU211" s="97"/>
      <c r="AV211" s="97"/>
      <c r="AW211" s="97"/>
      <c r="AX211" s="97"/>
      <c r="AY211" s="97"/>
      <c r="AZ211" s="97"/>
      <c r="BA211" s="97"/>
      <c r="BB211" s="97"/>
      <c r="BC211" s="97"/>
      <c r="BD211" s="97"/>
      <c r="BE211" s="97"/>
      <c r="BF211" s="97"/>
      <c r="BG211" s="97"/>
      <c r="BH211" s="97"/>
      <c r="BI211" s="97"/>
      <c r="BJ211" s="97"/>
      <c r="BK211" s="97"/>
      <c r="BL211" s="97"/>
      <c r="BM211" s="97"/>
      <c r="BN211" s="97"/>
      <c r="BO211" s="97"/>
    </row>
    <row r="212" ht="14.25" customHeight="1">
      <c r="A212" s="95"/>
      <c r="B212" s="95"/>
      <c r="C212" s="94"/>
      <c r="D212" s="94"/>
      <c r="E212" s="113"/>
      <c r="F212" s="95"/>
      <c r="G212" s="94"/>
      <c r="H212" s="95"/>
      <c r="I212" s="95"/>
      <c r="J212" s="110"/>
      <c r="K212" s="97"/>
      <c r="L212" s="97"/>
      <c r="M212" s="97"/>
      <c r="N212" s="97"/>
      <c r="O212" s="97"/>
      <c r="P212" s="97"/>
      <c r="Q212" s="97"/>
      <c r="R212" s="97"/>
      <c r="S212" s="97"/>
      <c r="T212" s="97"/>
      <c r="U212" s="97"/>
      <c r="V212" s="97"/>
      <c r="W212" s="97"/>
      <c r="X212" s="97"/>
      <c r="Y212" s="97"/>
      <c r="Z212" s="97"/>
      <c r="AA212" s="97"/>
      <c r="AB212" s="97"/>
      <c r="AC212" s="97"/>
      <c r="AD212" s="97"/>
      <c r="AE212" s="97"/>
      <c r="AF212" s="97"/>
      <c r="AG212" s="97"/>
      <c r="AH212" s="97"/>
      <c r="AI212" s="97"/>
      <c r="AJ212" s="97"/>
      <c r="AK212" s="97"/>
      <c r="AL212" s="97"/>
      <c r="AM212" s="97"/>
      <c r="AN212" s="97"/>
      <c r="AO212" s="97"/>
      <c r="AP212" s="97"/>
      <c r="AQ212" s="97"/>
      <c r="AR212" s="97"/>
      <c r="AS212" s="97"/>
      <c r="AT212" s="97"/>
      <c r="AU212" s="97"/>
      <c r="AV212" s="97"/>
      <c r="AW212" s="97"/>
      <c r="AX212" s="97"/>
      <c r="AY212" s="97"/>
      <c r="AZ212" s="97"/>
      <c r="BA212" s="97"/>
      <c r="BB212" s="97"/>
      <c r="BC212" s="97"/>
      <c r="BD212" s="97"/>
      <c r="BE212" s="97"/>
      <c r="BF212" s="97"/>
      <c r="BG212" s="97"/>
      <c r="BH212" s="97"/>
      <c r="BI212" s="97"/>
      <c r="BJ212" s="97"/>
      <c r="BK212" s="97"/>
      <c r="BL212" s="97"/>
      <c r="BM212" s="97"/>
      <c r="BN212" s="97"/>
      <c r="BO212" s="97"/>
    </row>
    <row r="213" ht="14.25" customHeight="1">
      <c r="A213" s="95"/>
      <c r="B213" s="95"/>
      <c r="C213" s="94"/>
      <c r="D213" s="94"/>
      <c r="E213" s="113"/>
      <c r="F213" s="95"/>
      <c r="G213" s="94"/>
      <c r="H213" s="95"/>
      <c r="I213" s="95"/>
      <c r="J213" s="110"/>
      <c r="K213" s="97"/>
      <c r="L213" s="97"/>
      <c r="M213" s="97"/>
      <c r="N213" s="97"/>
      <c r="O213" s="97"/>
      <c r="P213" s="97"/>
      <c r="Q213" s="97"/>
      <c r="R213" s="97"/>
      <c r="S213" s="97"/>
      <c r="T213" s="97"/>
      <c r="U213" s="97"/>
      <c r="V213" s="97"/>
      <c r="W213" s="97"/>
      <c r="X213" s="97"/>
      <c r="Y213" s="97"/>
      <c r="Z213" s="97"/>
      <c r="AA213" s="97"/>
      <c r="AB213" s="97"/>
      <c r="AC213" s="97"/>
      <c r="AD213" s="97"/>
      <c r="AE213" s="97"/>
      <c r="AF213" s="97"/>
      <c r="AG213" s="97"/>
      <c r="AH213" s="97"/>
      <c r="AI213" s="97"/>
      <c r="AJ213" s="97"/>
      <c r="AK213" s="97"/>
      <c r="AL213" s="97"/>
      <c r="AM213" s="97"/>
      <c r="AN213" s="97"/>
      <c r="AO213" s="97"/>
      <c r="AP213" s="97"/>
      <c r="AQ213" s="97"/>
      <c r="AR213" s="97"/>
      <c r="AS213" s="97"/>
      <c r="AT213" s="97"/>
      <c r="AU213" s="97"/>
      <c r="AV213" s="97"/>
      <c r="AW213" s="97"/>
      <c r="AX213" s="97"/>
      <c r="AY213" s="97"/>
      <c r="AZ213" s="97"/>
      <c r="BA213" s="97"/>
      <c r="BB213" s="97"/>
      <c r="BC213" s="97"/>
      <c r="BD213" s="97"/>
      <c r="BE213" s="97"/>
      <c r="BF213" s="97"/>
      <c r="BG213" s="97"/>
      <c r="BH213" s="97"/>
      <c r="BI213" s="97"/>
      <c r="BJ213" s="97"/>
      <c r="BK213" s="97"/>
      <c r="BL213" s="97"/>
      <c r="BM213" s="97"/>
      <c r="BN213" s="97"/>
      <c r="BO213" s="97"/>
    </row>
    <row r="214" ht="14.25" customHeight="1">
      <c r="A214" s="95"/>
      <c r="B214" s="95"/>
      <c r="C214" s="94"/>
      <c r="D214" s="94"/>
      <c r="E214" s="113"/>
      <c r="F214" s="95"/>
      <c r="G214" s="94"/>
      <c r="H214" s="95"/>
      <c r="I214" s="95"/>
      <c r="J214" s="110"/>
      <c r="K214" s="97"/>
      <c r="L214" s="97"/>
      <c r="M214" s="97"/>
      <c r="N214" s="97"/>
      <c r="O214" s="97"/>
      <c r="P214" s="97"/>
      <c r="Q214" s="97"/>
      <c r="R214" s="97"/>
      <c r="S214" s="97"/>
      <c r="T214" s="97"/>
      <c r="U214" s="97"/>
      <c r="V214" s="97"/>
      <c r="W214" s="97"/>
      <c r="X214" s="97"/>
      <c r="Y214" s="97"/>
      <c r="Z214" s="97"/>
      <c r="AA214" s="97"/>
      <c r="AB214" s="97"/>
      <c r="AC214" s="97"/>
      <c r="AD214" s="97"/>
      <c r="AE214" s="97"/>
      <c r="AF214" s="97"/>
      <c r="AG214" s="97"/>
      <c r="AH214" s="97"/>
      <c r="AI214" s="97"/>
      <c r="AJ214" s="97"/>
      <c r="AK214" s="97"/>
      <c r="AL214" s="97"/>
      <c r="AM214" s="97"/>
      <c r="AN214" s="97"/>
      <c r="AO214" s="97"/>
      <c r="AP214" s="97"/>
      <c r="AQ214" s="97"/>
      <c r="AR214" s="97"/>
      <c r="AS214" s="97"/>
      <c r="AT214" s="97"/>
      <c r="AU214" s="97"/>
      <c r="AV214" s="97"/>
      <c r="AW214" s="97"/>
      <c r="AX214" s="97"/>
      <c r="AY214" s="97"/>
      <c r="AZ214" s="97"/>
      <c r="BA214" s="97"/>
      <c r="BB214" s="97"/>
      <c r="BC214" s="97"/>
      <c r="BD214" s="97"/>
      <c r="BE214" s="97"/>
      <c r="BF214" s="97"/>
      <c r="BG214" s="97"/>
      <c r="BH214" s="97"/>
      <c r="BI214" s="97"/>
      <c r="BJ214" s="97"/>
      <c r="BK214" s="97"/>
      <c r="BL214" s="97"/>
      <c r="BM214" s="97"/>
      <c r="BN214" s="97"/>
      <c r="BO214" s="97"/>
    </row>
    <row r="215" ht="14.25" customHeight="1">
      <c r="A215" s="95"/>
      <c r="B215" s="95"/>
      <c r="C215" s="94"/>
      <c r="D215" s="94"/>
      <c r="E215" s="113"/>
      <c r="F215" s="95"/>
      <c r="G215" s="94"/>
      <c r="H215" s="95"/>
      <c r="I215" s="95"/>
      <c r="J215" s="110"/>
      <c r="K215" s="97"/>
      <c r="L215" s="97"/>
      <c r="M215" s="97"/>
      <c r="N215" s="97"/>
      <c r="O215" s="97"/>
      <c r="P215" s="97"/>
      <c r="Q215" s="97"/>
      <c r="R215" s="97"/>
      <c r="S215" s="97"/>
      <c r="T215" s="97"/>
      <c r="U215" s="97"/>
      <c r="V215" s="97"/>
      <c r="W215" s="97"/>
      <c r="X215" s="97"/>
      <c r="Y215" s="97"/>
      <c r="Z215" s="97"/>
      <c r="AA215" s="97"/>
      <c r="AB215" s="97"/>
      <c r="AC215" s="97"/>
      <c r="AD215" s="97"/>
      <c r="AE215" s="97"/>
      <c r="AF215" s="97"/>
      <c r="AG215" s="97"/>
      <c r="AH215" s="97"/>
      <c r="AI215" s="97"/>
      <c r="AJ215" s="97"/>
      <c r="AK215" s="97"/>
      <c r="AL215" s="97"/>
      <c r="AM215" s="97"/>
      <c r="AN215" s="97"/>
      <c r="AO215" s="97"/>
      <c r="AP215" s="97"/>
      <c r="AQ215" s="97"/>
      <c r="AR215" s="97"/>
      <c r="AS215" s="97"/>
      <c r="AT215" s="97"/>
      <c r="AU215" s="97"/>
      <c r="AV215" s="97"/>
      <c r="AW215" s="97"/>
      <c r="AX215" s="97"/>
      <c r="AY215" s="97"/>
      <c r="AZ215" s="97"/>
      <c r="BA215" s="97"/>
      <c r="BB215" s="97"/>
      <c r="BC215" s="97"/>
      <c r="BD215" s="97"/>
      <c r="BE215" s="97"/>
      <c r="BF215" s="97"/>
      <c r="BG215" s="97"/>
      <c r="BH215" s="97"/>
      <c r="BI215" s="97"/>
      <c r="BJ215" s="97"/>
      <c r="BK215" s="97"/>
      <c r="BL215" s="97"/>
      <c r="BM215" s="97"/>
      <c r="BN215" s="97"/>
      <c r="BO215" s="97"/>
    </row>
    <row r="216" ht="14.25" customHeight="1">
      <c r="A216" s="95"/>
      <c r="B216" s="95"/>
      <c r="C216" s="94"/>
      <c r="D216" s="94"/>
      <c r="E216" s="113"/>
      <c r="F216" s="95"/>
      <c r="G216" s="94"/>
      <c r="H216" s="95"/>
      <c r="I216" s="95"/>
      <c r="J216" s="110"/>
      <c r="K216" s="97"/>
      <c r="L216" s="97"/>
      <c r="M216" s="97"/>
      <c r="N216" s="97"/>
      <c r="O216" s="97"/>
      <c r="P216" s="97"/>
      <c r="Q216" s="97"/>
      <c r="R216" s="97"/>
      <c r="S216" s="97"/>
      <c r="T216" s="97"/>
      <c r="U216" s="97"/>
      <c r="V216" s="97"/>
      <c r="W216" s="97"/>
      <c r="X216" s="97"/>
      <c r="Y216" s="97"/>
      <c r="Z216" s="97"/>
      <c r="AA216" s="97"/>
      <c r="AB216" s="97"/>
      <c r="AC216" s="97"/>
      <c r="AD216" s="97"/>
      <c r="AE216" s="97"/>
      <c r="AF216" s="97"/>
      <c r="AG216" s="97"/>
      <c r="AH216" s="97"/>
      <c r="AI216" s="97"/>
      <c r="AJ216" s="97"/>
      <c r="AK216" s="97"/>
      <c r="AL216" s="97"/>
      <c r="AM216" s="97"/>
      <c r="AN216" s="97"/>
      <c r="AO216" s="97"/>
      <c r="AP216" s="97"/>
      <c r="AQ216" s="97"/>
      <c r="AR216" s="97"/>
      <c r="AS216" s="97"/>
      <c r="AT216" s="97"/>
      <c r="AU216" s="97"/>
      <c r="AV216" s="97"/>
      <c r="AW216" s="97"/>
      <c r="AX216" s="97"/>
      <c r="AY216" s="97"/>
      <c r="AZ216" s="97"/>
      <c r="BA216" s="97"/>
      <c r="BB216" s="97"/>
      <c r="BC216" s="97"/>
      <c r="BD216" s="97"/>
      <c r="BE216" s="97"/>
      <c r="BF216" s="97"/>
      <c r="BG216" s="97"/>
      <c r="BH216" s="97"/>
      <c r="BI216" s="97"/>
      <c r="BJ216" s="97"/>
      <c r="BK216" s="97"/>
      <c r="BL216" s="97"/>
      <c r="BM216" s="97"/>
      <c r="BN216" s="97"/>
      <c r="BO216" s="97"/>
    </row>
    <row r="217" ht="14.25" customHeight="1">
      <c r="A217" s="95"/>
      <c r="B217" s="95"/>
      <c r="C217" s="94"/>
      <c r="D217" s="94"/>
      <c r="E217" s="113"/>
      <c r="F217" s="95"/>
      <c r="G217" s="94"/>
      <c r="H217" s="95"/>
      <c r="I217" s="95"/>
      <c r="J217" s="110"/>
      <c r="K217" s="97"/>
      <c r="L217" s="97"/>
      <c r="M217" s="97"/>
      <c r="N217" s="97"/>
      <c r="O217" s="97"/>
      <c r="P217" s="97"/>
      <c r="Q217" s="97"/>
      <c r="R217" s="97"/>
      <c r="S217" s="97"/>
      <c r="T217" s="97"/>
      <c r="U217" s="97"/>
      <c r="V217" s="97"/>
      <c r="W217" s="97"/>
      <c r="X217" s="97"/>
      <c r="Y217" s="97"/>
      <c r="Z217" s="97"/>
      <c r="AA217" s="97"/>
      <c r="AB217" s="97"/>
      <c r="AC217" s="97"/>
      <c r="AD217" s="97"/>
      <c r="AE217" s="97"/>
      <c r="AF217" s="97"/>
      <c r="AG217" s="97"/>
      <c r="AH217" s="97"/>
      <c r="AI217" s="97"/>
      <c r="AJ217" s="97"/>
      <c r="AK217" s="97"/>
      <c r="AL217" s="97"/>
      <c r="AM217" s="97"/>
      <c r="AN217" s="97"/>
      <c r="AO217" s="97"/>
      <c r="AP217" s="97"/>
      <c r="AQ217" s="97"/>
      <c r="AR217" s="97"/>
      <c r="AS217" s="97"/>
      <c r="AT217" s="97"/>
      <c r="AU217" s="97"/>
      <c r="AV217" s="97"/>
      <c r="AW217" s="97"/>
      <c r="AX217" s="97"/>
      <c r="AY217" s="97"/>
      <c r="AZ217" s="97"/>
      <c r="BA217" s="97"/>
      <c r="BB217" s="97"/>
      <c r="BC217" s="97"/>
      <c r="BD217" s="97"/>
      <c r="BE217" s="97"/>
      <c r="BF217" s="97"/>
      <c r="BG217" s="97"/>
      <c r="BH217" s="97"/>
      <c r="BI217" s="97"/>
      <c r="BJ217" s="97"/>
      <c r="BK217" s="97"/>
      <c r="BL217" s="97"/>
      <c r="BM217" s="97"/>
      <c r="BN217" s="97"/>
      <c r="BO217" s="97"/>
    </row>
    <row r="218" ht="14.25" customHeight="1">
      <c r="A218" s="95"/>
      <c r="B218" s="95"/>
      <c r="C218" s="94"/>
      <c r="D218" s="94"/>
      <c r="E218" s="113"/>
      <c r="F218" s="95"/>
      <c r="G218" s="94"/>
      <c r="H218" s="95"/>
      <c r="I218" s="95"/>
      <c r="J218" s="110"/>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c r="AH218" s="97"/>
      <c r="AI218" s="97"/>
      <c r="AJ218" s="97"/>
      <c r="AK218" s="97"/>
      <c r="AL218" s="97"/>
      <c r="AM218" s="97"/>
      <c r="AN218" s="97"/>
      <c r="AO218" s="97"/>
      <c r="AP218" s="97"/>
      <c r="AQ218" s="97"/>
      <c r="AR218" s="97"/>
      <c r="AS218" s="97"/>
      <c r="AT218" s="97"/>
      <c r="AU218" s="97"/>
      <c r="AV218" s="97"/>
      <c r="AW218" s="97"/>
      <c r="AX218" s="97"/>
      <c r="AY218" s="97"/>
      <c r="AZ218" s="97"/>
      <c r="BA218" s="97"/>
      <c r="BB218" s="97"/>
      <c r="BC218" s="97"/>
      <c r="BD218" s="97"/>
      <c r="BE218" s="97"/>
      <c r="BF218" s="97"/>
      <c r="BG218" s="97"/>
      <c r="BH218" s="97"/>
      <c r="BI218" s="97"/>
      <c r="BJ218" s="97"/>
      <c r="BK218" s="97"/>
      <c r="BL218" s="97"/>
      <c r="BM218" s="97"/>
      <c r="BN218" s="97"/>
      <c r="BO218" s="97"/>
    </row>
    <row r="219" ht="14.25" customHeight="1">
      <c r="A219" s="95"/>
      <c r="B219" s="95"/>
      <c r="C219" s="94"/>
      <c r="D219" s="94"/>
      <c r="E219" s="113"/>
      <c r="F219" s="95"/>
      <c r="G219" s="94"/>
      <c r="H219" s="95"/>
      <c r="I219" s="95"/>
      <c r="J219" s="110"/>
      <c r="K219" s="97"/>
      <c r="L219" s="97"/>
      <c r="M219" s="97"/>
      <c r="N219" s="97"/>
      <c r="O219" s="97"/>
      <c r="P219" s="97"/>
      <c r="Q219" s="97"/>
      <c r="R219" s="97"/>
      <c r="S219" s="97"/>
      <c r="T219" s="97"/>
      <c r="U219" s="97"/>
      <c r="V219" s="97"/>
      <c r="W219" s="97"/>
      <c r="X219" s="97"/>
      <c r="Y219" s="97"/>
      <c r="Z219" s="97"/>
      <c r="AA219" s="97"/>
      <c r="AB219" s="97"/>
      <c r="AC219" s="97"/>
      <c r="AD219" s="97"/>
      <c r="AE219" s="97"/>
      <c r="AF219" s="97"/>
      <c r="AG219" s="97"/>
      <c r="AH219" s="97"/>
      <c r="AI219" s="97"/>
      <c r="AJ219" s="97"/>
      <c r="AK219" s="97"/>
      <c r="AL219" s="97"/>
      <c r="AM219" s="97"/>
      <c r="AN219" s="97"/>
      <c r="AO219" s="97"/>
      <c r="AP219" s="97"/>
      <c r="AQ219" s="97"/>
      <c r="AR219" s="97"/>
      <c r="AS219" s="97"/>
      <c r="AT219" s="97"/>
      <c r="AU219" s="97"/>
      <c r="AV219" s="97"/>
      <c r="AW219" s="97"/>
      <c r="AX219" s="97"/>
      <c r="AY219" s="97"/>
      <c r="AZ219" s="97"/>
      <c r="BA219" s="97"/>
      <c r="BB219" s="97"/>
      <c r="BC219" s="97"/>
      <c r="BD219" s="97"/>
      <c r="BE219" s="97"/>
      <c r="BF219" s="97"/>
      <c r="BG219" s="97"/>
      <c r="BH219" s="97"/>
      <c r="BI219" s="97"/>
      <c r="BJ219" s="97"/>
      <c r="BK219" s="97"/>
      <c r="BL219" s="97"/>
      <c r="BM219" s="97"/>
      <c r="BN219" s="97"/>
      <c r="BO219" s="97"/>
    </row>
    <row r="220" ht="14.25" customHeight="1">
      <c r="A220" s="95"/>
      <c r="B220" s="95"/>
      <c r="C220" s="94"/>
      <c r="D220" s="94"/>
      <c r="E220" s="113"/>
      <c r="F220" s="95"/>
      <c r="G220" s="94"/>
      <c r="H220" s="95"/>
      <c r="I220" s="95"/>
      <c r="J220" s="110"/>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c r="AM220" s="97"/>
      <c r="AN220" s="97"/>
      <c r="AO220" s="97"/>
      <c r="AP220" s="97"/>
      <c r="AQ220" s="97"/>
      <c r="AR220" s="97"/>
      <c r="AS220" s="97"/>
      <c r="AT220" s="97"/>
      <c r="AU220" s="97"/>
      <c r="AV220" s="97"/>
      <c r="AW220" s="97"/>
      <c r="AX220" s="97"/>
      <c r="AY220" s="97"/>
      <c r="AZ220" s="97"/>
      <c r="BA220" s="97"/>
      <c r="BB220" s="97"/>
      <c r="BC220" s="97"/>
      <c r="BD220" s="97"/>
      <c r="BE220" s="97"/>
      <c r="BF220" s="97"/>
      <c r="BG220" s="97"/>
      <c r="BH220" s="97"/>
      <c r="BI220" s="97"/>
      <c r="BJ220" s="97"/>
      <c r="BK220" s="97"/>
      <c r="BL220" s="97"/>
      <c r="BM220" s="97"/>
      <c r="BN220" s="97"/>
      <c r="BO220" s="97"/>
    </row>
    <row r="221" ht="14.25" customHeight="1">
      <c r="A221" s="95"/>
      <c r="B221" s="95"/>
      <c r="C221" s="94"/>
      <c r="D221" s="94"/>
      <c r="E221" s="113"/>
      <c r="F221" s="95"/>
      <c r="G221" s="94"/>
      <c r="H221" s="95"/>
      <c r="I221" s="95"/>
      <c r="J221" s="110"/>
      <c r="K221" s="97"/>
      <c r="L221" s="97"/>
      <c r="M221" s="97"/>
      <c r="N221" s="97"/>
      <c r="O221" s="97"/>
      <c r="P221" s="97"/>
      <c r="Q221" s="97"/>
      <c r="R221" s="97"/>
      <c r="S221" s="97"/>
      <c r="T221" s="97"/>
      <c r="U221" s="97"/>
      <c r="V221" s="97"/>
      <c r="W221" s="97"/>
      <c r="X221" s="97"/>
      <c r="Y221" s="97"/>
      <c r="Z221" s="97"/>
      <c r="AA221" s="97"/>
      <c r="AB221" s="97"/>
      <c r="AC221" s="97"/>
      <c r="AD221" s="97"/>
      <c r="AE221" s="97"/>
      <c r="AF221" s="97"/>
      <c r="AG221" s="97"/>
      <c r="AH221" s="97"/>
      <c r="AI221" s="97"/>
      <c r="AJ221" s="97"/>
      <c r="AK221" s="97"/>
      <c r="AL221" s="97"/>
      <c r="AM221" s="97"/>
      <c r="AN221" s="97"/>
      <c r="AO221" s="97"/>
      <c r="AP221" s="97"/>
      <c r="AQ221" s="97"/>
      <c r="AR221" s="97"/>
      <c r="AS221" s="97"/>
      <c r="AT221" s="97"/>
      <c r="AU221" s="97"/>
      <c r="AV221" s="97"/>
      <c r="AW221" s="97"/>
      <c r="AX221" s="97"/>
      <c r="AY221" s="97"/>
      <c r="AZ221" s="97"/>
      <c r="BA221" s="97"/>
      <c r="BB221" s="97"/>
      <c r="BC221" s="97"/>
      <c r="BD221" s="97"/>
      <c r="BE221" s="97"/>
      <c r="BF221" s="97"/>
      <c r="BG221" s="97"/>
      <c r="BH221" s="97"/>
      <c r="BI221" s="97"/>
      <c r="BJ221" s="97"/>
      <c r="BK221" s="97"/>
      <c r="BL221" s="97"/>
      <c r="BM221" s="97"/>
      <c r="BN221" s="97"/>
      <c r="BO221" s="97"/>
    </row>
    <row r="222" ht="14.25" customHeight="1">
      <c r="A222" s="95"/>
      <c r="B222" s="95"/>
      <c r="C222" s="94"/>
      <c r="D222" s="94"/>
      <c r="E222" s="113"/>
      <c r="F222" s="95"/>
      <c r="G222" s="94"/>
      <c r="H222" s="95"/>
      <c r="I222" s="95"/>
      <c r="J222" s="110"/>
      <c r="K222" s="97"/>
      <c r="L222" s="97"/>
      <c r="M222" s="97"/>
      <c r="N222" s="97"/>
      <c r="O222" s="97"/>
      <c r="P222" s="97"/>
      <c r="Q222" s="97"/>
      <c r="R222" s="97"/>
      <c r="S222" s="97"/>
      <c r="T222" s="97"/>
      <c r="U222" s="97"/>
      <c r="V222" s="97"/>
      <c r="W222" s="97"/>
      <c r="X222" s="97"/>
      <c r="Y222" s="97"/>
      <c r="Z222" s="97"/>
      <c r="AA222" s="97"/>
      <c r="AB222" s="97"/>
      <c r="AC222" s="97"/>
      <c r="AD222" s="97"/>
      <c r="AE222" s="97"/>
      <c r="AF222" s="97"/>
      <c r="AG222" s="97"/>
      <c r="AH222" s="97"/>
      <c r="AI222" s="97"/>
      <c r="AJ222" s="97"/>
      <c r="AK222" s="97"/>
      <c r="AL222" s="97"/>
      <c r="AM222" s="97"/>
      <c r="AN222" s="97"/>
      <c r="AO222" s="97"/>
      <c r="AP222" s="97"/>
      <c r="AQ222" s="97"/>
      <c r="AR222" s="97"/>
      <c r="AS222" s="97"/>
      <c r="AT222" s="97"/>
      <c r="AU222" s="97"/>
      <c r="AV222" s="97"/>
      <c r="AW222" s="97"/>
      <c r="AX222" s="97"/>
      <c r="AY222" s="97"/>
      <c r="AZ222" s="97"/>
      <c r="BA222" s="97"/>
      <c r="BB222" s="97"/>
      <c r="BC222" s="97"/>
      <c r="BD222" s="97"/>
      <c r="BE222" s="97"/>
      <c r="BF222" s="97"/>
      <c r="BG222" s="97"/>
      <c r="BH222" s="97"/>
      <c r="BI222" s="97"/>
      <c r="BJ222" s="97"/>
      <c r="BK222" s="97"/>
      <c r="BL222" s="97"/>
      <c r="BM222" s="97"/>
      <c r="BN222" s="97"/>
      <c r="BO222" s="97"/>
    </row>
    <row r="223" ht="14.25" customHeight="1">
      <c r="A223" s="95"/>
      <c r="B223" s="95"/>
      <c r="C223" s="94"/>
      <c r="D223" s="94"/>
      <c r="E223" s="113"/>
      <c r="F223" s="95"/>
      <c r="G223" s="94"/>
      <c r="H223" s="95"/>
      <c r="I223" s="95"/>
      <c r="J223" s="110"/>
      <c r="K223" s="97"/>
      <c r="L223" s="97"/>
      <c r="M223" s="97"/>
      <c r="N223" s="97"/>
      <c r="O223" s="97"/>
      <c r="P223" s="97"/>
      <c r="Q223" s="97"/>
      <c r="R223" s="97"/>
      <c r="S223" s="97"/>
      <c r="T223" s="97"/>
      <c r="U223" s="97"/>
      <c r="V223" s="97"/>
      <c r="W223" s="97"/>
      <c r="X223" s="97"/>
      <c r="Y223" s="97"/>
      <c r="Z223" s="97"/>
      <c r="AA223" s="97"/>
      <c r="AB223" s="97"/>
      <c r="AC223" s="97"/>
      <c r="AD223" s="97"/>
      <c r="AE223" s="97"/>
      <c r="AF223" s="97"/>
      <c r="AG223" s="97"/>
      <c r="AH223" s="97"/>
      <c r="AI223" s="97"/>
      <c r="AJ223" s="97"/>
      <c r="AK223" s="97"/>
      <c r="AL223" s="97"/>
      <c r="AM223" s="97"/>
      <c r="AN223" s="97"/>
      <c r="AO223" s="97"/>
      <c r="AP223" s="97"/>
      <c r="AQ223" s="97"/>
      <c r="AR223" s="97"/>
      <c r="AS223" s="97"/>
      <c r="AT223" s="97"/>
      <c r="AU223" s="97"/>
      <c r="AV223" s="97"/>
      <c r="AW223" s="97"/>
      <c r="AX223" s="97"/>
      <c r="AY223" s="97"/>
      <c r="AZ223" s="97"/>
      <c r="BA223" s="97"/>
      <c r="BB223" s="97"/>
      <c r="BC223" s="97"/>
      <c r="BD223" s="97"/>
      <c r="BE223" s="97"/>
      <c r="BF223" s="97"/>
      <c r="BG223" s="97"/>
      <c r="BH223" s="97"/>
      <c r="BI223" s="97"/>
      <c r="BJ223" s="97"/>
      <c r="BK223" s="97"/>
      <c r="BL223" s="97"/>
      <c r="BM223" s="97"/>
      <c r="BN223" s="97"/>
      <c r="BO223" s="97"/>
    </row>
    <row r="224" ht="14.25" customHeight="1">
      <c r="A224" s="95"/>
      <c r="B224" s="95"/>
      <c r="C224" s="94"/>
      <c r="D224" s="94"/>
      <c r="E224" s="113"/>
      <c r="F224" s="95"/>
      <c r="G224" s="94"/>
      <c r="H224" s="95"/>
      <c r="I224" s="95"/>
      <c r="J224" s="110"/>
      <c r="K224" s="97"/>
      <c r="L224" s="97"/>
      <c r="M224" s="97"/>
      <c r="N224" s="97"/>
      <c r="O224" s="97"/>
      <c r="P224" s="97"/>
      <c r="Q224" s="97"/>
      <c r="R224" s="97"/>
      <c r="S224" s="97"/>
      <c r="T224" s="97"/>
      <c r="U224" s="97"/>
      <c r="V224" s="97"/>
      <c r="W224" s="97"/>
      <c r="X224" s="97"/>
      <c r="Y224" s="97"/>
      <c r="Z224" s="97"/>
      <c r="AA224" s="97"/>
      <c r="AB224" s="97"/>
      <c r="AC224" s="97"/>
      <c r="AD224" s="97"/>
      <c r="AE224" s="97"/>
      <c r="AF224" s="97"/>
      <c r="AG224" s="97"/>
      <c r="AH224" s="97"/>
      <c r="AI224" s="97"/>
      <c r="AJ224" s="97"/>
      <c r="AK224" s="97"/>
      <c r="AL224" s="97"/>
      <c r="AM224" s="97"/>
      <c r="AN224" s="97"/>
      <c r="AO224" s="97"/>
      <c r="AP224" s="97"/>
      <c r="AQ224" s="97"/>
      <c r="AR224" s="97"/>
      <c r="AS224" s="97"/>
      <c r="AT224" s="97"/>
      <c r="AU224" s="97"/>
      <c r="AV224" s="97"/>
      <c r="AW224" s="97"/>
      <c r="AX224" s="97"/>
      <c r="AY224" s="97"/>
      <c r="AZ224" s="97"/>
      <c r="BA224" s="97"/>
      <c r="BB224" s="97"/>
      <c r="BC224" s="97"/>
      <c r="BD224" s="97"/>
      <c r="BE224" s="97"/>
      <c r="BF224" s="97"/>
      <c r="BG224" s="97"/>
      <c r="BH224" s="97"/>
      <c r="BI224" s="97"/>
      <c r="BJ224" s="97"/>
      <c r="BK224" s="97"/>
      <c r="BL224" s="97"/>
      <c r="BM224" s="97"/>
      <c r="BN224" s="97"/>
      <c r="BO224" s="97"/>
    </row>
    <row r="225" ht="14.25" customHeight="1">
      <c r="A225" s="95"/>
      <c r="B225" s="95"/>
      <c r="C225" s="94"/>
      <c r="D225" s="94"/>
      <c r="E225" s="113"/>
      <c r="F225" s="95"/>
      <c r="G225" s="94"/>
      <c r="H225" s="95"/>
      <c r="I225" s="95"/>
      <c r="J225" s="110"/>
      <c r="K225" s="97"/>
      <c r="L225" s="97"/>
      <c r="M225" s="97"/>
      <c r="N225" s="97"/>
      <c r="O225" s="97"/>
      <c r="P225" s="97"/>
      <c r="Q225" s="97"/>
      <c r="R225" s="97"/>
      <c r="S225" s="97"/>
      <c r="T225" s="97"/>
      <c r="U225" s="97"/>
      <c r="V225" s="97"/>
      <c r="W225" s="97"/>
      <c r="X225" s="97"/>
      <c r="Y225" s="97"/>
      <c r="Z225" s="97"/>
      <c r="AA225" s="97"/>
      <c r="AB225" s="97"/>
      <c r="AC225" s="97"/>
      <c r="AD225" s="97"/>
      <c r="AE225" s="97"/>
      <c r="AF225" s="97"/>
      <c r="AG225" s="97"/>
      <c r="AH225" s="97"/>
      <c r="AI225" s="97"/>
      <c r="AJ225" s="97"/>
      <c r="AK225" s="97"/>
      <c r="AL225" s="97"/>
      <c r="AM225" s="97"/>
      <c r="AN225" s="97"/>
      <c r="AO225" s="97"/>
      <c r="AP225" s="97"/>
      <c r="AQ225" s="97"/>
      <c r="AR225" s="97"/>
      <c r="AS225" s="97"/>
      <c r="AT225" s="97"/>
      <c r="AU225" s="97"/>
      <c r="AV225" s="97"/>
      <c r="AW225" s="97"/>
      <c r="AX225" s="97"/>
      <c r="AY225" s="97"/>
      <c r="AZ225" s="97"/>
      <c r="BA225" s="97"/>
      <c r="BB225" s="97"/>
      <c r="BC225" s="97"/>
      <c r="BD225" s="97"/>
      <c r="BE225" s="97"/>
      <c r="BF225" s="97"/>
      <c r="BG225" s="97"/>
      <c r="BH225" s="97"/>
      <c r="BI225" s="97"/>
      <c r="BJ225" s="97"/>
      <c r="BK225" s="97"/>
      <c r="BL225" s="97"/>
      <c r="BM225" s="97"/>
      <c r="BN225" s="97"/>
      <c r="BO225" s="97"/>
    </row>
    <row r="226" ht="14.25" customHeight="1">
      <c r="A226" s="95"/>
      <c r="B226" s="95"/>
      <c r="C226" s="94"/>
      <c r="D226" s="94"/>
      <c r="E226" s="113"/>
      <c r="F226" s="95"/>
      <c r="G226" s="94"/>
      <c r="H226" s="95"/>
      <c r="I226" s="95"/>
      <c r="J226" s="110"/>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7"/>
      <c r="AH226" s="97"/>
      <c r="AI226" s="97"/>
      <c r="AJ226" s="97"/>
      <c r="AK226" s="97"/>
      <c r="AL226" s="97"/>
      <c r="AM226" s="97"/>
      <c r="AN226" s="97"/>
      <c r="AO226" s="97"/>
      <c r="AP226" s="97"/>
      <c r="AQ226" s="97"/>
      <c r="AR226" s="97"/>
      <c r="AS226" s="97"/>
      <c r="AT226" s="97"/>
      <c r="AU226" s="97"/>
      <c r="AV226" s="97"/>
      <c r="AW226" s="97"/>
      <c r="AX226" s="97"/>
      <c r="AY226" s="97"/>
      <c r="AZ226" s="97"/>
      <c r="BA226" s="97"/>
      <c r="BB226" s="97"/>
      <c r="BC226" s="97"/>
      <c r="BD226" s="97"/>
      <c r="BE226" s="97"/>
      <c r="BF226" s="97"/>
      <c r="BG226" s="97"/>
      <c r="BH226" s="97"/>
      <c r="BI226" s="97"/>
      <c r="BJ226" s="97"/>
      <c r="BK226" s="97"/>
      <c r="BL226" s="97"/>
      <c r="BM226" s="97"/>
      <c r="BN226" s="97"/>
      <c r="BO226" s="97"/>
    </row>
    <row r="227" ht="14.25" customHeight="1">
      <c r="A227" s="95"/>
      <c r="B227" s="95"/>
      <c r="C227" s="94"/>
      <c r="D227" s="94"/>
      <c r="E227" s="113"/>
      <c r="F227" s="95"/>
      <c r="G227" s="94"/>
      <c r="H227" s="95"/>
      <c r="I227" s="95"/>
      <c r="J227" s="110"/>
      <c r="K227" s="97"/>
      <c r="L227" s="97"/>
      <c r="M227" s="97"/>
      <c r="N227" s="97"/>
      <c r="O227" s="97"/>
      <c r="P227" s="97"/>
      <c r="Q227" s="97"/>
      <c r="R227" s="97"/>
      <c r="S227" s="97"/>
      <c r="T227" s="97"/>
      <c r="U227" s="97"/>
      <c r="V227" s="97"/>
      <c r="W227" s="97"/>
      <c r="X227" s="97"/>
      <c r="Y227" s="97"/>
      <c r="Z227" s="97"/>
      <c r="AA227" s="97"/>
      <c r="AB227" s="97"/>
      <c r="AC227" s="97"/>
      <c r="AD227" s="97"/>
      <c r="AE227" s="97"/>
      <c r="AF227" s="97"/>
      <c r="AG227" s="97"/>
      <c r="AH227" s="97"/>
      <c r="AI227" s="97"/>
      <c r="AJ227" s="97"/>
      <c r="AK227" s="97"/>
      <c r="AL227" s="97"/>
      <c r="AM227" s="97"/>
      <c r="AN227" s="97"/>
      <c r="AO227" s="97"/>
      <c r="AP227" s="97"/>
      <c r="AQ227" s="97"/>
      <c r="AR227" s="97"/>
      <c r="AS227" s="97"/>
      <c r="AT227" s="97"/>
      <c r="AU227" s="97"/>
      <c r="AV227" s="97"/>
      <c r="AW227" s="97"/>
      <c r="AX227" s="97"/>
      <c r="AY227" s="97"/>
      <c r="AZ227" s="97"/>
      <c r="BA227" s="97"/>
      <c r="BB227" s="97"/>
      <c r="BC227" s="97"/>
      <c r="BD227" s="97"/>
      <c r="BE227" s="97"/>
      <c r="BF227" s="97"/>
      <c r="BG227" s="97"/>
      <c r="BH227" s="97"/>
      <c r="BI227" s="97"/>
      <c r="BJ227" s="97"/>
      <c r="BK227" s="97"/>
      <c r="BL227" s="97"/>
      <c r="BM227" s="97"/>
      <c r="BN227" s="97"/>
      <c r="BO227" s="97"/>
    </row>
    <row r="228" ht="14.25" customHeight="1">
      <c r="A228" s="95"/>
      <c r="B228" s="95"/>
      <c r="C228" s="94"/>
      <c r="D228" s="94"/>
      <c r="E228" s="113"/>
      <c r="F228" s="95"/>
      <c r="G228" s="94"/>
      <c r="H228" s="95"/>
      <c r="I228" s="95"/>
      <c r="J228" s="110"/>
      <c r="K228" s="97"/>
      <c r="L228" s="97"/>
      <c r="M228" s="97"/>
      <c r="N228" s="97"/>
      <c r="O228" s="97"/>
      <c r="P228" s="97"/>
      <c r="Q228" s="97"/>
      <c r="R228" s="97"/>
      <c r="S228" s="97"/>
      <c r="T228" s="97"/>
      <c r="U228" s="97"/>
      <c r="V228" s="97"/>
      <c r="W228" s="97"/>
      <c r="X228" s="97"/>
      <c r="Y228" s="97"/>
      <c r="Z228" s="97"/>
      <c r="AA228" s="97"/>
      <c r="AB228" s="97"/>
      <c r="AC228" s="97"/>
      <c r="AD228" s="97"/>
      <c r="AE228" s="97"/>
      <c r="AF228" s="97"/>
      <c r="AG228" s="97"/>
      <c r="AH228" s="97"/>
      <c r="AI228" s="97"/>
      <c r="AJ228" s="97"/>
      <c r="AK228" s="97"/>
      <c r="AL228" s="97"/>
      <c r="AM228" s="97"/>
      <c r="AN228" s="97"/>
      <c r="AO228" s="97"/>
      <c r="AP228" s="97"/>
      <c r="AQ228" s="97"/>
      <c r="AR228" s="97"/>
      <c r="AS228" s="97"/>
      <c r="AT228" s="97"/>
      <c r="AU228" s="97"/>
      <c r="AV228" s="97"/>
      <c r="AW228" s="97"/>
      <c r="AX228" s="97"/>
      <c r="AY228" s="97"/>
      <c r="AZ228" s="97"/>
      <c r="BA228" s="97"/>
      <c r="BB228" s="97"/>
      <c r="BC228" s="97"/>
      <c r="BD228" s="97"/>
      <c r="BE228" s="97"/>
      <c r="BF228" s="97"/>
      <c r="BG228" s="97"/>
      <c r="BH228" s="97"/>
      <c r="BI228" s="97"/>
      <c r="BJ228" s="97"/>
      <c r="BK228" s="97"/>
      <c r="BL228" s="97"/>
      <c r="BM228" s="97"/>
      <c r="BN228" s="97"/>
      <c r="BO228" s="97"/>
    </row>
    <row r="229" ht="14.25" customHeight="1">
      <c r="A229" s="95"/>
      <c r="B229" s="95"/>
      <c r="C229" s="94"/>
      <c r="D229" s="94"/>
      <c r="E229" s="113"/>
      <c r="F229" s="95"/>
      <c r="G229" s="94"/>
      <c r="H229" s="95"/>
      <c r="I229" s="95"/>
      <c r="J229" s="110"/>
      <c r="K229" s="97"/>
      <c r="L229" s="97"/>
      <c r="M229" s="97"/>
      <c r="N229" s="97"/>
      <c r="O229" s="97"/>
      <c r="P229" s="97"/>
      <c r="Q229" s="97"/>
      <c r="R229" s="97"/>
      <c r="S229" s="97"/>
      <c r="T229" s="97"/>
      <c r="U229" s="97"/>
      <c r="V229" s="97"/>
      <c r="W229" s="97"/>
      <c r="X229" s="97"/>
      <c r="Y229" s="97"/>
      <c r="Z229" s="97"/>
      <c r="AA229" s="97"/>
      <c r="AB229" s="97"/>
      <c r="AC229" s="97"/>
      <c r="AD229" s="97"/>
      <c r="AE229" s="97"/>
      <c r="AF229" s="97"/>
      <c r="AG229" s="97"/>
      <c r="AH229" s="97"/>
      <c r="AI229" s="97"/>
      <c r="AJ229" s="97"/>
      <c r="AK229" s="97"/>
      <c r="AL229" s="97"/>
      <c r="AM229" s="97"/>
      <c r="AN229" s="97"/>
      <c r="AO229" s="97"/>
      <c r="AP229" s="97"/>
      <c r="AQ229" s="97"/>
      <c r="AR229" s="97"/>
      <c r="AS229" s="97"/>
      <c r="AT229" s="97"/>
      <c r="AU229" s="97"/>
      <c r="AV229" s="97"/>
      <c r="AW229" s="97"/>
      <c r="AX229" s="97"/>
      <c r="AY229" s="97"/>
      <c r="AZ229" s="97"/>
      <c r="BA229" s="97"/>
      <c r="BB229" s="97"/>
      <c r="BC229" s="97"/>
      <c r="BD229" s="97"/>
      <c r="BE229" s="97"/>
      <c r="BF229" s="97"/>
      <c r="BG229" s="97"/>
      <c r="BH229" s="97"/>
      <c r="BI229" s="97"/>
      <c r="BJ229" s="97"/>
      <c r="BK229" s="97"/>
      <c r="BL229" s="97"/>
      <c r="BM229" s="97"/>
      <c r="BN229" s="97"/>
      <c r="BO229" s="97"/>
    </row>
    <row r="230" ht="14.25" customHeight="1">
      <c r="A230" s="95"/>
      <c r="B230" s="95"/>
      <c r="C230" s="94"/>
      <c r="D230" s="94"/>
      <c r="E230" s="113"/>
      <c r="F230" s="95"/>
      <c r="G230" s="94"/>
      <c r="H230" s="95"/>
      <c r="I230" s="95"/>
      <c r="J230" s="110"/>
      <c r="K230" s="97"/>
      <c r="L230" s="97"/>
      <c r="M230" s="97"/>
      <c r="N230" s="97"/>
      <c r="O230" s="97"/>
      <c r="P230" s="97"/>
      <c r="Q230" s="97"/>
      <c r="R230" s="97"/>
      <c r="S230" s="97"/>
      <c r="T230" s="97"/>
      <c r="U230" s="97"/>
      <c r="V230" s="97"/>
      <c r="W230" s="97"/>
      <c r="X230" s="97"/>
      <c r="Y230" s="97"/>
      <c r="Z230" s="97"/>
      <c r="AA230" s="97"/>
      <c r="AB230" s="97"/>
      <c r="AC230" s="97"/>
      <c r="AD230" s="97"/>
      <c r="AE230" s="97"/>
      <c r="AF230" s="97"/>
      <c r="AG230" s="97"/>
      <c r="AH230" s="97"/>
      <c r="AI230" s="97"/>
      <c r="AJ230" s="97"/>
      <c r="AK230" s="97"/>
      <c r="AL230" s="97"/>
      <c r="AM230" s="97"/>
      <c r="AN230" s="97"/>
      <c r="AO230" s="97"/>
      <c r="AP230" s="97"/>
      <c r="AQ230" s="97"/>
      <c r="AR230" s="97"/>
      <c r="AS230" s="97"/>
      <c r="AT230" s="97"/>
      <c r="AU230" s="97"/>
      <c r="AV230" s="97"/>
      <c r="AW230" s="97"/>
      <c r="AX230" s="97"/>
      <c r="AY230" s="97"/>
      <c r="AZ230" s="97"/>
      <c r="BA230" s="97"/>
      <c r="BB230" s="97"/>
      <c r="BC230" s="97"/>
      <c r="BD230" s="97"/>
      <c r="BE230" s="97"/>
      <c r="BF230" s="97"/>
      <c r="BG230" s="97"/>
      <c r="BH230" s="97"/>
      <c r="BI230" s="97"/>
      <c r="BJ230" s="97"/>
      <c r="BK230" s="97"/>
      <c r="BL230" s="97"/>
      <c r="BM230" s="97"/>
      <c r="BN230" s="97"/>
      <c r="BO230" s="97"/>
    </row>
    <row r="231" ht="14.25" customHeight="1">
      <c r="A231" s="95"/>
      <c r="B231" s="95"/>
      <c r="C231" s="94"/>
      <c r="D231" s="94"/>
      <c r="E231" s="113"/>
      <c r="F231" s="95"/>
      <c r="G231" s="94"/>
      <c r="H231" s="95"/>
      <c r="I231" s="95"/>
      <c r="J231" s="110"/>
      <c r="K231" s="97"/>
      <c r="L231" s="97"/>
      <c r="M231" s="97"/>
      <c r="N231" s="97"/>
      <c r="O231" s="97"/>
      <c r="P231" s="97"/>
      <c r="Q231" s="97"/>
      <c r="R231" s="97"/>
      <c r="S231" s="97"/>
      <c r="T231" s="97"/>
      <c r="U231" s="97"/>
      <c r="V231" s="97"/>
      <c r="W231" s="97"/>
      <c r="X231" s="97"/>
      <c r="Y231" s="97"/>
      <c r="Z231" s="97"/>
      <c r="AA231" s="97"/>
      <c r="AB231" s="97"/>
      <c r="AC231" s="97"/>
      <c r="AD231" s="97"/>
      <c r="AE231" s="97"/>
      <c r="AF231" s="97"/>
      <c r="AG231" s="97"/>
      <c r="AH231" s="97"/>
      <c r="AI231" s="97"/>
      <c r="AJ231" s="97"/>
      <c r="AK231" s="97"/>
      <c r="AL231" s="97"/>
      <c r="AM231" s="97"/>
      <c r="AN231" s="97"/>
      <c r="AO231" s="97"/>
      <c r="AP231" s="97"/>
      <c r="AQ231" s="97"/>
      <c r="AR231" s="97"/>
      <c r="AS231" s="97"/>
      <c r="AT231" s="97"/>
      <c r="AU231" s="97"/>
      <c r="AV231" s="97"/>
      <c r="AW231" s="97"/>
      <c r="AX231" s="97"/>
      <c r="AY231" s="97"/>
      <c r="AZ231" s="97"/>
      <c r="BA231" s="97"/>
      <c r="BB231" s="97"/>
      <c r="BC231" s="97"/>
      <c r="BD231" s="97"/>
      <c r="BE231" s="97"/>
      <c r="BF231" s="97"/>
      <c r="BG231" s="97"/>
      <c r="BH231" s="97"/>
      <c r="BI231" s="97"/>
      <c r="BJ231" s="97"/>
      <c r="BK231" s="97"/>
      <c r="BL231" s="97"/>
      <c r="BM231" s="97"/>
      <c r="BN231" s="97"/>
      <c r="BO231" s="97"/>
    </row>
    <row r="232" ht="14.25" customHeight="1">
      <c r="A232" s="95"/>
      <c r="B232" s="95"/>
      <c r="C232" s="94"/>
      <c r="D232" s="94"/>
      <c r="E232" s="113"/>
      <c r="F232" s="95"/>
      <c r="G232" s="94"/>
      <c r="H232" s="95"/>
      <c r="I232" s="95"/>
      <c r="J232" s="110"/>
      <c r="K232" s="97"/>
      <c r="L232" s="97"/>
      <c r="M232" s="97"/>
      <c r="N232" s="97"/>
      <c r="O232" s="97"/>
      <c r="P232" s="97"/>
      <c r="Q232" s="97"/>
      <c r="R232" s="97"/>
      <c r="S232" s="97"/>
      <c r="T232" s="97"/>
      <c r="U232" s="97"/>
      <c r="V232" s="97"/>
      <c r="W232" s="97"/>
      <c r="X232" s="97"/>
      <c r="Y232" s="97"/>
      <c r="Z232" s="97"/>
      <c r="AA232" s="97"/>
      <c r="AB232" s="97"/>
      <c r="AC232" s="97"/>
      <c r="AD232" s="97"/>
      <c r="AE232" s="97"/>
      <c r="AF232" s="97"/>
      <c r="AG232" s="97"/>
      <c r="AH232" s="97"/>
      <c r="AI232" s="97"/>
      <c r="AJ232" s="97"/>
      <c r="AK232" s="97"/>
      <c r="AL232" s="97"/>
      <c r="AM232" s="97"/>
      <c r="AN232" s="97"/>
      <c r="AO232" s="97"/>
      <c r="AP232" s="97"/>
      <c r="AQ232" s="97"/>
      <c r="AR232" s="97"/>
      <c r="AS232" s="97"/>
      <c r="AT232" s="97"/>
      <c r="AU232" s="97"/>
      <c r="AV232" s="97"/>
      <c r="AW232" s="97"/>
      <c r="AX232" s="97"/>
      <c r="AY232" s="97"/>
      <c r="AZ232" s="97"/>
      <c r="BA232" s="97"/>
      <c r="BB232" s="97"/>
      <c r="BC232" s="97"/>
      <c r="BD232" s="97"/>
      <c r="BE232" s="97"/>
      <c r="BF232" s="97"/>
      <c r="BG232" s="97"/>
      <c r="BH232" s="97"/>
      <c r="BI232" s="97"/>
      <c r="BJ232" s="97"/>
      <c r="BK232" s="97"/>
      <c r="BL232" s="97"/>
      <c r="BM232" s="97"/>
      <c r="BN232" s="97"/>
      <c r="BO232" s="97"/>
    </row>
    <row r="233" ht="14.25" customHeight="1">
      <c r="A233" s="95"/>
      <c r="B233" s="95"/>
      <c r="C233" s="94"/>
      <c r="D233" s="94"/>
      <c r="E233" s="113"/>
      <c r="F233" s="95"/>
      <c r="G233" s="94"/>
      <c r="H233" s="95"/>
      <c r="I233" s="95"/>
      <c r="J233" s="110"/>
      <c r="K233" s="97"/>
      <c r="L233" s="97"/>
      <c r="M233" s="97"/>
      <c r="N233" s="97"/>
      <c r="O233" s="97"/>
      <c r="P233" s="97"/>
      <c r="Q233" s="97"/>
      <c r="R233" s="97"/>
      <c r="S233" s="97"/>
      <c r="T233" s="97"/>
      <c r="U233" s="97"/>
      <c r="V233" s="97"/>
      <c r="W233" s="97"/>
      <c r="X233" s="97"/>
      <c r="Y233" s="97"/>
      <c r="Z233" s="97"/>
      <c r="AA233" s="97"/>
      <c r="AB233" s="97"/>
      <c r="AC233" s="97"/>
      <c r="AD233" s="97"/>
      <c r="AE233" s="97"/>
      <c r="AF233" s="97"/>
      <c r="AG233" s="97"/>
      <c r="AH233" s="97"/>
      <c r="AI233" s="97"/>
      <c r="AJ233" s="97"/>
      <c r="AK233" s="97"/>
      <c r="AL233" s="97"/>
      <c r="AM233" s="97"/>
      <c r="AN233" s="97"/>
      <c r="AO233" s="97"/>
      <c r="AP233" s="97"/>
      <c r="AQ233" s="97"/>
      <c r="AR233" s="97"/>
      <c r="AS233" s="97"/>
      <c r="AT233" s="97"/>
      <c r="AU233" s="97"/>
      <c r="AV233" s="97"/>
      <c r="AW233" s="97"/>
      <c r="AX233" s="97"/>
      <c r="AY233" s="97"/>
      <c r="AZ233" s="97"/>
      <c r="BA233" s="97"/>
      <c r="BB233" s="97"/>
      <c r="BC233" s="97"/>
      <c r="BD233" s="97"/>
      <c r="BE233" s="97"/>
      <c r="BF233" s="97"/>
      <c r="BG233" s="97"/>
      <c r="BH233" s="97"/>
      <c r="BI233" s="97"/>
      <c r="BJ233" s="97"/>
      <c r="BK233" s="97"/>
      <c r="BL233" s="97"/>
      <c r="BM233" s="97"/>
      <c r="BN233" s="97"/>
      <c r="BO233" s="97"/>
    </row>
    <row r="234" ht="14.25" customHeight="1">
      <c r="A234" s="95"/>
      <c r="B234" s="95"/>
      <c r="C234" s="94"/>
      <c r="D234" s="94"/>
      <c r="E234" s="113"/>
      <c r="F234" s="95"/>
      <c r="G234" s="94"/>
      <c r="H234" s="95"/>
      <c r="I234" s="95"/>
      <c r="J234" s="110"/>
      <c r="K234" s="97"/>
      <c r="L234" s="97"/>
      <c r="M234" s="97"/>
      <c r="N234" s="97"/>
      <c r="O234" s="97"/>
      <c r="P234" s="97"/>
      <c r="Q234" s="97"/>
      <c r="R234" s="97"/>
      <c r="S234" s="97"/>
      <c r="T234" s="97"/>
      <c r="U234" s="97"/>
      <c r="V234" s="97"/>
      <c r="W234" s="97"/>
      <c r="X234" s="97"/>
      <c r="Y234" s="97"/>
      <c r="Z234" s="97"/>
      <c r="AA234" s="97"/>
      <c r="AB234" s="97"/>
      <c r="AC234" s="97"/>
      <c r="AD234" s="97"/>
      <c r="AE234" s="97"/>
      <c r="AF234" s="97"/>
      <c r="AG234" s="97"/>
      <c r="AH234" s="97"/>
      <c r="AI234" s="97"/>
      <c r="AJ234" s="97"/>
      <c r="AK234" s="97"/>
      <c r="AL234" s="97"/>
      <c r="AM234" s="97"/>
      <c r="AN234" s="97"/>
      <c r="AO234" s="97"/>
      <c r="AP234" s="97"/>
      <c r="AQ234" s="97"/>
      <c r="AR234" s="97"/>
      <c r="AS234" s="97"/>
      <c r="AT234" s="97"/>
      <c r="AU234" s="97"/>
      <c r="AV234" s="97"/>
      <c r="AW234" s="97"/>
      <c r="AX234" s="97"/>
      <c r="AY234" s="97"/>
      <c r="AZ234" s="97"/>
      <c r="BA234" s="97"/>
      <c r="BB234" s="97"/>
      <c r="BC234" s="97"/>
      <c r="BD234" s="97"/>
      <c r="BE234" s="97"/>
      <c r="BF234" s="97"/>
      <c r="BG234" s="97"/>
      <c r="BH234" s="97"/>
      <c r="BI234" s="97"/>
      <c r="BJ234" s="97"/>
      <c r="BK234" s="97"/>
      <c r="BL234" s="97"/>
      <c r="BM234" s="97"/>
      <c r="BN234" s="97"/>
      <c r="BO234" s="97"/>
    </row>
    <row r="235" ht="14.25" customHeight="1">
      <c r="A235" s="95"/>
      <c r="B235" s="95"/>
      <c r="C235" s="94"/>
      <c r="D235" s="94"/>
      <c r="E235" s="113"/>
      <c r="F235" s="95"/>
      <c r="G235" s="94"/>
      <c r="H235" s="95"/>
      <c r="I235" s="95"/>
      <c r="J235" s="110"/>
      <c r="K235" s="97"/>
      <c r="L235" s="97"/>
      <c r="M235" s="97"/>
      <c r="N235" s="97"/>
      <c r="O235" s="97"/>
      <c r="P235" s="97"/>
      <c r="Q235" s="97"/>
      <c r="R235" s="97"/>
      <c r="S235" s="97"/>
      <c r="T235" s="97"/>
      <c r="U235" s="97"/>
      <c r="V235" s="97"/>
      <c r="W235" s="97"/>
      <c r="X235" s="97"/>
      <c r="Y235" s="97"/>
      <c r="Z235" s="97"/>
      <c r="AA235" s="97"/>
      <c r="AB235" s="97"/>
      <c r="AC235" s="97"/>
      <c r="AD235" s="97"/>
      <c r="AE235" s="97"/>
      <c r="AF235" s="97"/>
      <c r="AG235" s="97"/>
      <c r="AH235" s="97"/>
      <c r="AI235" s="97"/>
      <c r="AJ235" s="97"/>
      <c r="AK235" s="97"/>
      <c r="AL235" s="97"/>
      <c r="AM235" s="97"/>
      <c r="AN235" s="97"/>
      <c r="AO235" s="97"/>
      <c r="AP235" s="97"/>
      <c r="AQ235" s="97"/>
      <c r="AR235" s="97"/>
      <c r="AS235" s="97"/>
      <c r="AT235" s="97"/>
      <c r="AU235" s="97"/>
      <c r="AV235" s="97"/>
      <c r="AW235" s="97"/>
      <c r="AX235" s="97"/>
      <c r="AY235" s="97"/>
      <c r="AZ235" s="97"/>
      <c r="BA235" s="97"/>
      <c r="BB235" s="97"/>
      <c r="BC235" s="97"/>
      <c r="BD235" s="97"/>
      <c r="BE235" s="97"/>
      <c r="BF235" s="97"/>
      <c r="BG235" s="97"/>
      <c r="BH235" s="97"/>
      <c r="BI235" s="97"/>
      <c r="BJ235" s="97"/>
      <c r="BK235" s="97"/>
      <c r="BL235" s="97"/>
      <c r="BM235" s="97"/>
      <c r="BN235" s="97"/>
      <c r="BO235" s="97"/>
    </row>
    <row r="236" ht="14.25" customHeight="1">
      <c r="A236" s="95"/>
      <c r="B236" s="95"/>
      <c r="C236" s="94"/>
      <c r="D236" s="94"/>
      <c r="E236" s="113"/>
      <c r="F236" s="95"/>
      <c r="G236" s="94"/>
      <c r="H236" s="95"/>
      <c r="I236" s="95"/>
      <c r="J236" s="110"/>
      <c r="K236" s="97"/>
      <c r="L236" s="97"/>
      <c r="M236" s="97"/>
      <c r="N236" s="97"/>
      <c r="O236" s="97"/>
      <c r="P236" s="97"/>
      <c r="Q236" s="97"/>
      <c r="R236" s="97"/>
      <c r="S236" s="97"/>
      <c r="T236" s="97"/>
      <c r="U236" s="97"/>
      <c r="V236" s="97"/>
      <c r="W236" s="97"/>
      <c r="X236" s="97"/>
      <c r="Y236" s="97"/>
      <c r="Z236" s="97"/>
      <c r="AA236" s="97"/>
      <c r="AB236" s="97"/>
      <c r="AC236" s="97"/>
      <c r="AD236" s="97"/>
      <c r="AE236" s="97"/>
      <c r="AF236" s="97"/>
      <c r="AG236" s="97"/>
      <c r="AH236" s="97"/>
      <c r="AI236" s="97"/>
      <c r="AJ236" s="97"/>
      <c r="AK236" s="97"/>
      <c r="AL236" s="97"/>
      <c r="AM236" s="97"/>
      <c r="AN236" s="97"/>
      <c r="AO236" s="97"/>
      <c r="AP236" s="97"/>
      <c r="AQ236" s="97"/>
      <c r="AR236" s="97"/>
      <c r="AS236" s="97"/>
      <c r="AT236" s="97"/>
      <c r="AU236" s="97"/>
      <c r="AV236" s="97"/>
      <c r="AW236" s="97"/>
      <c r="AX236" s="97"/>
      <c r="AY236" s="97"/>
      <c r="AZ236" s="97"/>
      <c r="BA236" s="97"/>
      <c r="BB236" s="97"/>
      <c r="BC236" s="97"/>
      <c r="BD236" s="97"/>
      <c r="BE236" s="97"/>
      <c r="BF236" s="97"/>
      <c r="BG236" s="97"/>
      <c r="BH236" s="97"/>
      <c r="BI236" s="97"/>
      <c r="BJ236" s="97"/>
      <c r="BK236" s="97"/>
      <c r="BL236" s="97"/>
      <c r="BM236" s="97"/>
      <c r="BN236" s="97"/>
      <c r="BO236" s="97"/>
    </row>
    <row r="237" ht="14.25" customHeight="1">
      <c r="A237" s="95"/>
      <c r="B237" s="95"/>
      <c r="C237" s="94"/>
      <c r="D237" s="94"/>
      <c r="E237" s="113"/>
      <c r="F237" s="95"/>
      <c r="G237" s="94"/>
      <c r="H237" s="95"/>
      <c r="I237" s="95"/>
      <c r="J237" s="110"/>
      <c r="K237" s="97"/>
      <c r="L237" s="97"/>
      <c r="M237" s="97"/>
      <c r="N237" s="97"/>
      <c r="O237" s="97"/>
      <c r="P237" s="97"/>
      <c r="Q237" s="97"/>
      <c r="R237" s="97"/>
      <c r="S237" s="97"/>
      <c r="T237" s="97"/>
      <c r="U237" s="97"/>
      <c r="V237" s="97"/>
      <c r="W237" s="97"/>
      <c r="X237" s="97"/>
      <c r="Y237" s="97"/>
      <c r="Z237" s="97"/>
      <c r="AA237" s="97"/>
      <c r="AB237" s="97"/>
      <c r="AC237" s="97"/>
      <c r="AD237" s="97"/>
      <c r="AE237" s="97"/>
      <c r="AF237" s="97"/>
      <c r="AG237" s="97"/>
      <c r="AH237" s="97"/>
      <c r="AI237" s="97"/>
      <c r="AJ237" s="97"/>
      <c r="AK237" s="97"/>
      <c r="AL237" s="97"/>
      <c r="AM237" s="97"/>
      <c r="AN237" s="97"/>
      <c r="AO237" s="97"/>
      <c r="AP237" s="97"/>
      <c r="AQ237" s="97"/>
      <c r="AR237" s="97"/>
      <c r="AS237" s="97"/>
      <c r="AT237" s="97"/>
      <c r="AU237" s="97"/>
      <c r="AV237" s="97"/>
      <c r="AW237" s="97"/>
      <c r="AX237" s="97"/>
      <c r="AY237" s="97"/>
      <c r="AZ237" s="97"/>
      <c r="BA237" s="97"/>
      <c r="BB237" s="97"/>
      <c r="BC237" s="97"/>
      <c r="BD237" s="97"/>
      <c r="BE237" s="97"/>
      <c r="BF237" s="97"/>
      <c r="BG237" s="97"/>
      <c r="BH237" s="97"/>
      <c r="BI237" s="97"/>
      <c r="BJ237" s="97"/>
      <c r="BK237" s="97"/>
      <c r="BL237" s="97"/>
      <c r="BM237" s="97"/>
      <c r="BN237" s="97"/>
      <c r="BO237" s="97"/>
    </row>
    <row r="238" ht="14.25" customHeight="1">
      <c r="A238" s="95"/>
      <c r="B238" s="95"/>
      <c r="C238" s="94"/>
      <c r="D238" s="94"/>
      <c r="E238" s="113"/>
      <c r="F238" s="95"/>
      <c r="G238" s="94"/>
      <c r="H238" s="95"/>
      <c r="I238" s="95"/>
      <c r="J238" s="110"/>
      <c r="K238" s="97"/>
      <c r="L238" s="97"/>
      <c r="M238" s="97"/>
      <c r="N238" s="97"/>
      <c r="O238" s="97"/>
      <c r="P238" s="97"/>
      <c r="Q238" s="97"/>
      <c r="R238" s="97"/>
      <c r="S238" s="97"/>
      <c r="T238" s="97"/>
      <c r="U238" s="97"/>
      <c r="V238" s="97"/>
      <c r="W238" s="97"/>
      <c r="X238" s="97"/>
      <c r="Y238" s="97"/>
      <c r="Z238" s="97"/>
      <c r="AA238" s="97"/>
      <c r="AB238" s="97"/>
      <c r="AC238" s="97"/>
      <c r="AD238" s="97"/>
      <c r="AE238" s="97"/>
      <c r="AF238" s="97"/>
      <c r="AG238" s="97"/>
      <c r="AH238" s="97"/>
      <c r="AI238" s="97"/>
      <c r="AJ238" s="97"/>
      <c r="AK238" s="97"/>
      <c r="AL238" s="97"/>
      <c r="AM238" s="97"/>
      <c r="AN238" s="97"/>
      <c r="AO238" s="97"/>
      <c r="AP238" s="97"/>
      <c r="AQ238" s="97"/>
      <c r="AR238" s="97"/>
      <c r="AS238" s="97"/>
      <c r="AT238" s="97"/>
      <c r="AU238" s="97"/>
      <c r="AV238" s="97"/>
      <c r="AW238" s="97"/>
      <c r="AX238" s="97"/>
      <c r="AY238" s="97"/>
      <c r="AZ238" s="97"/>
      <c r="BA238" s="97"/>
      <c r="BB238" s="97"/>
      <c r="BC238" s="97"/>
      <c r="BD238" s="97"/>
      <c r="BE238" s="97"/>
      <c r="BF238" s="97"/>
      <c r="BG238" s="97"/>
      <c r="BH238" s="97"/>
      <c r="BI238" s="97"/>
      <c r="BJ238" s="97"/>
      <c r="BK238" s="97"/>
      <c r="BL238" s="97"/>
      <c r="BM238" s="97"/>
      <c r="BN238" s="97"/>
      <c r="BO238" s="97"/>
    </row>
    <row r="239" ht="14.25" customHeight="1">
      <c r="A239" s="95"/>
      <c r="B239" s="95"/>
      <c r="C239" s="94"/>
      <c r="D239" s="94"/>
      <c r="E239" s="113"/>
      <c r="F239" s="95"/>
      <c r="G239" s="94"/>
      <c r="H239" s="95"/>
      <c r="I239" s="95"/>
      <c r="J239" s="110"/>
      <c r="K239" s="97"/>
      <c r="L239" s="97"/>
      <c r="M239" s="97"/>
      <c r="N239" s="97"/>
      <c r="O239" s="97"/>
      <c r="P239" s="97"/>
      <c r="Q239" s="97"/>
      <c r="R239" s="97"/>
      <c r="S239" s="97"/>
      <c r="T239" s="97"/>
      <c r="U239" s="97"/>
      <c r="V239" s="97"/>
      <c r="W239" s="97"/>
      <c r="X239" s="97"/>
      <c r="Y239" s="97"/>
      <c r="Z239" s="97"/>
      <c r="AA239" s="97"/>
      <c r="AB239" s="97"/>
      <c r="AC239" s="97"/>
      <c r="AD239" s="97"/>
      <c r="AE239" s="97"/>
      <c r="AF239" s="97"/>
      <c r="AG239" s="97"/>
      <c r="AH239" s="97"/>
      <c r="AI239" s="97"/>
      <c r="AJ239" s="97"/>
      <c r="AK239" s="97"/>
      <c r="AL239" s="97"/>
      <c r="AM239" s="97"/>
      <c r="AN239" s="97"/>
      <c r="AO239" s="97"/>
      <c r="AP239" s="97"/>
      <c r="AQ239" s="97"/>
      <c r="AR239" s="97"/>
      <c r="AS239" s="97"/>
      <c r="AT239" s="97"/>
      <c r="AU239" s="97"/>
      <c r="AV239" s="97"/>
      <c r="AW239" s="97"/>
      <c r="AX239" s="97"/>
      <c r="AY239" s="97"/>
      <c r="AZ239" s="97"/>
      <c r="BA239" s="97"/>
      <c r="BB239" s="97"/>
      <c r="BC239" s="97"/>
      <c r="BD239" s="97"/>
      <c r="BE239" s="97"/>
      <c r="BF239" s="97"/>
      <c r="BG239" s="97"/>
      <c r="BH239" s="97"/>
      <c r="BI239" s="97"/>
      <c r="BJ239" s="97"/>
      <c r="BK239" s="97"/>
      <c r="BL239" s="97"/>
      <c r="BM239" s="97"/>
      <c r="BN239" s="97"/>
      <c r="BO239" s="97"/>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0" priority="1">
      <formula>AND(TODAY()&gt;=M$7,TODAY()&lt;N$7)</formula>
    </cfRule>
  </conditionalFormatting>
  <conditionalFormatting sqref="M10:BN11 M14:BN84">
    <cfRule type="expression" dxfId="1" priority="2" stopIfTrue="1">
      <formula>NOT(AND(MAX($K10,$H10)&gt;=M$7,MIN($J10,$G10)&lt;N$7))</formula>
    </cfRule>
  </conditionalFormatting>
  <conditionalFormatting sqref="M10:BN11 M14:BN84">
    <cfRule type="expression" dxfId="2" priority="3">
      <formula>AND($H10&gt;=M$7,$G10&lt;N$7)</formula>
    </cfRule>
  </conditionalFormatting>
  <conditionalFormatting sqref="M10:BN11 M14:BN84">
    <cfRule type="expression" dxfId="3" priority="4" stopIfTrue="1">
      <formula>AND($K10&gt;=M$7,$J10&lt;N$7)</formula>
    </cfRule>
  </conditionalFormatting>
  <conditionalFormatting sqref="M12:BN12">
    <cfRule type="expression" dxfId="1" priority="5" stopIfTrue="1">
      <formula>NOT(AND(MAX($K12,$H13)&gt;=M$7,MIN($J12,$G13)&lt;N$7))</formula>
    </cfRule>
  </conditionalFormatting>
  <conditionalFormatting sqref="M12:BN12">
    <cfRule type="expression" dxfId="2"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1" priority="8" stopIfTrue="1">
      <formula>NOT(AND(MAX($K13,#REF!)&gt;=M$7,MIN($J13,#REF!)&lt;N$7))</formula>
    </cfRule>
  </conditionalFormatting>
  <conditionalFormatting sqref="M13:BN13">
    <cfRule type="expression" dxfId="2" priority="9">
      <formula>AND(#REF!&gt;=M$7,#REF!&lt;N$7)</formula>
    </cfRule>
  </conditionalFormatting>
  <conditionalFormatting sqref="M13:BN13">
    <cfRule type="expression" dxfId="3" priority="10" stopIfTrue="1">
      <formula>AND($K13&gt;=M$7,$J13&lt;N$7)</formula>
    </cfRule>
  </conditionalFormatting>
  <dataValidations>
    <dataValidation type="list" allowBlank="1" showErrorMessage="1" sqref="G6">
      <formula1>"Daily,Weekly,Monthly,Quarterly"</formula1>
    </dataValidation>
  </dataValidations>
  <printOptions/>
  <pageMargins bottom="0.5" footer="0.0" header="0.0" left="0.35" right="0.35" top="0.35"/>
  <pageSetup scale="75" orientation="landscape"/>
  <headerFooter>
    <oddFooter>&amp;CTrang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4" width="18.71"/>
    <col customWidth="1" min="5" max="5" width="24.86"/>
    <col customWidth="1" min="6" max="6" width="42.14"/>
    <col customWidth="1" min="7" max="7" width="44.14"/>
  </cols>
  <sheetData>
    <row r="1" ht="14.25" customHeight="1"/>
    <row r="2" ht="14.25" customHeight="1"/>
    <row r="3" ht="14.25" customHeight="1">
      <c r="A3" s="224" t="s">
        <v>180</v>
      </c>
      <c r="B3" s="225" t="s">
        <v>181</v>
      </c>
      <c r="C3" s="226" t="s">
        <v>182</v>
      </c>
      <c r="D3" s="226" t="s">
        <v>183</v>
      </c>
      <c r="E3" s="227" t="s">
        <v>184</v>
      </c>
      <c r="F3" s="227" t="s">
        <v>185</v>
      </c>
      <c r="G3" s="228" t="s">
        <v>186</v>
      </c>
    </row>
    <row r="4" ht="14.25" customHeight="1">
      <c r="A4" s="229" t="s">
        <v>187</v>
      </c>
      <c r="B4" s="230" t="s">
        <v>188</v>
      </c>
      <c r="C4" s="229"/>
      <c r="D4" s="229"/>
      <c r="E4" s="229"/>
      <c r="F4" s="231"/>
    </row>
    <row r="5" ht="19.5" customHeight="1">
      <c r="A5" s="232"/>
      <c r="B5" s="233" t="s">
        <v>189</v>
      </c>
      <c r="C5" s="234">
        <v>16.0</v>
      </c>
      <c r="D5" s="234">
        <v>10.0</v>
      </c>
      <c r="E5" s="235" t="s">
        <v>190</v>
      </c>
      <c r="F5" s="236" t="s">
        <v>191</v>
      </c>
      <c r="G5" s="237" t="s">
        <v>192</v>
      </c>
    </row>
    <row r="6" ht="22.5" customHeight="1">
      <c r="A6" s="238">
        <v>2.0</v>
      </c>
      <c r="B6" s="239" t="s">
        <v>193</v>
      </c>
      <c r="C6" s="235">
        <v>4.0</v>
      </c>
      <c r="D6" s="235">
        <v>3.0</v>
      </c>
      <c r="E6" s="235" t="s">
        <v>194</v>
      </c>
      <c r="F6" s="236" t="s">
        <v>195</v>
      </c>
    </row>
    <row r="7" ht="23.25" customHeight="1">
      <c r="A7" s="240">
        <v>3.0</v>
      </c>
      <c r="B7" s="233" t="s">
        <v>196</v>
      </c>
      <c r="C7" s="235">
        <v>3.0</v>
      </c>
      <c r="D7" s="235">
        <v>2.0</v>
      </c>
      <c r="E7" s="235" t="s">
        <v>190</v>
      </c>
      <c r="F7" s="236" t="s">
        <v>197</v>
      </c>
    </row>
    <row r="8" ht="23.25" customHeight="1">
      <c r="A8" s="240">
        <v>4.0</v>
      </c>
      <c r="B8" s="235" t="s">
        <v>198</v>
      </c>
      <c r="C8" s="235">
        <v>3.0</v>
      </c>
      <c r="D8" s="235">
        <v>6.0</v>
      </c>
      <c r="E8" s="235" t="s">
        <v>199</v>
      </c>
      <c r="F8" s="236" t="s">
        <v>200</v>
      </c>
    </row>
    <row r="9" ht="24.0" customHeight="1">
      <c r="A9" s="240">
        <v>5.0</v>
      </c>
      <c r="B9" s="235" t="s">
        <v>201</v>
      </c>
      <c r="C9" s="236">
        <v>3.0</v>
      </c>
      <c r="D9" s="236">
        <v>3.0</v>
      </c>
      <c r="E9" s="235" t="s">
        <v>202</v>
      </c>
      <c r="F9" s="236" t="s">
        <v>203</v>
      </c>
    </row>
    <row r="10" ht="21.75" customHeight="1">
      <c r="A10" s="240">
        <v>6.0</v>
      </c>
      <c r="B10" s="235" t="s">
        <v>204</v>
      </c>
      <c r="C10" s="235">
        <v>3.0</v>
      </c>
      <c r="D10" s="235">
        <v>5.0</v>
      </c>
      <c r="E10" s="235" t="s">
        <v>190</v>
      </c>
      <c r="F10" s="236" t="s">
        <v>205</v>
      </c>
    </row>
    <row r="11" ht="14.25" customHeight="1">
      <c r="A11" s="241"/>
      <c r="B11" s="242"/>
      <c r="C11" s="242"/>
      <c r="D11" s="242"/>
      <c r="E11" s="242"/>
      <c r="F11" s="231"/>
    </row>
    <row r="12" ht="14.25" customHeight="1">
      <c r="A12" s="243"/>
      <c r="B12" s="242"/>
      <c r="C12" s="242"/>
      <c r="D12" s="242"/>
      <c r="E12" s="242"/>
      <c r="F12" s="231"/>
    </row>
    <row r="13" ht="14.25" customHeight="1">
      <c r="A13" s="232"/>
      <c r="B13" s="244"/>
      <c r="C13" s="230"/>
      <c r="D13" s="230"/>
      <c r="E13" s="242"/>
      <c r="F13" s="231"/>
    </row>
    <row r="14" ht="14.25" customHeight="1">
      <c r="A14" s="245"/>
      <c r="B14" s="244"/>
      <c r="C14" s="230"/>
      <c r="D14" s="230"/>
      <c r="E14" s="242"/>
      <c r="F14" s="231"/>
    </row>
    <row r="15" ht="14.25" customHeight="1">
      <c r="A15" s="245"/>
      <c r="B15" s="244"/>
      <c r="C15" s="230"/>
      <c r="D15" s="230"/>
      <c r="E15" s="242"/>
      <c r="F15" s="231"/>
    </row>
    <row r="16" ht="14.25" customHeight="1">
      <c r="A16" s="245"/>
      <c r="B16" s="244"/>
      <c r="C16" s="230"/>
      <c r="D16" s="230"/>
      <c r="E16" s="242"/>
      <c r="F16" s="231"/>
    </row>
    <row r="17" ht="14.25" customHeight="1">
      <c r="A17" s="245"/>
      <c r="B17" s="244"/>
      <c r="C17" s="230"/>
      <c r="D17" s="230"/>
      <c r="E17" s="242"/>
      <c r="F17" s="231"/>
    </row>
    <row r="18" ht="14.25" customHeight="1">
      <c r="A18" s="245"/>
      <c r="B18" s="244"/>
      <c r="C18" s="230"/>
      <c r="D18" s="230"/>
      <c r="E18" s="242"/>
      <c r="F18" s="231"/>
    </row>
    <row r="19" ht="14.25" customHeight="1">
      <c r="A19" s="245"/>
      <c r="B19" s="244"/>
      <c r="C19" s="230"/>
      <c r="D19" s="230"/>
      <c r="E19" s="242"/>
      <c r="F19" s="231"/>
    </row>
    <row r="20" ht="14.25" customHeight="1">
      <c r="A20" s="245"/>
      <c r="B20" s="242"/>
      <c r="C20" s="230"/>
      <c r="D20" s="230"/>
      <c r="E20" s="242"/>
      <c r="F20" s="231"/>
    </row>
    <row r="21" ht="14.25" customHeight="1">
      <c r="A21" s="245"/>
      <c r="B21" s="242"/>
      <c r="C21" s="230"/>
      <c r="D21" s="230"/>
      <c r="E21" s="242"/>
      <c r="F21" s="231"/>
    </row>
    <row r="22" ht="14.25" customHeight="1">
      <c r="A22" s="245"/>
      <c r="B22" s="242"/>
      <c r="C22" s="230"/>
      <c r="D22" s="230"/>
      <c r="E22" s="242"/>
      <c r="F22" s="231"/>
    </row>
    <row r="23" ht="14.25" customHeight="1">
      <c r="A23" s="245"/>
      <c r="B23" s="242"/>
      <c r="C23" s="242"/>
      <c r="D23" s="242"/>
      <c r="E23" s="242"/>
      <c r="F23" s="231"/>
    </row>
    <row r="24" ht="14.25" customHeight="1">
      <c r="A24" s="245"/>
      <c r="B24" s="242"/>
      <c r="C24" s="242"/>
      <c r="D24" s="242"/>
      <c r="E24" s="242"/>
      <c r="F24" s="231"/>
    </row>
    <row r="25" ht="14.25" customHeight="1">
      <c r="A25" s="245"/>
      <c r="B25" s="242"/>
      <c r="C25" s="242"/>
      <c r="D25" s="242"/>
      <c r="E25" s="242"/>
      <c r="F25" s="231"/>
    </row>
    <row r="26" ht="14.25" customHeight="1">
      <c r="A26" s="232"/>
      <c r="B26" s="246"/>
      <c r="C26" s="230"/>
      <c r="D26" s="230"/>
      <c r="E26" s="242"/>
      <c r="F26" s="231"/>
    </row>
    <row r="27" ht="14.25" customHeight="1">
      <c r="A27" s="245"/>
      <c r="B27" s="246"/>
      <c r="C27" s="230"/>
      <c r="D27" s="230"/>
      <c r="E27" s="242"/>
      <c r="F27" s="231"/>
    </row>
    <row r="28" ht="14.25" customHeight="1">
      <c r="A28" s="245"/>
      <c r="B28" s="246"/>
      <c r="C28" s="230"/>
      <c r="D28" s="230"/>
      <c r="E28" s="242"/>
      <c r="F28" s="231"/>
    </row>
    <row r="29" ht="14.25" customHeight="1">
      <c r="A29" s="245"/>
      <c r="B29" s="246"/>
      <c r="C29" s="230"/>
      <c r="D29" s="230"/>
      <c r="E29" s="242"/>
      <c r="F29" s="231"/>
    </row>
    <row r="30" ht="14.25" customHeight="1">
      <c r="A30" s="245"/>
      <c r="B30" s="246"/>
      <c r="C30" s="230"/>
      <c r="D30" s="230"/>
      <c r="E30" s="242"/>
      <c r="F30" s="231"/>
    </row>
    <row r="31" ht="14.25" customHeight="1">
      <c r="A31" s="245"/>
      <c r="B31" s="246"/>
      <c r="C31" s="230"/>
      <c r="D31" s="230"/>
      <c r="E31" s="242"/>
      <c r="F31" s="231"/>
    </row>
    <row r="32" ht="14.25" customHeight="1">
      <c r="A32" s="245"/>
      <c r="B32" s="246"/>
      <c r="C32" s="230"/>
      <c r="D32" s="230"/>
      <c r="E32" s="242"/>
      <c r="F32" s="231"/>
    </row>
    <row r="33" ht="14.25" customHeight="1">
      <c r="A33" s="245"/>
      <c r="B33" s="246"/>
      <c r="C33" s="230"/>
      <c r="D33" s="230"/>
      <c r="E33" s="242"/>
      <c r="F33" s="231"/>
    </row>
    <row r="34" ht="14.25" customHeight="1">
      <c r="A34" s="245"/>
      <c r="B34" s="246"/>
      <c r="C34" s="230"/>
      <c r="D34" s="230"/>
      <c r="E34" s="242"/>
      <c r="F34" s="231"/>
    </row>
    <row r="35" ht="14.25" customHeight="1">
      <c r="A35" s="245"/>
      <c r="B35" s="246"/>
      <c r="C35" s="230"/>
      <c r="D35" s="230"/>
      <c r="E35" s="242"/>
      <c r="F35" s="231"/>
    </row>
    <row r="36" ht="14.25" customHeight="1">
      <c r="A36" s="245"/>
      <c r="B36" s="246"/>
      <c r="C36" s="230"/>
      <c r="D36" s="230"/>
      <c r="E36" s="242"/>
      <c r="F36" s="231"/>
    </row>
    <row r="37" ht="14.25" customHeight="1">
      <c r="A37" s="245"/>
      <c r="B37" s="246"/>
      <c r="C37" s="230"/>
      <c r="D37" s="230"/>
      <c r="E37" s="242"/>
      <c r="F37" s="231"/>
    </row>
    <row r="38" ht="14.25" customHeight="1">
      <c r="A38" s="245"/>
      <c r="B38" s="246"/>
      <c r="C38" s="230"/>
      <c r="D38" s="230"/>
      <c r="E38" s="242"/>
      <c r="F38" s="231"/>
    </row>
    <row r="39" ht="14.25" customHeight="1">
      <c r="A39" s="245"/>
      <c r="B39" s="231"/>
      <c r="C39" s="242"/>
      <c r="D39" s="242"/>
      <c r="E39" s="242"/>
      <c r="F39" s="231"/>
    </row>
    <row r="40" ht="14.25" customHeight="1">
      <c r="A40" s="245"/>
      <c r="B40" s="231"/>
      <c r="C40" s="242"/>
      <c r="D40" s="242"/>
      <c r="E40" s="242"/>
      <c r="F40" s="231"/>
    </row>
    <row r="41" ht="14.25" customHeight="1">
      <c r="A41" s="245"/>
      <c r="B41" s="231"/>
      <c r="C41" s="242"/>
      <c r="D41" s="242"/>
      <c r="E41" s="242"/>
      <c r="F41" s="231"/>
    </row>
    <row r="42" ht="14.25" customHeight="1">
      <c r="A42" s="245"/>
      <c r="B42" s="231"/>
      <c r="C42" s="242"/>
      <c r="D42" s="242"/>
      <c r="E42" s="242"/>
      <c r="F42" s="231"/>
    </row>
    <row r="43" ht="14.25" customHeight="1">
      <c r="A43" s="232"/>
      <c r="B43" s="246"/>
      <c r="C43" s="230"/>
      <c r="D43" s="230"/>
      <c r="E43" s="242"/>
      <c r="F43" s="231"/>
    </row>
    <row r="44" ht="14.25" customHeight="1">
      <c r="A44" s="247"/>
      <c r="B44" s="231"/>
      <c r="C44" s="242"/>
      <c r="D44" s="242"/>
      <c r="E44" s="242"/>
      <c r="F44" s="231"/>
    </row>
    <row r="45" ht="14.25" customHeight="1">
      <c r="A45" s="248"/>
      <c r="B45" s="231"/>
      <c r="C45" s="242"/>
      <c r="D45" s="242"/>
      <c r="E45" s="242"/>
      <c r="F45" s="231"/>
    </row>
    <row r="46" ht="14.25" customHeight="1">
      <c r="A46" s="248"/>
      <c r="B46" s="231"/>
      <c r="C46" s="242"/>
      <c r="D46" s="242"/>
      <c r="E46" s="242"/>
      <c r="F46" s="231"/>
    </row>
    <row r="47" ht="14.25" customHeight="1">
      <c r="A47" s="248"/>
      <c r="B47" s="231"/>
      <c r="C47" s="242"/>
      <c r="D47" s="242"/>
      <c r="E47" s="242"/>
      <c r="F47" s="231"/>
    </row>
    <row r="48" ht="14.25" customHeight="1">
      <c r="A48" s="248"/>
      <c r="B48" s="231"/>
      <c r="C48" s="242"/>
      <c r="D48" s="242"/>
      <c r="E48" s="242"/>
      <c r="F48" s="231"/>
    </row>
    <row r="49" ht="14.25" customHeight="1">
      <c r="A49" s="248"/>
      <c r="B49" s="242"/>
      <c r="C49" s="242"/>
      <c r="D49" s="242"/>
      <c r="E49" s="242"/>
      <c r="F49" s="231"/>
    </row>
    <row r="50" ht="14.25" customHeight="1">
      <c r="A50" s="249"/>
      <c r="B50" s="242"/>
      <c r="C50" s="242"/>
      <c r="D50" s="242"/>
      <c r="E50" s="242"/>
      <c r="F50" s="231"/>
    </row>
    <row r="51" ht="14.25" customHeight="1"/>
    <row r="52" ht="14.25" customHeight="1"/>
    <row r="53" ht="14.25" customHeight="1"/>
    <row r="54" ht="14.25" customHeight="1">
      <c r="A54" s="250"/>
    </row>
    <row r="55" ht="14.25" customHeight="1">
      <c r="A55" s="250"/>
      <c r="B55" s="251"/>
    </row>
    <row r="56" ht="14.25" customHeight="1">
      <c r="B56" s="250"/>
    </row>
    <row r="57" ht="14.25" customHeight="1">
      <c r="B57" s="250"/>
    </row>
    <row r="58" ht="14.25" customHeight="1">
      <c r="B58" s="250"/>
    </row>
    <row r="59" ht="14.25" customHeight="1">
      <c r="B59" s="250"/>
    </row>
    <row r="60" ht="14.25" customHeight="1">
      <c r="B60" s="250"/>
    </row>
    <row r="61" ht="14.25" customHeight="1">
      <c r="B61" s="250"/>
    </row>
    <row r="62" ht="14.25" customHeight="1"/>
    <row r="63" ht="14.25" customHeight="1">
      <c r="A63" s="250"/>
      <c r="B63" s="250"/>
    </row>
    <row r="64" ht="14.25" customHeight="1">
      <c r="B64" s="250"/>
    </row>
    <row r="65" ht="14.25" customHeight="1">
      <c r="B65" s="250"/>
    </row>
    <row r="66" ht="14.25" customHeight="1">
      <c r="B66" s="250"/>
    </row>
    <row r="67" ht="14.25" customHeight="1">
      <c r="B67" s="250"/>
    </row>
    <row r="68" ht="14.25" customHeight="1">
      <c r="B68" s="250"/>
    </row>
    <row r="69" ht="14.25" customHeight="1"/>
    <row r="70" ht="14.25" customHeight="1">
      <c r="A70" s="250"/>
      <c r="B70" s="250"/>
    </row>
    <row r="71" ht="14.25" customHeight="1">
      <c r="B71" s="250"/>
    </row>
    <row r="72" ht="14.25" customHeight="1">
      <c r="B72" s="250"/>
    </row>
    <row r="73" ht="14.25" customHeight="1">
      <c r="B73" s="250"/>
    </row>
    <row r="74" ht="14.25" customHeight="1">
      <c r="B74" s="250"/>
    </row>
    <row r="75" ht="14.25" customHeight="1">
      <c r="B75" s="250"/>
    </row>
    <row r="76" ht="14.25" customHeight="1">
      <c r="B76" s="250"/>
    </row>
    <row r="77" ht="14.25" customHeight="1">
      <c r="B77" s="250"/>
    </row>
    <row r="78" ht="14.25" customHeight="1">
      <c r="B78" s="250"/>
    </row>
    <row r="79" ht="14.25" customHeight="1">
      <c r="B79" s="250"/>
    </row>
    <row r="80" ht="14.25" customHeight="1">
      <c r="B80" s="250"/>
    </row>
    <row r="81" ht="14.25" customHeight="1">
      <c r="B81" s="250"/>
    </row>
    <row r="82" ht="14.25" customHeight="1">
      <c r="B82" s="250"/>
    </row>
    <row r="83" ht="14.25" customHeight="1">
      <c r="B83" s="250"/>
    </row>
    <row r="84" ht="14.25" customHeight="1"/>
    <row r="85" ht="14.25" customHeight="1">
      <c r="A85" s="250"/>
      <c r="B85" s="250"/>
    </row>
    <row r="86" ht="14.25" customHeight="1">
      <c r="A86" s="250"/>
      <c r="B86" s="250"/>
    </row>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5"/>
  </hyperlinks>
  <printOptions/>
  <pageMargins bottom="0.75" footer="0.0" header="0.0" left="0.7" right="0.7" top="0.75"/>
  <pageSetup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6.14"/>
    <col customWidth="1" min="3" max="3" width="18.71"/>
    <col customWidth="1" min="4" max="4" width="24.86"/>
    <col customWidth="1" min="5" max="5" width="24.14"/>
    <col customWidth="1" min="6" max="6" width="44.14"/>
  </cols>
  <sheetData>
    <row r="1" ht="14.25" customHeight="1"/>
    <row r="2" ht="14.25" customHeight="1"/>
    <row r="3" ht="20.25" customHeight="1">
      <c r="A3" s="224" t="s">
        <v>180</v>
      </c>
      <c r="B3" s="225" t="s">
        <v>181</v>
      </c>
      <c r="C3" s="226" t="s">
        <v>182</v>
      </c>
      <c r="D3" s="227" t="s">
        <v>184</v>
      </c>
      <c r="E3" s="252" t="s">
        <v>185</v>
      </c>
      <c r="F3" s="253" t="s">
        <v>184</v>
      </c>
      <c r="G3" s="254" t="s">
        <v>186</v>
      </c>
    </row>
    <row r="4" ht="22.5" customHeight="1">
      <c r="A4" s="255">
        <v>1.0</v>
      </c>
      <c r="B4" s="256" t="s">
        <v>206</v>
      </c>
      <c r="C4" s="257">
        <v>4.0</v>
      </c>
      <c r="D4" s="257">
        <v>4.0</v>
      </c>
      <c r="E4" s="258" t="s">
        <v>202</v>
      </c>
      <c r="F4" s="239" t="s">
        <v>203</v>
      </c>
      <c r="G4" s="254"/>
    </row>
    <row r="5" ht="20.25" customHeight="1">
      <c r="A5" s="259">
        <v>2.0</v>
      </c>
      <c r="B5" s="260" t="s">
        <v>207</v>
      </c>
      <c r="C5" s="261">
        <v>5.0</v>
      </c>
      <c r="D5" s="261">
        <v>3.0</v>
      </c>
      <c r="E5" s="258" t="s">
        <v>190</v>
      </c>
      <c r="F5" s="239" t="s">
        <v>208</v>
      </c>
    </row>
    <row r="6" ht="26.25" customHeight="1">
      <c r="A6" s="238">
        <v>3.0</v>
      </c>
      <c r="B6" s="235" t="s">
        <v>209</v>
      </c>
      <c r="C6" s="235">
        <v>4.0</v>
      </c>
      <c r="D6" s="235">
        <v>2.0</v>
      </c>
      <c r="E6" s="258" t="s">
        <v>190</v>
      </c>
      <c r="F6" s="239" t="s">
        <v>210</v>
      </c>
    </row>
    <row r="7" ht="24.75" customHeight="1">
      <c r="A7" s="240">
        <v>4.0</v>
      </c>
      <c r="B7" s="235" t="s">
        <v>211</v>
      </c>
      <c r="C7" s="235">
        <v>3.0</v>
      </c>
      <c r="D7" s="235">
        <v>3.0</v>
      </c>
      <c r="E7" s="258" t="s">
        <v>202</v>
      </c>
      <c r="F7" s="239" t="s">
        <v>203</v>
      </c>
    </row>
    <row r="8" ht="24.0" customHeight="1">
      <c r="A8" s="240">
        <v>5.0</v>
      </c>
      <c r="B8" s="235" t="s">
        <v>212</v>
      </c>
      <c r="C8" s="235">
        <v>4.0</v>
      </c>
      <c r="D8" s="235">
        <v>2.0</v>
      </c>
      <c r="E8" s="258" t="s">
        <v>213</v>
      </c>
      <c r="F8" s="239" t="s">
        <v>214</v>
      </c>
    </row>
    <row r="9" ht="23.25" customHeight="1">
      <c r="A9" s="240">
        <v>6.0</v>
      </c>
      <c r="B9" s="235" t="s">
        <v>215</v>
      </c>
      <c r="C9" s="258">
        <v>3.0</v>
      </c>
      <c r="D9" s="235">
        <v>3.0</v>
      </c>
      <c r="E9" s="258" t="s">
        <v>190</v>
      </c>
      <c r="F9" s="239" t="s">
        <v>216</v>
      </c>
    </row>
    <row r="10" ht="14.25" customHeight="1">
      <c r="A10" s="241"/>
      <c r="B10" s="242"/>
      <c r="C10" s="242"/>
      <c r="D10" s="242"/>
      <c r="E10" s="231"/>
    </row>
    <row r="11" ht="14.25" customHeight="1">
      <c r="A11" s="241"/>
      <c r="B11" s="242"/>
      <c r="C11" s="242"/>
      <c r="D11" s="242"/>
      <c r="E11" s="231"/>
    </row>
    <row r="12" ht="14.25" customHeight="1">
      <c r="A12" s="243"/>
      <c r="B12" s="242"/>
      <c r="C12" s="242"/>
      <c r="D12" s="242"/>
      <c r="E12" s="231"/>
    </row>
    <row r="13" ht="14.25" customHeight="1">
      <c r="A13" s="232"/>
      <c r="B13" s="246"/>
      <c r="C13" s="230"/>
      <c r="D13" s="242"/>
      <c r="E13" s="231"/>
    </row>
    <row r="14" ht="14.25" customHeight="1">
      <c r="A14" s="262"/>
      <c r="B14" s="242"/>
      <c r="C14" s="242"/>
      <c r="D14" s="242"/>
      <c r="E14" s="231"/>
    </row>
    <row r="15" ht="14.25" customHeight="1">
      <c r="A15" s="263"/>
      <c r="B15" s="242"/>
      <c r="C15" s="242"/>
      <c r="D15" s="242"/>
      <c r="E15" s="231"/>
    </row>
    <row r="16" ht="14.25" customHeight="1">
      <c r="A16" s="264"/>
      <c r="B16" s="242"/>
      <c r="C16" s="242"/>
      <c r="D16" s="242"/>
      <c r="E16" s="231"/>
    </row>
    <row r="17" ht="14.25" customHeight="1">
      <c r="A17" s="232"/>
      <c r="B17" s="246"/>
      <c r="C17" s="230"/>
      <c r="D17" s="242"/>
      <c r="E17" s="231"/>
    </row>
    <row r="18" ht="14.25" customHeight="1">
      <c r="A18" s="262"/>
      <c r="B18" s="231"/>
      <c r="C18" s="242"/>
      <c r="D18" s="242"/>
      <c r="E18" s="231"/>
    </row>
    <row r="19" ht="14.25" customHeight="1">
      <c r="A19" s="263"/>
      <c r="B19" s="231"/>
      <c r="C19" s="242"/>
      <c r="D19" s="242"/>
      <c r="E19" s="231"/>
    </row>
    <row r="20" ht="14.25" customHeight="1">
      <c r="A20" s="263"/>
      <c r="B20" s="231"/>
      <c r="C20" s="242"/>
      <c r="D20" s="242"/>
      <c r="E20" s="231"/>
    </row>
    <row r="21" ht="14.25" customHeight="1">
      <c r="A21" s="264"/>
      <c r="B21" s="231"/>
      <c r="C21" s="242"/>
      <c r="D21" s="242"/>
      <c r="E21" s="231"/>
    </row>
    <row r="22" ht="14.25" customHeight="1">
      <c r="A22" s="232"/>
      <c r="B22" s="246"/>
      <c r="C22" s="230"/>
      <c r="D22" s="242"/>
      <c r="E22" s="231"/>
    </row>
    <row r="23" ht="14.25" customHeight="1">
      <c r="A23" s="262"/>
      <c r="B23" s="231"/>
      <c r="C23" s="242"/>
      <c r="D23" s="242"/>
      <c r="E23" s="231"/>
    </row>
    <row r="24" ht="14.25" customHeight="1">
      <c r="A24" s="263"/>
      <c r="B24" s="231"/>
      <c r="C24" s="242"/>
      <c r="D24" s="242"/>
      <c r="E24" s="231"/>
    </row>
    <row r="25" ht="14.25" customHeight="1">
      <c r="A25" s="263"/>
      <c r="B25" s="231"/>
      <c r="C25" s="242"/>
      <c r="D25" s="242"/>
      <c r="E25" s="231"/>
    </row>
    <row r="26" ht="14.25" customHeight="1">
      <c r="A26" s="263"/>
      <c r="B26" s="231"/>
      <c r="C26" s="242"/>
      <c r="D26" s="242"/>
      <c r="E26" s="231"/>
    </row>
    <row r="27" ht="14.25" customHeight="1">
      <c r="A27" s="263"/>
      <c r="B27" s="231"/>
      <c r="C27" s="242"/>
      <c r="D27" s="242"/>
      <c r="E27" s="231"/>
    </row>
    <row r="28" ht="14.25" customHeight="1">
      <c r="A28" s="263"/>
      <c r="B28" s="242"/>
      <c r="C28" s="242"/>
      <c r="D28" s="242"/>
      <c r="E28" s="231"/>
    </row>
    <row r="29" ht="14.25" customHeight="1">
      <c r="A29" s="264"/>
      <c r="B29" s="242"/>
      <c r="C29" s="242"/>
      <c r="D29" s="242"/>
      <c r="E29" s="231"/>
    </row>
    <row r="30" ht="14.25" customHeight="1">
      <c r="A30" s="232"/>
      <c r="B30" s="246"/>
      <c r="C30" s="230"/>
      <c r="D30" s="242"/>
      <c r="E30" s="231"/>
    </row>
    <row r="31" ht="14.25" customHeight="1">
      <c r="A31" s="262"/>
      <c r="B31" s="231"/>
      <c r="C31" s="242"/>
      <c r="D31" s="242"/>
      <c r="E31" s="231"/>
    </row>
    <row r="32" ht="14.25" customHeight="1">
      <c r="A32" s="263"/>
      <c r="B32" s="231"/>
      <c r="C32" s="242"/>
      <c r="D32" s="242"/>
      <c r="E32" s="231"/>
    </row>
    <row r="33" ht="14.25" customHeight="1">
      <c r="A33" s="263"/>
      <c r="B33" s="231"/>
      <c r="C33" s="242"/>
      <c r="D33" s="242"/>
      <c r="E33" s="231"/>
    </row>
    <row r="34" ht="14.25" customHeight="1">
      <c r="A34" s="263"/>
      <c r="B34" s="231"/>
      <c r="C34" s="242"/>
      <c r="D34" s="242"/>
      <c r="E34" s="231"/>
    </row>
    <row r="35" ht="14.25" customHeight="1">
      <c r="A35" s="264"/>
      <c r="B35" s="242"/>
      <c r="C35" s="242"/>
      <c r="D35" s="242"/>
      <c r="E35" s="231"/>
    </row>
    <row r="36" ht="14.25" customHeight="1">
      <c r="A36" s="232"/>
      <c r="B36" s="246"/>
      <c r="C36" s="230"/>
      <c r="D36" s="242"/>
      <c r="E36" s="231"/>
    </row>
    <row r="37" ht="14.25" customHeight="1">
      <c r="A37" s="262"/>
      <c r="B37" s="231"/>
      <c r="C37" s="242"/>
      <c r="D37" s="242"/>
      <c r="E37" s="231"/>
    </row>
    <row r="38" ht="14.25" customHeight="1">
      <c r="A38" s="263"/>
      <c r="B38" s="231"/>
      <c r="C38" s="265"/>
      <c r="D38" s="242"/>
      <c r="E38" s="231"/>
    </row>
    <row r="39" ht="14.25" customHeight="1">
      <c r="A39" s="264"/>
      <c r="B39" s="231"/>
      <c r="C39" s="265"/>
      <c r="D39" s="242"/>
      <c r="E39" s="231"/>
    </row>
    <row r="40" ht="14.25" customHeight="1">
      <c r="A40" s="232"/>
      <c r="B40" s="246"/>
      <c r="C40" s="265"/>
      <c r="D40" s="242"/>
      <c r="E40" s="231"/>
    </row>
    <row r="41" ht="14.25" customHeight="1">
      <c r="A41" s="232"/>
      <c r="B41" s="231"/>
      <c r="C41" s="265"/>
      <c r="D41" s="242"/>
      <c r="E41" s="231"/>
    </row>
    <row r="42" ht="14.25" customHeight="1">
      <c r="A42" s="232"/>
      <c r="B42" s="231"/>
      <c r="C42" s="265"/>
      <c r="D42" s="242"/>
      <c r="E42" s="231"/>
    </row>
    <row r="43" ht="14.25" customHeight="1">
      <c r="A43" s="232"/>
      <c r="B43" s="231"/>
      <c r="C43" s="265"/>
      <c r="D43" s="242"/>
      <c r="E43" s="231"/>
    </row>
    <row r="44" ht="14.25" customHeight="1">
      <c r="A44" s="232"/>
      <c r="B44" s="246"/>
      <c r="C44" s="265"/>
      <c r="D44" s="242"/>
      <c r="E44" s="231"/>
    </row>
    <row r="45" ht="14.25" customHeight="1">
      <c r="A45" s="232"/>
      <c r="B45" s="231"/>
      <c r="C45" s="265"/>
      <c r="D45" s="242"/>
      <c r="E45" s="231"/>
    </row>
    <row r="46" ht="14.25" customHeight="1">
      <c r="A46" s="232"/>
      <c r="B46" s="231"/>
      <c r="C46" s="265"/>
      <c r="D46" s="242"/>
      <c r="E46" s="231"/>
    </row>
    <row r="47" ht="14.25" customHeight="1">
      <c r="A47" s="266"/>
      <c r="B47" s="231"/>
      <c r="C47" s="230"/>
      <c r="D47" s="267"/>
      <c r="E47" s="231"/>
    </row>
    <row r="48" ht="14.25" customHeight="1">
      <c r="A48" s="232"/>
      <c r="B48" s="231"/>
      <c r="C48" s="242"/>
      <c r="D48" s="263"/>
      <c r="E48" s="231"/>
    </row>
    <row r="49" ht="14.25" customHeight="1">
      <c r="A49" s="232"/>
      <c r="B49" s="246"/>
      <c r="C49" s="242"/>
      <c r="D49" s="263"/>
      <c r="E49" s="231"/>
    </row>
    <row r="50" ht="14.25" customHeight="1">
      <c r="A50" s="232"/>
      <c r="B50" s="242"/>
      <c r="C50" s="242"/>
      <c r="D50" s="264"/>
      <c r="E50" s="231"/>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4:A16"/>
    <mergeCell ref="A18:A21"/>
    <mergeCell ref="A23:A29"/>
    <mergeCell ref="A31:A35"/>
    <mergeCell ref="A37:A39"/>
    <mergeCell ref="D47:D50"/>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54.71"/>
    <col customWidth="1" min="3" max="3" width="10.29"/>
    <col customWidth="1" min="4" max="4" width="23.71"/>
    <col customWidth="1" min="5" max="7" width="15.43"/>
    <col customWidth="1" min="8" max="8" width="12.0"/>
    <col customWidth="1" min="9" max="9" width="13.0"/>
    <col customWidth="1" min="10" max="11" width="12.0"/>
    <col customWidth="1" min="12" max="12" width="23.57"/>
    <col customWidth="1" min="13" max="13" width="6.71"/>
    <col customWidth="1" min="14" max="15" width="13.43"/>
    <col customWidth="1" min="16" max="16" width="6.43"/>
    <col customWidth="1" min="17" max="17" width="4.57"/>
    <col customWidth="1" min="18" max="26" width="8.86"/>
  </cols>
  <sheetData>
    <row r="1" ht="18.0" customHeight="1">
      <c r="A1" s="268" t="s">
        <v>217</v>
      </c>
      <c r="B1" s="269"/>
      <c r="C1" s="270"/>
      <c r="D1" s="271"/>
      <c r="E1" s="271"/>
      <c r="F1" s="271"/>
      <c r="G1" s="271"/>
      <c r="H1" s="271"/>
      <c r="I1" s="271"/>
      <c r="J1" s="271"/>
      <c r="K1" s="271"/>
      <c r="L1" s="271"/>
      <c r="M1" s="271"/>
      <c r="N1" s="271"/>
      <c r="O1" s="271"/>
      <c r="P1" s="272"/>
      <c r="Q1" s="272"/>
      <c r="R1" s="272"/>
      <c r="S1" s="272"/>
      <c r="T1" s="272"/>
      <c r="U1" s="272"/>
      <c r="V1" s="272"/>
      <c r="W1" s="272"/>
      <c r="X1" s="272"/>
      <c r="Y1" s="272"/>
      <c r="Z1" s="272"/>
    </row>
    <row r="2" ht="14.25" customHeight="1">
      <c r="A2" s="268" t="s">
        <v>218</v>
      </c>
      <c r="B2" s="269"/>
      <c r="C2" s="270"/>
      <c r="D2" s="271"/>
      <c r="E2" s="271"/>
      <c r="F2" s="271"/>
      <c r="G2" s="271"/>
      <c r="H2" s="271"/>
      <c r="I2" s="271"/>
      <c r="J2" s="271"/>
      <c r="K2" s="271"/>
      <c r="L2" s="271"/>
      <c r="M2" s="271"/>
      <c r="N2" s="271"/>
      <c r="O2" s="271"/>
      <c r="P2" s="272"/>
      <c r="Q2" s="273"/>
      <c r="R2" s="272"/>
      <c r="S2" s="272"/>
      <c r="T2" s="272"/>
      <c r="U2" s="272"/>
      <c r="V2" s="272"/>
      <c r="W2" s="272"/>
      <c r="X2" s="272"/>
      <c r="Y2" s="272"/>
      <c r="Z2" s="272"/>
    </row>
    <row r="3">
      <c r="A3" s="272"/>
      <c r="B3" s="89"/>
      <c r="C3" s="274"/>
      <c r="D3" s="272"/>
      <c r="E3" s="272"/>
      <c r="F3" s="272"/>
      <c r="G3" s="272"/>
      <c r="H3" s="272"/>
      <c r="I3" s="272"/>
      <c r="J3" s="272"/>
      <c r="K3" s="272"/>
      <c r="L3" s="272"/>
      <c r="M3" s="272"/>
      <c r="N3" s="272"/>
      <c r="O3" s="272"/>
      <c r="P3" s="272"/>
      <c r="Q3" s="272"/>
      <c r="R3" s="272"/>
      <c r="S3" s="272"/>
      <c r="T3" s="272"/>
      <c r="U3" s="272"/>
      <c r="V3" s="272"/>
      <c r="W3" s="272"/>
      <c r="X3" s="272"/>
      <c r="Y3" s="272"/>
      <c r="Z3" s="272"/>
    </row>
    <row r="4">
      <c r="A4" s="275" t="s">
        <v>168</v>
      </c>
      <c r="B4" s="276" t="s">
        <v>219</v>
      </c>
      <c r="C4" s="275" t="s">
        <v>220</v>
      </c>
      <c r="D4" s="276" t="s">
        <v>221</v>
      </c>
      <c r="E4" s="276" t="s">
        <v>222</v>
      </c>
      <c r="F4" s="276" t="s">
        <v>223</v>
      </c>
      <c r="G4" s="276" t="s">
        <v>224</v>
      </c>
      <c r="H4" s="276" t="s">
        <v>225</v>
      </c>
      <c r="I4" s="276" t="s">
        <v>226</v>
      </c>
      <c r="J4" s="82" t="s">
        <v>227</v>
      </c>
      <c r="K4" s="47"/>
      <c r="L4" s="276" t="s">
        <v>228</v>
      </c>
      <c r="M4" s="277" t="s">
        <v>229</v>
      </c>
      <c r="N4" s="275" t="s">
        <v>230</v>
      </c>
      <c r="O4" s="275" t="s">
        <v>231</v>
      </c>
      <c r="P4" s="277" t="s">
        <v>232</v>
      </c>
      <c r="Q4" s="276" t="s">
        <v>233</v>
      </c>
      <c r="R4" s="272"/>
      <c r="S4" s="272"/>
      <c r="T4" s="272"/>
      <c r="U4" s="272"/>
      <c r="V4" s="272"/>
      <c r="W4" s="272"/>
      <c r="X4" s="272"/>
      <c r="Y4" s="272"/>
      <c r="Z4" s="272"/>
    </row>
    <row r="5">
      <c r="A5" s="263"/>
      <c r="B5" s="263"/>
      <c r="C5" s="263"/>
      <c r="D5" s="263"/>
      <c r="E5" s="263"/>
      <c r="F5" s="263"/>
      <c r="G5" s="263"/>
      <c r="H5" s="263"/>
      <c r="I5" s="263"/>
      <c r="J5" s="276" t="s">
        <v>234</v>
      </c>
      <c r="K5" s="276" t="s">
        <v>235</v>
      </c>
      <c r="L5" s="263"/>
      <c r="M5" s="263"/>
      <c r="N5" s="263"/>
      <c r="O5" s="263"/>
      <c r="P5" s="263"/>
      <c r="Q5" s="263"/>
      <c r="R5" s="272"/>
      <c r="S5" s="272"/>
      <c r="T5" s="272"/>
      <c r="U5" s="272"/>
      <c r="V5" s="272"/>
      <c r="W5" s="272"/>
      <c r="X5" s="272"/>
      <c r="Y5" s="272"/>
      <c r="Z5" s="272"/>
    </row>
    <row r="6">
      <c r="A6" s="278"/>
      <c r="B6" s="279"/>
      <c r="C6" s="280"/>
      <c r="D6" s="281"/>
      <c r="E6" s="281"/>
      <c r="F6" s="281"/>
      <c r="G6" s="281"/>
      <c r="H6" s="281"/>
      <c r="I6" s="281"/>
      <c r="J6" s="281"/>
      <c r="K6" s="281"/>
      <c r="L6" s="281"/>
      <c r="M6" s="282"/>
      <c r="N6" s="283"/>
      <c r="O6" s="283"/>
      <c r="P6" s="284"/>
      <c r="Q6" s="285">
        <v>0.0</v>
      </c>
      <c r="R6" s="272"/>
      <c r="S6" s="272"/>
      <c r="T6" s="272"/>
      <c r="U6" s="272"/>
      <c r="V6" s="272"/>
      <c r="W6" s="272"/>
      <c r="X6" s="272"/>
      <c r="Y6" s="272"/>
      <c r="Z6" s="272"/>
    </row>
    <row r="7">
      <c r="A7" s="286"/>
      <c r="B7" s="287"/>
      <c r="C7" s="288"/>
      <c r="D7" s="289"/>
      <c r="E7" s="286"/>
      <c r="F7" s="286"/>
      <c r="G7" s="286"/>
      <c r="H7" s="286"/>
      <c r="I7" s="290"/>
      <c r="J7" s="286"/>
      <c r="K7" s="286"/>
      <c r="L7" s="286"/>
      <c r="M7" s="286"/>
      <c r="N7" s="286"/>
      <c r="O7" s="286"/>
      <c r="P7" s="286"/>
      <c r="Q7" s="291"/>
      <c r="R7" s="272"/>
      <c r="S7" s="272"/>
      <c r="T7" s="272"/>
      <c r="U7" s="272"/>
      <c r="V7" s="272"/>
      <c r="W7" s="272"/>
      <c r="X7" s="272"/>
      <c r="Y7" s="272"/>
      <c r="Z7" s="272"/>
    </row>
    <row r="8">
      <c r="A8" s="286"/>
      <c r="B8" s="287"/>
      <c r="C8" s="288"/>
      <c r="D8" s="289"/>
      <c r="E8" s="286"/>
      <c r="F8" s="286"/>
      <c r="G8" s="286"/>
      <c r="H8" s="286"/>
      <c r="I8" s="290"/>
      <c r="J8" s="286"/>
      <c r="K8" s="286"/>
      <c r="L8" s="286"/>
      <c r="M8" s="286"/>
      <c r="N8" s="286"/>
      <c r="O8" s="286"/>
      <c r="P8" s="286"/>
      <c r="Q8" s="291"/>
      <c r="R8" s="272"/>
      <c r="S8" s="272"/>
      <c r="T8" s="272"/>
      <c r="U8" s="272"/>
      <c r="V8" s="272"/>
      <c r="W8" s="272"/>
      <c r="X8" s="272"/>
      <c r="Y8" s="272"/>
      <c r="Z8" s="272"/>
    </row>
    <row r="9">
      <c r="A9" s="286"/>
      <c r="B9" s="287"/>
      <c r="C9" s="288"/>
      <c r="D9" s="289"/>
      <c r="E9" s="286"/>
      <c r="F9" s="286"/>
      <c r="G9" s="286"/>
      <c r="H9" s="286"/>
      <c r="I9" s="290"/>
      <c r="J9" s="286"/>
      <c r="K9" s="286"/>
      <c r="L9" s="286"/>
      <c r="M9" s="286"/>
      <c r="N9" s="286"/>
      <c r="O9" s="286"/>
      <c r="P9" s="286"/>
      <c r="Q9" s="291"/>
      <c r="R9" s="272"/>
      <c r="S9" s="272"/>
      <c r="T9" s="272"/>
      <c r="U9" s="272"/>
      <c r="V9" s="272"/>
      <c r="W9" s="272"/>
      <c r="X9" s="272"/>
      <c r="Y9" s="272"/>
      <c r="Z9" s="272"/>
    </row>
    <row r="10">
      <c r="A10" s="286"/>
      <c r="B10" s="287"/>
      <c r="C10" s="288"/>
      <c r="D10" s="289"/>
      <c r="E10" s="286"/>
      <c r="F10" s="286"/>
      <c r="G10" s="286"/>
      <c r="H10" s="286"/>
      <c r="I10" s="290"/>
      <c r="J10" s="286"/>
      <c r="K10" s="286"/>
      <c r="L10" s="286"/>
      <c r="M10" s="286"/>
      <c r="N10" s="286"/>
      <c r="O10" s="286"/>
      <c r="P10" s="286"/>
      <c r="Q10" s="291"/>
      <c r="R10" s="272"/>
      <c r="S10" s="272"/>
      <c r="T10" s="272"/>
      <c r="U10" s="272"/>
      <c r="V10" s="272"/>
      <c r="W10" s="272"/>
      <c r="X10" s="272"/>
      <c r="Y10" s="272"/>
      <c r="Z10" s="272"/>
    </row>
    <row r="11">
      <c r="A11" s="286"/>
      <c r="B11" s="287"/>
      <c r="C11" s="288"/>
      <c r="D11" s="289"/>
      <c r="E11" s="286"/>
      <c r="F11" s="286"/>
      <c r="G11" s="286"/>
      <c r="H11" s="286"/>
      <c r="I11" s="290"/>
      <c r="J11" s="286"/>
      <c r="K11" s="286"/>
      <c r="L11" s="286"/>
      <c r="M11" s="286"/>
      <c r="N11" s="286"/>
      <c r="O11" s="286"/>
      <c r="P11" s="286"/>
      <c r="Q11" s="291"/>
      <c r="R11" s="272"/>
      <c r="S11" s="272"/>
      <c r="T11" s="272"/>
      <c r="U11" s="272"/>
      <c r="V11" s="272"/>
      <c r="W11" s="272"/>
      <c r="X11" s="272"/>
      <c r="Y11" s="272"/>
      <c r="Z11" s="272"/>
    </row>
    <row r="12">
      <c r="A12" s="292"/>
      <c r="B12" s="293"/>
      <c r="C12" s="294"/>
      <c r="D12" s="295"/>
      <c r="E12" s="296"/>
      <c r="F12" s="296"/>
      <c r="G12" s="296"/>
      <c r="H12" s="296"/>
      <c r="I12" s="290"/>
      <c r="J12" s="296"/>
      <c r="K12" s="296"/>
      <c r="L12" s="296"/>
      <c r="M12" s="296"/>
      <c r="N12" s="296"/>
      <c r="O12" s="296"/>
      <c r="P12" s="296"/>
      <c r="Q12" s="291"/>
      <c r="R12" s="272"/>
      <c r="S12" s="272"/>
      <c r="T12" s="272"/>
      <c r="U12" s="272"/>
      <c r="V12" s="272"/>
      <c r="W12" s="272"/>
      <c r="X12" s="272"/>
      <c r="Y12" s="272"/>
      <c r="Z12" s="272"/>
    </row>
    <row r="13">
      <c r="A13" s="286"/>
      <c r="B13" s="287"/>
      <c r="C13" s="288"/>
      <c r="D13" s="289"/>
      <c r="E13" s="286"/>
      <c r="F13" s="286"/>
      <c r="G13" s="286"/>
      <c r="H13" s="286"/>
      <c r="I13" s="290"/>
      <c r="J13" s="286"/>
      <c r="K13" s="286"/>
      <c r="L13" s="286"/>
      <c r="M13" s="286"/>
      <c r="N13" s="286"/>
      <c r="O13" s="286"/>
      <c r="P13" s="286"/>
      <c r="Q13" s="291"/>
      <c r="R13" s="272"/>
      <c r="S13" s="272"/>
      <c r="T13" s="272"/>
      <c r="U13" s="272"/>
      <c r="V13" s="272"/>
      <c r="W13" s="272"/>
      <c r="X13" s="272"/>
      <c r="Y13" s="272"/>
      <c r="Z13" s="272"/>
    </row>
    <row r="14">
      <c r="A14" s="286"/>
      <c r="B14" s="287"/>
      <c r="C14" s="288"/>
      <c r="D14" s="289"/>
      <c r="E14" s="286"/>
      <c r="F14" s="286"/>
      <c r="G14" s="286"/>
      <c r="H14" s="286"/>
      <c r="I14" s="290"/>
      <c r="J14" s="286"/>
      <c r="K14" s="286"/>
      <c r="L14" s="286"/>
      <c r="M14" s="286"/>
      <c r="N14" s="286"/>
      <c r="O14" s="286"/>
      <c r="P14" s="286"/>
      <c r="Q14" s="291"/>
      <c r="R14" s="272"/>
      <c r="S14" s="272"/>
      <c r="T14" s="272"/>
      <c r="U14" s="272"/>
      <c r="V14" s="272"/>
      <c r="W14" s="272"/>
      <c r="X14" s="272"/>
      <c r="Y14" s="272"/>
      <c r="Z14" s="272"/>
    </row>
    <row r="15">
      <c r="A15" s="286"/>
      <c r="B15" s="287"/>
      <c r="C15" s="288"/>
      <c r="D15" s="289"/>
      <c r="E15" s="286"/>
      <c r="F15" s="286"/>
      <c r="G15" s="286"/>
      <c r="H15" s="286"/>
      <c r="I15" s="290"/>
      <c r="J15" s="286"/>
      <c r="K15" s="286"/>
      <c r="L15" s="286"/>
      <c r="M15" s="286"/>
      <c r="N15" s="286"/>
      <c r="O15" s="286"/>
      <c r="P15" s="286"/>
      <c r="Q15" s="291"/>
      <c r="R15" s="272"/>
      <c r="S15" s="272"/>
      <c r="T15" s="272"/>
      <c r="U15" s="272"/>
      <c r="V15" s="272"/>
      <c r="W15" s="272"/>
      <c r="X15" s="272"/>
      <c r="Y15" s="272"/>
      <c r="Z15" s="272"/>
    </row>
    <row r="16">
      <c r="A16" s="286"/>
      <c r="B16" s="287"/>
      <c r="C16" s="288"/>
      <c r="D16" s="289"/>
      <c r="E16" s="286"/>
      <c r="F16" s="286"/>
      <c r="G16" s="286"/>
      <c r="H16" s="286"/>
      <c r="I16" s="290"/>
      <c r="J16" s="286"/>
      <c r="K16" s="286"/>
      <c r="L16" s="286"/>
      <c r="M16" s="286"/>
      <c r="N16" s="286"/>
      <c r="O16" s="286"/>
      <c r="P16" s="286"/>
      <c r="Q16" s="291"/>
      <c r="R16" s="272"/>
      <c r="S16" s="272"/>
      <c r="T16" s="272"/>
      <c r="U16" s="272"/>
      <c r="V16" s="272"/>
      <c r="W16" s="272"/>
      <c r="X16" s="272"/>
      <c r="Y16" s="272"/>
      <c r="Z16" s="272"/>
    </row>
    <row r="17">
      <c r="A17" s="286"/>
      <c r="B17" s="287"/>
      <c r="C17" s="288"/>
      <c r="D17" s="289"/>
      <c r="E17" s="286"/>
      <c r="F17" s="286"/>
      <c r="G17" s="286"/>
      <c r="H17" s="286"/>
      <c r="I17" s="290"/>
      <c r="J17" s="286"/>
      <c r="K17" s="286"/>
      <c r="L17" s="286"/>
      <c r="M17" s="286"/>
      <c r="N17" s="286"/>
      <c r="O17" s="286"/>
      <c r="P17" s="286"/>
      <c r="Q17" s="291"/>
      <c r="R17" s="272"/>
      <c r="S17" s="272"/>
      <c r="T17" s="272"/>
      <c r="U17" s="272"/>
      <c r="V17" s="272"/>
      <c r="W17" s="272"/>
      <c r="X17" s="272"/>
      <c r="Y17" s="272"/>
      <c r="Z17" s="272"/>
    </row>
    <row r="18">
      <c r="A18" s="286"/>
      <c r="B18" s="287"/>
      <c r="C18" s="288"/>
      <c r="D18" s="289"/>
      <c r="E18" s="286"/>
      <c r="F18" s="286"/>
      <c r="G18" s="286"/>
      <c r="H18" s="286"/>
      <c r="I18" s="290"/>
      <c r="J18" s="286"/>
      <c r="K18" s="286"/>
      <c r="L18" s="286"/>
      <c r="M18" s="286"/>
      <c r="N18" s="286"/>
      <c r="O18" s="286"/>
      <c r="P18" s="286"/>
      <c r="Q18" s="291"/>
      <c r="R18" s="272"/>
      <c r="S18" s="272"/>
      <c r="T18" s="272"/>
      <c r="U18" s="272"/>
      <c r="V18" s="272"/>
      <c r="W18" s="272"/>
      <c r="X18" s="272"/>
      <c r="Y18" s="272"/>
      <c r="Z18" s="272"/>
    </row>
    <row r="19">
      <c r="A19" s="292"/>
      <c r="B19" s="287"/>
      <c r="C19" s="288"/>
      <c r="D19" s="289"/>
      <c r="E19" s="286"/>
      <c r="F19" s="286"/>
      <c r="G19" s="286"/>
      <c r="H19" s="286"/>
      <c r="I19" s="290"/>
      <c r="J19" s="286"/>
      <c r="K19" s="286"/>
      <c r="L19" s="286"/>
      <c r="M19" s="286"/>
      <c r="N19" s="286"/>
      <c r="O19" s="286"/>
      <c r="P19" s="286"/>
      <c r="Q19" s="291"/>
      <c r="R19" s="272"/>
      <c r="S19" s="272"/>
      <c r="T19" s="272"/>
      <c r="U19" s="272"/>
      <c r="V19" s="272"/>
      <c r="W19" s="272"/>
      <c r="X19" s="272"/>
      <c r="Y19" s="272"/>
      <c r="Z19" s="272"/>
    </row>
    <row r="20">
      <c r="A20" s="286"/>
      <c r="B20" s="287"/>
      <c r="C20" s="288"/>
      <c r="D20" s="289"/>
      <c r="E20" s="286"/>
      <c r="F20" s="286"/>
      <c r="G20" s="286"/>
      <c r="H20" s="286"/>
      <c r="I20" s="290"/>
      <c r="J20" s="286"/>
      <c r="K20" s="286"/>
      <c r="L20" s="286"/>
      <c r="M20" s="286"/>
      <c r="N20" s="286"/>
      <c r="O20" s="286"/>
      <c r="P20" s="286"/>
      <c r="Q20" s="291"/>
      <c r="R20" s="272"/>
      <c r="S20" s="272"/>
      <c r="T20" s="272"/>
      <c r="U20" s="272"/>
      <c r="V20" s="272"/>
      <c r="W20" s="272"/>
      <c r="X20" s="272"/>
      <c r="Y20" s="272"/>
      <c r="Z20" s="272"/>
    </row>
    <row r="21" ht="15.75" customHeight="1">
      <c r="A21" s="286"/>
      <c r="B21" s="287"/>
      <c r="C21" s="288"/>
      <c r="D21" s="289"/>
      <c r="E21" s="286"/>
      <c r="F21" s="286"/>
      <c r="G21" s="286"/>
      <c r="H21" s="286"/>
      <c r="I21" s="290"/>
      <c r="J21" s="286"/>
      <c r="K21" s="286"/>
      <c r="L21" s="286"/>
      <c r="M21" s="286"/>
      <c r="N21" s="286"/>
      <c r="O21" s="286"/>
      <c r="P21" s="286"/>
      <c r="Q21" s="291"/>
      <c r="R21" s="272"/>
      <c r="S21" s="272"/>
      <c r="T21" s="272"/>
      <c r="U21" s="272"/>
      <c r="V21" s="272"/>
      <c r="W21" s="272"/>
      <c r="X21" s="272"/>
      <c r="Y21" s="272"/>
      <c r="Z21" s="272"/>
    </row>
    <row r="22" ht="15.75" customHeight="1">
      <c r="A22" s="286"/>
      <c r="B22" s="287"/>
      <c r="C22" s="288"/>
      <c r="D22" s="289"/>
      <c r="E22" s="286"/>
      <c r="F22" s="286"/>
      <c r="G22" s="286"/>
      <c r="H22" s="286"/>
      <c r="I22" s="290"/>
      <c r="J22" s="286"/>
      <c r="K22" s="286"/>
      <c r="L22" s="286"/>
      <c r="M22" s="286"/>
      <c r="N22" s="286"/>
      <c r="O22" s="286"/>
      <c r="P22" s="286"/>
      <c r="Q22" s="291"/>
      <c r="R22" s="272"/>
      <c r="S22" s="272"/>
      <c r="T22" s="272"/>
      <c r="U22" s="272"/>
      <c r="V22" s="272"/>
      <c r="W22" s="272"/>
      <c r="X22" s="272"/>
      <c r="Y22" s="272"/>
      <c r="Z22" s="272"/>
    </row>
    <row r="23" ht="15.75" customHeight="1">
      <c r="A23" s="286"/>
      <c r="B23" s="287"/>
      <c r="C23" s="288"/>
      <c r="D23" s="289"/>
      <c r="E23" s="286"/>
      <c r="F23" s="286"/>
      <c r="G23" s="286"/>
      <c r="H23" s="286"/>
      <c r="I23" s="290"/>
      <c r="J23" s="286"/>
      <c r="K23" s="286"/>
      <c r="L23" s="286"/>
      <c r="M23" s="286"/>
      <c r="N23" s="286"/>
      <c r="O23" s="286"/>
      <c r="P23" s="286"/>
      <c r="Q23" s="291"/>
      <c r="R23" s="272"/>
      <c r="S23" s="272"/>
      <c r="T23" s="272"/>
      <c r="U23" s="272"/>
      <c r="V23" s="272"/>
      <c r="W23" s="272"/>
      <c r="X23" s="272"/>
      <c r="Y23" s="272"/>
      <c r="Z23" s="272"/>
    </row>
    <row r="24" ht="15.75" customHeight="1">
      <c r="A24" s="286"/>
      <c r="B24" s="287"/>
      <c r="C24" s="288"/>
      <c r="D24" s="289"/>
      <c r="E24" s="286"/>
      <c r="F24" s="286"/>
      <c r="G24" s="286"/>
      <c r="H24" s="286"/>
      <c r="I24" s="290"/>
      <c r="J24" s="286"/>
      <c r="K24" s="286"/>
      <c r="L24" s="286"/>
      <c r="M24" s="286"/>
      <c r="N24" s="286"/>
      <c r="O24" s="286"/>
      <c r="P24" s="286"/>
      <c r="Q24" s="291"/>
      <c r="R24" s="272"/>
      <c r="S24" s="272"/>
      <c r="T24" s="272"/>
      <c r="U24" s="272"/>
      <c r="V24" s="272"/>
      <c r="W24" s="272"/>
      <c r="X24" s="272"/>
      <c r="Y24" s="272"/>
      <c r="Z24" s="272"/>
    </row>
    <row r="25" ht="15.75" customHeight="1">
      <c r="A25" s="286"/>
      <c r="B25" s="287"/>
      <c r="C25" s="288"/>
      <c r="D25" s="289"/>
      <c r="E25" s="286"/>
      <c r="F25" s="286"/>
      <c r="G25" s="286"/>
      <c r="H25" s="286"/>
      <c r="I25" s="290"/>
      <c r="J25" s="286"/>
      <c r="K25" s="286"/>
      <c r="L25" s="286"/>
      <c r="M25" s="286"/>
      <c r="N25" s="286"/>
      <c r="O25" s="286"/>
      <c r="P25" s="286"/>
      <c r="Q25" s="291"/>
      <c r="R25" s="272"/>
      <c r="S25" s="272"/>
      <c r="T25" s="272"/>
      <c r="U25" s="272"/>
      <c r="V25" s="272"/>
      <c r="W25" s="272"/>
      <c r="X25" s="272"/>
      <c r="Y25" s="272"/>
      <c r="Z25" s="272"/>
    </row>
    <row r="26" ht="15.75" customHeight="1">
      <c r="A26" s="278"/>
      <c r="B26" s="279"/>
      <c r="C26" s="288"/>
      <c r="D26" s="281"/>
      <c r="E26" s="281"/>
      <c r="F26" s="281"/>
      <c r="G26" s="281"/>
      <c r="H26" s="281"/>
      <c r="I26" s="290"/>
      <c r="J26" s="281"/>
      <c r="K26" s="281"/>
      <c r="L26" s="281"/>
      <c r="M26" s="282"/>
      <c r="N26" s="283"/>
      <c r="O26" s="283"/>
      <c r="P26" s="284"/>
      <c r="Q26" s="291"/>
      <c r="R26" s="272"/>
      <c r="S26" s="272"/>
      <c r="T26" s="272"/>
      <c r="U26" s="272"/>
      <c r="V26" s="272"/>
      <c r="W26" s="272"/>
      <c r="X26" s="272"/>
      <c r="Y26" s="272"/>
      <c r="Z26" s="272"/>
    </row>
    <row r="27" ht="15.75" customHeight="1">
      <c r="A27" s="53"/>
      <c r="B27" s="293"/>
      <c r="C27" s="294"/>
      <c r="D27" s="297"/>
      <c r="E27" s="296"/>
      <c r="F27" s="84"/>
      <c r="G27" s="84"/>
      <c r="H27" s="84"/>
      <c r="I27" s="290"/>
      <c r="J27" s="84"/>
      <c r="K27" s="84"/>
      <c r="L27" s="84"/>
      <c r="M27" s="296"/>
      <c r="N27" s="296"/>
      <c r="O27" s="296"/>
      <c r="P27" s="296"/>
      <c r="Q27" s="291"/>
      <c r="R27" s="298"/>
      <c r="S27" s="298"/>
      <c r="T27" s="298"/>
      <c r="U27" s="298"/>
      <c r="V27" s="298"/>
      <c r="W27" s="298"/>
      <c r="X27" s="298"/>
      <c r="Y27" s="298"/>
      <c r="Z27" s="298"/>
    </row>
    <row r="28" ht="15.75" customHeight="1">
      <c r="A28" s="81"/>
      <c r="B28" s="287"/>
      <c r="C28" s="288"/>
      <c r="D28" s="52"/>
      <c r="E28" s="286"/>
      <c r="F28" s="56"/>
      <c r="G28" s="56"/>
      <c r="H28" s="56"/>
      <c r="I28" s="299"/>
      <c r="J28" s="56"/>
      <c r="K28" s="56"/>
      <c r="L28" s="56"/>
      <c r="M28" s="286"/>
      <c r="N28" s="286"/>
      <c r="O28" s="286"/>
      <c r="P28" s="286"/>
      <c r="Q28" s="300"/>
      <c r="R28" s="272"/>
      <c r="S28" s="272"/>
      <c r="T28" s="272"/>
      <c r="U28" s="272"/>
      <c r="V28" s="272"/>
      <c r="W28" s="272"/>
      <c r="X28" s="272"/>
      <c r="Y28" s="272"/>
      <c r="Z28" s="272"/>
    </row>
    <row r="29" ht="15.75" customHeight="1">
      <c r="A29" s="81"/>
      <c r="B29" s="287"/>
      <c r="C29" s="288"/>
      <c r="D29" s="52"/>
      <c r="E29" s="286"/>
      <c r="F29" s="56"/>
      <c r="G29" s="56"/>
      <c r="H29" s="56"/>
      <c r="I29" s="299"/>
      <c r="J29" s="56"/>
      <c r="K29" s="56"/>
      <c r="L29" s="56"/>
      <c r="M29" s="286"/>
      <c r="N29" s="286"/>
      <c r="O29" s="286"/>
      <c r="P29" s="286"/>
      <c r="Q29" s="300"/>
      <c r="R29" s="272"/>
      <c r="S29" s="272"/>
      <c r="T29" s="272"/>
      <c r="U29" s="272"/>
      <c r="V29" s="272"/>
      <c r="W29" s="272"/>
      <c r="X29" s="272"/>
      <c r="Y29" s="272"/>
      <c r="Z29" s="272"/>
    </row>
    <row r="30" ht="15.75" customHeight="1">
      <c r="A30" s="53"/>
      <c r="B30" s="293"/>
      <c r="C30" s="294"/>
      <c r="D30" s="297"/>
      <c r="E30" s="296"/>
      <c r="F30" s="84"/>
      <c r="G30" s="84"/>
      <c r="H30" s="84"/>
      <c r="I30" s="290"/>
      <c r="J30" s="84"/>
      <c r="K30" s="84"/>
      <c r="L30" s="84"/>
      <c r="M30" s="296"/>
      <c r="N30" s="296"/>
      <c r="O30" s="296"/>
      <c r="P30" s="296"/>
      <c r="Q30" s="291"/>
      <c r="R30" s="298"/>
      <c r="S30" s="298"/>
      <c r="T30" s="298"/>
      <c r="U30" s="298"/>
      <c r="V30" s="298"/>
      <c r="W30" s="298"/>
      <c r="X30" s="298"/>
      <c r="Y30" s="298"/>
      <c r="Z30" s="298"/>
    </row>
    <row r="31" ht="15.75" customHeight="1">
      <c r="A31" s="81"/>
      <c r="B31" s="287"/>
      <c r="C31" s="288"/>
      <c r="D31" s="52"/>
      <c r="E31" s="286"/>
      <c r="F31" s="56"/>
      <c r="G31" s="56"/>
      <c r="H31" s="56"/>
      <c r="I31" s="299"/>
      <c r="J31" s="56"/>
      <c r="K31" s="56"/>
      <c r="L31" s="56"/>
      <c r="M31" s="286"/>
      <c r="N31" s="286"/>
      <c r="O31" s="286"/>
      <c r="P31" s="286"/>
      <c r="Q31" s="300"/>
      <c r="R31" s="272"/>
      <c r="S31" s="272"/>
      <c r="T31" s="272"/>
      <c r="U31" s="272"/>
      <c r="V31" s="272"/>
      <c r="W31" s="272"/>
      <c r="X31" s="272"/>
      <c r="Y31" s="272"/>
      <c r="Z31" s="272"/>
    </row>
    <row r="32" ht="15.75" customHeight="1">
      <c r="A32" s="81"/>
      <c r="B32" s="287"/>
      <c r="C32" s="288"/>
      <c r="D32" s="52"/>
      <c r="E32" s="286"/>
      <c r="F32" s="56"/>
      <c r="G32" s="56"/>
      <c r="H32" s="56"/>
      <c r="I32" s="290"/>
      <c r="J32" s="56"/>
      <c r="K32" s="56"/>
      <c r="L32" s="56"/>
      <c r="M32" s="286"/>
      <c r="N32" s="286"/>
      <c r="O32" s="286"/>
      <c r="P32" s="286"/>
      <c r="Q32" s="291"/>
      <c r="R32" s="272"/>
      <c r="S32" s="272"/>
      <c r="T32" s="272"/>
      <c r="U32" s="272"/>
      <c r="V32" s="272"/>
      <c r="W32" s="272"/>
      <c r="X32" s="272"/>
      <c r="Y32" s="272"/>
      <c r="Z32" s="272"/>
    </row>
    <row r="33" ht="15.75" customHeight="1">
      <c r="A33" s="81"/>
      <c r="B33" s="287"/>
      <c r="C33" s="288"/>
      <c r="D33" s="52"/>
      <c r="E33" s="286"/>
      <c r="F33" s="56"/>
      <c r="G33" s="56"/>
      <c r="H33" s="56"/>
      <c r="I33" s="290"/>
      <c r="J33" s="56"/>
      <c r="K33" s="56"/>
      <c r="L33" s="56"/>
      <c r="M33" s="286"/>
      <c r="N33" s="286"/>
      <c r="O33" s="286"/>
      <c r="P33" s="286"/>
      <c r="Q33" s="291"/>
      <c r="R33" s="272"/>
      <c r="S33" s="272"/>
      <c r="T33" s="272"/>
      <c r="U33" s="272"/>
      <c r="V33" s="272"/>
      <c r="W33" s="272"/>
      <c r="X33" s="272"/>
      <c r="Y33" s="272"/>
      <c r="Z33" s="272"/>
    </row>
    <row r="34" ht="15.75" customHeight="1">
      <c r="A34" s="53"/>
      <c r="B34" s="293"/>
      <c r="C34" s="294"/>
      <c r="D34" s="297"/>
      <c r="E34" s="296"/>
      <c r="F34" s="84"/>
      <c r="G34" s="84"/>
      <c r="H34" s="84"/>
      <c r="I34" s="290"/>
      <c r="J34" s="84"/>
      <c r="K34" s="84"/>
      <c r="L34" s="84"/>
      <c r="M34" s="296"/>
      <c r="N34" s="296"/>
      <c r="O34" s="296"/>
      <c r="P34" s="296"/>
      <c r="Q34" s="291"/>
      <c r="R34" s="298"/>
      <c r="S34" s="298"/>
      <c r="T34" s="298"/>
      <c r="U34" s="298"/>
      <c r="V34" s="298"/>
      <c r="W34" s="298"/>
      <c r="X34" s="298"/>
      <c r="Y34" s="298"/>
      <c r="Z34" s="298"/>
    </row>
    <row r="35" ht="15.75" customHeight="1">
      <c r="A35" s="81"/>
      <c r="B35" s="287"/>
      <c r="C35" s="288"/>
      <c r="D35" s="52"/>
      <c r="E35" s="286"/>
      <c r="F35" s="56"/>
      <c r="G35" s="56"/>
      <c r="H35" s="56"/>
      <c r="I35" s="290"/>
      <c r="J35" s="56"/>
      <c r="K35" s="56"/>
      <c r="L35" s="56"/>
      <c r="M35" s="286"/>
      <c r="N35" s="286"/>
      <c r="O35" s="286"/>
      <c r="P35" s="286"/>
      <c r="Q35" s="291"/>
      <c r="R35" s="272"/>
      <c r="S35" s="272"/>
      <c r="T35" s="272"/>
      <c r="U35" s="272"/>
      <c r="V35" s="272"/>
      <c r="W35" s="272"/>
      <c r="X35" s="272"/>
      <c r="Y35" s="272"/>
      <c r="Z35" s="272"/>
    </row>
    <row r="36" ht="15.75" customHeight="1">
      <c r="A36" s="81"/>
      <c r="B36" s="287"/>
      <c r="C36" s="288"/>
      <c r="D36" s="52"/>
      <c r="E36" s="286"/>
      <c r="F36" s="56"/>
      <c r="G36" s="56"/>
      <c r="H36" s="56"/>
      <c r="I36" s="290"/>
      <c r="J36" s="56"/>
      <c r="K36" s="56"/>
      <c r="L36" s="56"/>
      <c r="M36" s="286"/>
      <c r="N36" s="286"/>
      <c r="O36" s="286"/>
      <c r="P36" s="286"/>
      <c r="Q36" s="291"/>
      <c r="R36" s="272"/>
      <c r="S36" s="272"/>
      <c r="T36" s="272"/>
      <c r="U36" s="272"/>
      <c r="V36" s="272"/>
      <c r="W36" s="272"/>
      <c r="X36" s="272"/>
      <c r="Y36" s="272"/>
      <c r="Z36" s="272"/>
    </row>
    <row r="37" ht="15.75" customHeight="1">
      <c r="A37" s="81"/>
      <c r="B37" s="287"/>
      <c r="C37" s="288"/>
      <c r="D37" s="52"/>
      <c r="E37" s="286"/>
      <c r="F37" s="56"/>
      <c r="G37" s="56"/>
      <c r="H37" s="56"/>
      <c r="I37" s="290"/>
      <c r="J37" s="56"/>
      <c r="K37" s="56"/>
      <c r="L37" s="56"/>
      <c r="M37" s="286"/>
      <c r="N37" s="286"/>
      <c r="O37" s="286"/>
      <c r="P37" s="286"/>
      <c r="Q37" s="291"/>
      <c r="R37" s="272"/>
      <c r="S37" s="272"/>
      <c r="T37" s="272"/>
      <c r="U37" s="272"/>
      <c r="V37" s="272"/>
      <c r="W37" s="272"/>
      <c r="X37" s="272"/>
      <c r="Y37" s="272"/>
      <c r="Z37" s="272"/>
    </row>
    <row r="38" ht="15.75" customHeight="1">
      <c r="A38" s="81"/>
      <c r="B38" s="287"/>
      <c r="C38" s="288"/>
      <c r="D38" s="52"/>
      <c r="E38" s="286"/>
      <c r="F38" s="56"/>
      <c r="G38" s="56"/>
      <c r="H38" s="56"/>
      <c r="I38" s="290"/>
      <c r="J38" s="56"/>
      <c r="K38" s="56"/>
      <c r="L38" s="56"/>
      <c r="M38" s="286"/>
      <c r="N38" s="286"/>
      <c r="O38" s="286"/>
      <c r="P38" s="286"/>
      <c r="Q38" s="291"/>
      <c r="R38" s="272"/>
      <c r="S38" s="272"/>
      <c r="T38" s="272"/>
      <c r="U38" s="272"/>
      <c r="V38" s="272"/>
      <c r="W38" s="272"/>
      <c r="X38" s="272"/>
      <c r="Y38" s="272"/>
      <c r="Z38" s="272"/>
    </row>
    <row r="39" ht="15.75" customHeight="1">
      <c r="A39" s="81"/>
      <c r="B39" s="287"/>
      <c r="C39" s="288"/>
      <c r="D39" s="52"/>
      <c r="E39" s="286"/>
      <c r="F39" s="56"/>
      <c r="G39" s="56"/>
      <c r="H39" s="56"/>
      <c r="I39" s="290"/>
      <c r="J39" s="56"/>
      <c r="K39" s="56"/>
      <c r="L39" s="56"/>
      <c r="M39" s="286"/>
      <c r="N39" s="286"/>
      <c r="O39" s="286"/>
      <c r="P39" s="286"/>
      <c r="Q39" s="291"/>
      <c r="R39" s="272"/>
      <c r="S39" s="272"/>
      <c r="T39" s="272"/>
      <c r="U39" s="272"/>
      <c r="V39" s="272"/>
      <c r="W39" s="272"/>
      <c r="X39" s="272"/>
      <c r="Y39" s="272"/>
      <c r="Z39" s="272"/>
    </row>
    <row r="40" ht="15.75" customHeight="1">
      <c r="A40" s="81"/>
      <c r="B40" s="287"/>
      <c r="C40" s="288"/>
      <c r="D40" s="52"/>
      <c r="E40" s="286"/>
      <c r="F40" s="56"/>
      <c r="G40" s="56"/>
      <c r="H40" s="56"/>
      <c r="I40" s="290"/>
      <c r="J40" s="56"/>
      <c r="K40" s="56"/>
      <c r="L40" s="56"/>
      <c r="M40" s="286"/>
      <c r="N40" s="286"/>
      <c r="O40" s="286"/>
      <c r="P40" s="286"/>
      <c r="Q40" s="291"/>
      <c r="R40" s="272"/>
      <c r="S40" s="272"/>
      <c r="T40" s="272"/>
      <c r="U40" s="272"/>
      <c r="V40" s="272"/>
      <c r="W40" s="272"/>
      <c r="X40" s="272"/>
      <c r="Y40" s="272"/>
      <c r="Z40" s="272"/>
    </row>
    <row r="41" ht="15.75" customHeight="1">
      <c r="A41" s="81"/>
      <c r="B41" s="287"/>
      <c r="C41" s="288"/>
      <c r="D41" s="52"/>
      <c r="E41" s="286"/>
      <c r="F41" s="56"/>
      <c r="G41" s="56"/>
      <c r="H41" s="56"/>
      <c r="I41" s="290"/>
      <c r="J41" s="56"/>
      <c r="K41" s="56"/>
      <c r="L41" s="56"/>
      <c r="M41" s="286"/>
      <c r="N41" s="286"/>
      <c r="O41" s="286"/>
      <c r="P41" s="286"/>
      <c r="Q41" s="291"/>
      <c r="R41" s="272"/>
      <c r="S41" s="272"/>
      <c r="T41" s="272"/>
      <c r="U41" s="272"/>
      <c r="V41" s="272"/>
      <c r="W41" s="272"/>
      <c r="X41" s="272"/>
      <c r="Y41" s="272"/>
      <c r="Z41" s="272"/>
    </row>
    <row r="42" ht="15.75" customHeight="1">
      <c r="A42" s="81"/>
      <c r="B42" s="287"/>
      <c r="C42" s="288"/>
      <c r="D42" s="52"/>
      <c r="E42" s="286"/>
      <c r="F42" s="56"/>
      <c r="G42" s="56"/>
      <c r="H42" s="56"/>
      <c r="I42" s="290"/>
      <c r="J42" s="56"/>
      <c r="K42" s="56"/>
      <c r="L42" s="56"/>
      <c r="M42" s="286"/>
      <c r="N42" s="286"/>
      <c r="O42" s="286"/>
      <c r="P42" s="286"/>
      <c r="Q42" s="291"/>
      <c r="R42" s="272"/>
      <c r="S42" s="272"/>
      <c r="T42" s="272"/>
      <c r="U42" s="272"/>
      <c r="V42" s="272"/>
      <c r="W42" s="272"/>
      <c r="X42" s="272"/>
      <c r="Y42" s="272"/>
      <c r="Z42" s="272"/>
    </row>
    <row r="43" ht="15.75" customHeight="1">
      <c r="A43" s="81"/>
      <c r="B43" s="287"/>
      <c r="C43" s="288"/>
      <c r="D43" s="52"/>
      <c r="E43" s="286"/>
      <c r="F43" s="56"/>
      <c r="G43" s="56"/>
      <c r="H43" s="56"/>
      <c r="I43" s="290"/>
      <c r="J43" s="56"/>
      <c r="K43" s="56"/>
      <c r="L43" s="56"/>
      <c r="M43" s="286"/>
      <c r="N43" s="286"/>
      <c r="O43" s="286"/>
      <c r="P43" s="286"/>
      <c r="Q43" s="291"/>
      <c r="R43" s="272"/>
      <c r="S43" s="272"/>
      <c r="T43" s="272"/>
      <c r="U43" s="272"/>
      <c r="V43" s="272"/>
      <c r="W43" s="272"/>
      <c r="X43" s="272"/>
      <c r="Y43" s="272"/>
      <c r="Z43" s="272"/>
    </row>
    <row r="44" ht="15.75" customHeight="1">
      <c r="A44" s="81"/>
      <c r="B44" s="287"/>
      <c r="C44" s="288"/>
      <c r="D44" s="52"/>
      <c r="E44" s="286"/>
      <c r="F44" s="56"/>
      <c r="G44" s="56"/>
      <c r="H44" s="56"/>
      <c r="I44" s="290"/>
      <c r="J44" s="56"/>
      <c r="K44" s="56"/>
      <c r="L44" s="56"/>
      <c r="M44" s="286"/>
      <c r="N44" s="286"/>
      <c r="O44" s="286"/>
      <c r="P44" s="286"/>
      <c r="Q44" s="291"/>
      <c r="R44" s="272"/>
      <c r="S44" s="272"/>
      <c r="T44" s="272"/>
      <c r="U44" s="272"/>
      <c r="V44" s="272"/>
      <c r="W44" s="272"/>
      <c r="X44" s="272"/>
      <c r="Y44" s="272"/>
      <c r="Z44" s="272"/>
    </row>
    <row r="45" ht="15.75" customHeight="1">
      <c r="A45" s="81"/>
      <c r="B45" s="287"/>
      <c r="C45" s="288"/>
      <c r="D45" s="52"/>
      <c r="E45" s="286"/>
      <c r="F45" s="56"/>
      <c r="G45" s="56"/>
      <c r="H45" s="56"/>
      <c r="I45" s="290"/>
      <c r="J45" s="56"/>
      <c r="K45" s="56"/>
      <c r="L45" s="56"/>
      <c r="M45" s="286"/>
      <c r="N45" s="286"/>
      <c r="O45" s="286"/>
      <c r="P45" s="286"/>
      <c r="Q45" s="291"/>
      <c r="R45" s="272"/>
      <c r="S45" s="272"/>
      <c r="T45" s="272"/>
      <c r="U45" s="272"/>
      <c r="V45" s="272"/>
      <c r="W45" s="272"/>
      <c r="X45" s="272"/>
      <c r="Y45" s="272"/>
      <c r="Z45" s="272"/>
    </row>
    <row r="46" ht="15.75" customHeight="1">
      <c r="A46" s="81"/>
      <c r="B46" s="287"/>
      <c r="C46" s="288"/>
      <c r="D46" s="52"/>
      <c r="E46" s="286"/>
      <c r="F46" s="56"/>
      <c r="G46" s="56"/>
      <c r="H46" s="56"/>
      <c r="I46" s="290"/>
      <c r="J46" s="56"/>
      <c r="K46" s="56"/>
      <c r="L46" s="56"/>
      <c r="M46" s="286"/>
      <c r="N46" s="286"/>
      <c r="O46" s="286"/>
      <c r="P46" s="286"/>
      <c r="Q46" s="291"/>
      <c r="R46" s="272"/>
      <c r="S46" s="272"/>
      <c r="T46" s="272"/>
      <c r="U46" s="272"/>
      <c r="V46" s="272"/>
      <c r="W46" s="272"/>
      <c r="X46" s="272"/>
      <c r="Y46" s="272"/>
      <c r="Z46" s="272"/>
    </row>
    <row r="47" ht="15.75" customHeight="1">
      <c r="A47" s="81"/>
      <c r="B47" s="287"/>
      <c r="C47" s="288"/>
      <c r="D47" s="52"/>
      <c r="E47" s="286"/>
      <c r="F47" s="56"/>
      <c r="G47" s="56"/>
      <c r="H47" s="56"/>
      <c r="I47" s="290"/>
      <c r="J47" s="56"/>
      <c r="K47" s="56"/>
      <c r="L47" s="56"/>
      <c r="M47" s="286"/>
      <c r="N47" s="286"/>
      <c r="O47" s="286"/>
      <c r="P47" s="286"/>
      <c r="Q47" s="291"/>
      <c r="R47" s="272"/>
      <c r="S47" s="272"/>
      <c r="T47" s="272"/>
      <c r="U47" s="272"/>
      <c r="V47" s="272"/>
      <c r="W47" s="272"/>
      <c r="X47" s="272"/>
      <c r="Y47" s="272"/>
      <c r="Z47" s="272"/>
    </row>
    <row r="48" ht="15.75" customHeight="1">
      <c r="A48" s="272"/>
      <c r="B48" s="301"/>
      <c r="C48" s="302"/>
      <c r="D48" s="272"/>
      <c r="E48" s="272"/>
      <c r="F48" s="272"/>
      <c r="G48" s="272"/>
      <c r="H48" s="272"/>
      <c r="I48" s="272"/>
      <c r="J48" s="272"/>
      <c r="K48" s="272"/>
      <c r="L48" s="272"/>
      <c r="M48" s="272"/>
      <c r="N48" s="272"/>
      <c r="O48" s="272"/>
      <c r="P48" s="272"/>
      <c r="Q48" s="272"/>
      <c r="R48" s="272"/>
      <c r="S48" s="272"/>
      <c r="T48" s="272"/>
      <c r="U48" s="272"/>
      <c r="V48" s="272"/>
      <c r="W48" s="272"/>
      <c r="X48" s="272"/>
      <c r="Y48" s="272"/>
      <c r="Z48" s="272"/>
    </row>
    <row r="49" ht="15.75" customHeight="1">
      <c r="A49" s="272"/>
      <c r="B49" s="301"/>
      <c r="C49" s="302"/>
      <c r="D49" s="272"/>
      <c r="E49" s="272"/>
      <c r="F49" s="272"/>
      <c r="G49" s="272"/>
      <c r="H49" s="272"/>
      <c r="I49" s="272"/>
      <c r="J49" s="272"/>
      <c r="K49" s="272"/>
      <c r="L49" s="272"/>
      <c r="M49" s="272"/>
      <c r="N49" s="272"/>
      <c r="O49" s="272"/>
      <c r="P49" s="272"/>
      <c r="Q49" s="272"/>
      <c r="R49" s="272"/>
      <c r="S49" s="272"/>
      <c r="T49" s="272"/>
      <c r="U49" s="272"/>
      <c r="V49" s="272"/>
      <c r="W49" s="272"/>
      <c r="X49" s="272"/>
      <c r="Y49" s="272"/>
      <c r="Z49" s="272"/>
    </row>
    <row r="50" ht="15.75" customHeight="1">
      <c r="A50" s="272"/>
      <c r="B50" s="301"/>
      <c r="C50" s="302"/>
      <c r="D50" s="272"/>
      <c r="E50" s="272"/>
      <c r="F50" s="272"/>
      <c r="G50" s="272"/>
      <c r="H50" s="272"/>
      <c r="I50" s="272"/>
      <c r="J50" s="272"/>
      <c r="K50" s="272"/>
      <c r="L50" s="272"/>
      <c r="M50" s="272"/>
      <c r="N50" s="272"/>
      <c r="O50" s="272"/>
      <c r="P50" s="272"/>
      <c r="Q50" s="272"/>
      <c r="R50" s="272"/>
      <c r="S50" s="272"/>
      <c r="T50" s="272"/>
      <c r="U50" s="272"/>
      <c r="V50" s="272"/>
      <c r="W50" s="272"/>
      <c r="X50" s="272"/>
      <c r="Y50" s="272"/>
      <c r="Z50" s="272"/>
    </row>
    <row r="51" ht="15.75" customHeight="1">
      <c r="A51" s="272"/>
      <c r="B51" s="301"/>
      <c r="C51" s="302"/>
      <c r="D51" s="272"/>
      <c r="E51" s="272"/>
      <c r="F51" s="272"/>
      <c r="G51" s="272"/>
      <c r="H51" s="272"/>
      <c r="I51" s="272"/>
      <c r="J51" s="272"/>
      <c r="K51" s="272"/>
      <c r="L51" s="272"/>
      <c r="M51" s="272"/>
      <c r="N51" s="272"/>
      <c r="O51" s="272"/>
      <c r="P51" s="272"/>
      <c r="Q51" s="272"/>
      <c r="R51" s="272"/>
      <c r="S51" s="272"/>
      <c r="T51" s="272"/>
      <c r="U51" s="272"/>
      <c r="V51" s="272"/>
      <c r="W51" s="272"/>
      <c r="X51" s="272"/>
      <c r="Y51" s="272"/>
      <c r="Z51" s="272"/>
    </row>
    <row r="52" ht="15.75" customHeight="1">
      <c r="A52" s="272"/>
      <c r="B52" s="301"/>
      <c r="C52" s="302"/>
      <c r="D52" s="272"/>
      <c r="E52" s="272"/>
      <c r="F52" s="272"/>
      <c r="G52" s="272"/>
      <c r="H52" s="272"/>
      <c r="I52" s="272"/>
      <c r="J52" s="272"/>
      <c r="K52" s="272"/>
      <c r="L52" s="272"/>
      <c r="M52" s="272"/>
      <c r="N52" s="272"/>
      <c r="O52" s="272"/>
      <c r="P52" s="272"/>
      <c r="Q52" s="272"/>
      <c r="R52" s="272"/>
      <c r="S52" s="272"/>
      <c r="T52" s="272"/>
      <c r="U52" s="272"/>
      <c r="V52" s="272"/>
      <c r="W52" s="272"/>
      <c r="X52" s="272"/>
      <c r="Y52" s="272"/>
      <c r="Z52" s="272"/>
    </row>
    <row r="53" ht="15.75" customHeight="1">
      <c r="A53" s="272"/>
      <c r="B53" s="301"/>
      <c r="C53" s="302"/>
      <c r="D53" s="272"/>
      <c r="E53" s="272"/>
      <c r="F53" s="272"/>
      <c r="G53" s="272"/>
      <c r="H53" s="272"/>
      <c r="I53" s="272"/>
      <c r="J53" s="272"/>
      <c r="K53" s="272"/>
      <c r="L53" s="272"/>
      <c r="M53" s="272"/>
      <c r="N53" s="272"/>
      <c r="O53" s="272"/>
      <c r="P53" s="272"/>
      <c r="Q53" s="272"/>
      <c r="R53" s="272"/>
      <c r="S53" s="272"/>
      <c r="T53" s="272"/>
      <c r="U53" s="272"/>
      <c r="V53" s="272"/>
      <c r="W53" s="272"/>
      <c r="X53" s="272"/>
      <c r="Y53" s="272"/>
      <c r="Z53" s="272"/>
    </row>
    <row r="54" ht="15.75" customHeight="1">
      <c r="A54" s="272"/>
      <c r="B54" s="301"/>
      <c r="C54" s="302"/>
      <c r="D54" s="272"/>
      <c r="E54" s="272"/>
      <c r="F54" s="272"/>
      <c r="G54" s="272"/>
      <c r="H54" s="272"/>
      <c r="I54" s="272"/>
      <c r="J54" s="272"/>
      <c r="K54" s="272"/>
      <c r="L54" s="272"/>
      <c r="M54" s="272"/>
      <c r="N54" s="272"/>
      <c r="O54" s="272"/>
      <c r="P54" s="272"/>
      <c r="Q54" s="272"/>
      <c r="R54" s="272"/>
      <c r="S54" s="272"/>
      <c r="T54" s="272"/>
      <c r="U54" s="272"/>
      <c r="V54" s="272"/>
      <c r="W54" s="272"/>
      <c r="X54" s="272"/>
      <c r="Y54" s="272"/>
      <c r="Z54" s="272"/>
    </row>
    <row r="55" ht="15.75" customHeight="1">
      <c r="A55" s="272"/>
      <c r="B55" s="301"/>
      <c r="C55" s="302"/>
      <c r="D55" s="272"/>
      <c r="E55" s="272"/>
      <c r="F55" s="272"/>
      <c r="G55" s="272"/>
      <c r="H55" s="272"/>
      <c r="I55" s="272"/>
      <c r="J55" s="272"/>
      <c r="K55" s="272"/>
      <c r="L55" s="272"/>
      <c r="M55" s="272"/>
      <c r="N55" s="272"/>
      <c r="O55" s="272"/>
      <c r="P55" s="272"/>
      <c r="Q55" s="272"/>
      <c r="R55" s="272"/>
      <c r="S55" s="272"/>
      <c r="T55" s="272"/>
      <c r="U55" s="272"/>
      <c r="V55" s="272"/>
      <c r="W55" s="272"/>
      <c r="X55" s="272"/>
      <c r="Y55" s="272"/>
      <c r="Z55" s="272"/>
    </row>
    <row r="56" ht="15.75" customHeight="1">
      <c r="A56" s="272"/>
      <c r="B56" s="301"/>
      <c r="C56" s="302"/>
      <c r="D56" s="272"/>
      <c r="E56" s="272"/>
      <c r="F56" s="272"/>
      <c r="G56" s="272"/>
      <c r="H56" s="272"/>
      <c r="I56" s="272"/>
      <c r="J56" s="272"/>
      <c r="K56" s="272"/>
      <c r="L56" s="272"/>
      <c r="M56" s="272"/>
      <c r="N56" s="272"/>
      <c r="O56" s="272"/>
      <c r="P56" s="272"/>
      <c r="Q56" s="272"/>
      <c r="R56" s="272"/>
      <c r="S56" s="272"/>
      <c r="T56" s="272"/>
      <c r="U56" s="272"/>
      <c r="V56" s="272"/>
      <c r="W56" s="272"/>
      <c r="X56" s="272"/>
      <c r="Y56" s="272"/>
      <c r="Z56" s="272"/>
    </row>
    <row r="57" ht="15.75" customHeight="1">
      <c r="A57" s="272"/>
      <c r="B57" s="301"/>
      <c r="C57" s="302"/>
      <c r="D57" s="272"/>
      <c r="E57" s="272"/>
      <c r="F57" s="272"/>
      <c r="G57" s="272"/>
      <c r="H57" s="272"/>
      <c r="I57" s="272"/>
      <c r="J57" s="272"/>
      <c r="K57" s="272"/>
      <c r="L57" s="272"/>
      <c r="M57" s="272"/>
      <c r="N57" s="272"/>
      <c r="O57" s="272"/>
      <c r="P57" s="272"/>
      <c r="Q57" s="272"/>
      <c r="R57" s="272"/>
      <c r="S57" s="272"/>
      <c r="T57" s="272"/>
      <c r="U57" s="272"/>
      <c r="V57" s="272"/>
      <c r="W57" s="272"/>
      <c r="X57" s="272"/>
      <c r="Y57" s="272"/>
      <c r="Z57" s="272"/>
    </row>
    <row r="58" ht="15.75" customHeight="1">
      <c r="A58" s="272"/>
      <c r="B58" s="301"/>
      <c r="C58" s="302"/>
      <c r="D58" s="272"/>
      <c r="E58" s="272"/>
      <c r="F58" s="272"/>
      <c r="G58" s="272"/>
      <c r="H58" s="272"/>
      <c r="I58" s="272"/>
      <c r="J58" s="272"/>
      <c r="K58" s="272"/>
      <c r="L58" s="272"/>
      <c r="M58" s="272"/>
      <c r="N58" s="272"/>
      <c r="O58" s="272"/>
      <c r="P58" s="272"/>
      <c r="Q58" s="272"/>
      <c r="R58" s="272"/>
      <c r="S58" s="272"/>
      <c r="T58" s="272"/>
      <c r="U58" s="272"/>
      <c r="V58" s="272"/>
      <c r="W58" s="272"/>
      <c r="X58" s="272"/>
      <c r="Y58" s="272"/>
      <c r="Z58" s="272"/>
    </row>
    <row r="59" ht="15.75" customHeight="1">
      <c r="A59" s="272"/>
      <c r="B59" s="301"/>
      <c r="C59" s="302"/>
      <c r="D59" s="272"/>
      <c r="E59" s="272"/>
      <c r="F59" s="272"/>
      <c r="G59" s="272"/>
      <c r="H59" s="272"/>
      <c r="I59" s="272"/>
      <c r="J59" s="272"/>
      <c r="K59" s="272"/>
      <c r="L59" s="272"/>
      <c r="M59" s="272"/>
      <c r="N59" s="272"/>
      <c r="O59" s="272"/>
      <c r="P59" s="272"/>
      <c r="Q59" s="272"/>
      <c r="R59" s="272"/>
      <c r="S59" s="272"/>
      <c r="T59" s="272"/>
      <c r="U59" s="272"/>
      <c r="V59" s="272"/>
      <c r="W59" s="272"/>
      <c r="X59" s="272"/>
      <c r="Y59" s="272"/>
      <c r="Z59" s="272"/>
    </row>
    <row r="60" ht="15.75" customHeight="1">
      <c r="A60" s="272"/>
      <c r="B60" s="301"/>
      <c r="C60" s="302"/>
      <c r="D60" s="272"/>
      <c r="E60" s="272"/>
      <c r="F60" s="272"/>
      <c r="G60" s="272"/>
      <c r="H60" s="272"/>
      <c r="I60" s="272"/>
      <c r="J60" s="272"/>
      <c r="K60" s="272"/>
      <c r="L60" s="272"/>
      <c r="M60" s="272"/>
      <c r="N60" s="272"/>
      <c r="O60" s="272"/>
      <c r="P60" s="272"/>
      <c r="Q60" s="272"/>
      <c r="R60" s="272"/>
      <c r="S60" s="272"/>
      <c r="T60" s="272"/>
      <c r="U60" s="272"/>
      <c r="V60" s="272"/>
      <c r="W60" s="272"/>
      <c r="X60" s="272"/>
      <c r="Y60" s="272"/>
      <c r="Z60" s="272"/>
    </row>
    <row r="61" ht="15.75" customHeight="1">
      <c r="A61" s="272"/>
      <c r="B61" s="301"/>
      <c r="C61" s="302"/>
      <c r="D61" s="272"/>
      <c r="E61" s="272"/>
      <c r="F61" s="272"/>
      <c r="G61" s="272"/>
      <c r="H61" s="272"/>
      <c r="I61" s="272"/>
      <c r="J61" s="272"/>
      <c r="K61" s="272"/>
      <c r="L61" s="272"/>
      <c r="M61" s="272"/>
      <c r="N61" s="272"/>
      <c r="O61" s="272"/>
      <c r="P61" s="272"/>
      <c r="Q61" s="272"/>
      <c r="R61" s="272"/>
      <c r="S61" s="272"/>
      <c r="T61" s="272"/>
      <c r="U61" s="272"/>
      <c r="V61" s="272"/>
      <c r="W61" s="272"/>
      <c r="X61" s="272"/>
      <c r="Y61" s="272"/>
      <c r="Z61" s="272"/>
    </row>
    <row r="62" ht="15.75" customHeight="1">
      <c r="A62" s="272"/>
      <c r="B62" s="301"/>
      <c r="C62" s="302"/>
      <c r="D62" s="272"/>
      <c r="E62" s="272"/>
      <c r="F62" s="272"/>
      <c r="G62" s="272"/>
      <c r="H62" s="272"/>
      <c r="I62" s="272"/>
      <c r="J62" s="272"/>
      <c r="K62" s="272"/>
      <c r="L62" s="272"/>
      <c r="M62" s="272"/>
      <c r="N62" s="272"/>
      <c r="O62" s="272"/>
      <c r="P62" s="272"/>
      <c r="Q62" s="272"/>
      <c r="R62" s="272"/>
      <c r="S62" s="272"/>
      <c r="T62" s="272"/>
      <c r="U62" s="272"/>
      <c r="V62" s="272"/>
      <c r="W62" s="272"/>
      <c r="X62" s="272"/>
      <c r="Y62" s="272"/>
      <c r="Z62" s="272"/>
    </row>
    <row r="63" ht="15.75" customHeight="1">
      <c r="A63" s="272"/>
      <c r="B63" s="301"/>
      <c r="C63" s="302"/>
      <c r="D63" s="272"/>
      <c r="E63" s="272"/>
      <c r="F63" s="272"/>
      <c r="G63" s="272"/>
      <c r="H63" s="272"/>
      <c r="I63" s="272"/>
      <c r="J63" s="272"/>
      <c r="K63" s="272"/>
      <c r="L63" s="272"/>
      <c r="M63" s="272"/>
      <c r="N63" s="272"/>
      <c r="O63" s="272"/>
      <c r="P63" s="272"/>
      <c r="Q63" s="272"/>
      <c r="R63" s="272"/>
      <c r="S63" s="272"/>
      <c r="T63" s="272"/>
      <c r="U63" s="272"/>
      <c r="V63" s="272"/>
      <c r="W63" s="272"/>
      <c r="X63" s="272"/>
      <c r="Y63" s="272"/>
      <c r="Z63" s="272"/>
    </row>
    <row r="64" ht="15.75" customHeight="1">
      <c r="A64" s="272"/>
      <c r="B64" s="301"/>
      <c r="C64" s="302"/>
      <c r="D64" s="272"/>
      <c r="E64" s="272"/>
      <c r="F64" s="272"/>
      <c r="G64" s="272"/>
      <c r="H64" s="272"/>
      <c r="I64" s="272"/>
      <c r="J64" s="272"/>
      <c r="K64" s="272"/>
      <c r="L64" s="272"/>
      <c r="M64" s="272"/>
      <c r="N64" s="272"/>
      <c r="O64" s="272"/>
      <c r="P64" s="272"/>
      <c r="Q64" s="272"/>
      <c r="R64" s="272"/>
      <c r="S64" s="272"/>
      <c r="T64" s="272"/>
      <c r="U64" s="272"/>
      <c r="V64" s="272"/>
      <c r="W64" s="272"/>
      <c r="X64" s="272"/>
      <c r="Y64" s="272"/>
      <c r="Z64" s="272"/>
    </row>
    <row r="65" ht="15.75" customHeight="1">
      <c r="A65" s="272"/>
      <c r="B65" s="301"/>
      <c r="C65" s="302"/>
      <c r="D65" s="272"/>
      <c r="E65" s="272"/>
      <c r="F65" s="272"/>
      <c r="G65" s="272"/>
      <c r="H65" s="272"/>
      <c r="I65" s="272"/>
      <c r="J65" s="272"/>
      <c r="K65" s="272"/>
      <c r="L65" s="272"/>
      <c r="M65" s="272"/>
      <c r="N65" s="272"/>
      <c r="O65" s="272"/>
      <c r="P65" s="272"/>
      <c r="Q65" s="272"/>
      <c r="R65" s="272"/>
      <c r="S65" s="272"/>
      <c r="T65" s="272"/>
      <c r="U65" s="272"/>
      <c r="V65" s="272"/>
      <c r="W65" s="272"/>
      <c r="X65" s="272"/>
      <c r="Y65" s="272"/>
      <c r="Z65" s="272"/>
    </row>
    <row r="66" ht="15.75" customHeight="1">
      <c r="A66" s="272"/>
      <c r="B66" s="301"/>
      <c r="C66" s="302"/>
      <c r="D66" s="272"/>
      <c r="E66" s="272"/>
      <c r="F66" s="272"/>
      <c r="G66" s="272"/>
      <c r="H66" s="272"/>
      <c r="I66" s="272"/>
      <c r="J66" s="272"/>
      <c r="K66" s="272"/>
      <c r="L66" s="272"/>
      <c r="M66" s="272"/>
      <c r="N66" s="272"/>
      <c r="O66" s="272"/>
      <c r="P66" s="272"/>
      <c r="Q66" s="272"/>
      <c r="R66" s="272"/>
      <c r="S66" s="272"/>
      <c r="T66" s="272"/>
      <c r="U66" s="272"/>
      <c r="V66" s="272"/>
      <c r="W66" s="272"/>
      <c r="X66" s="272"/>
      <c r="Y66" s="272"/>
      <c r="Z66" s="272"/>
    </row>
    <row r="67" ht="15.75" customHeight="1">
      <c r="A67" s="272"/>
      <c r="B67" s="301"/>
      <c r="C67" s="302"/>
      <c r="D67" s="272"/>
      <c r="E67" s="272"/>
      <c r="F67" s="272"/>
      <c r="G67" s="272"/>
      <c r="H67" s="272"/>
      <c r="I67" s="272"/>
      <c r="J67" s="272"/>
      <c r="K67" s="272"/>
      <c r="L67" s="272"/>
      <c r="M67" s="272"/>
      <c r="N67" s="272"/>
      <c r="O67" s="272"/>
      <c r="P67" s="272"/>
      <c r="Q67" s="272"/>
      <c r="R67" s="272"/>
      <c r="S67" s="272"/>
      <c r="T67" s="272"/>
      <c r="U67" s="272"/>
      <c r="V67" s="272"/>
      <c r="W67" s="272"/>
      <c r="X67" s="272"/>
      <c r="Y67" s="272"/>
      <c r="Z67" s="272"/>
    </row>
    <row r="68" ht="15.75" customHeight="1">
      <c r="A68" s="272"/>
      <c r="B68" s="301"/>
      <c r="C68" s="302"/>
      <c r="D68" s="272"/>
      <c r="E68" s="272"/>
      <c r="F68" s="272"/>
      <c r="G68" s="272"/>
      <c r="H68" s="272"/>
      <c r="I68" s="272"/>
      <c r="J68" s="272"/>
      <c r="K68" s="272"/>
      <c r="L68" s="272"/>
      <c r="M68" s="272"/>
      <c r="N68" s="272"/>
      <c r="O68" s="272"/>
      <c r="P68" s="272"/>
      <c r="Q68" s="272"/>
      <c r="R68" s="272"/>
      <c r="S68" s="272"/>
      <c r="T68" s="272"/>
      <c r="U68" s="272"/>
      <c r="V68" s="272"/>
      <c r="W68" s="272"/>
      <c r="X68" s="272"/>
      <c r="Y68" s="272"/>
      <c r="Z68" s="272"/>
    </row>
    <row r="69" ht="15.75" customHeight="1">
      <c r="A69" s="272"/>
      <c r="B69" s="301"/>
      <c r="C69" s="302"/>
      <c r="D69" s="272"/>
      <c r="E69" s="272"/>
      <c r="F69" s="272"/>
      <c r="G69" s="272"/>
      <c r="H69" s="272"/>
      <c r="I69" s="272"/>
      <c r="J69" s="272"/>
      <c r="K69" s="272"/>
      <c r="L69" s="272"/>
      <c r="M69" s="272"/>
      <c r="N69" s="272"/>
      <c r="O69" s="272"/>
      <c r="P69" s="272"/>
      <c r="Q69" s="272"/>
      <c r="R69" s="272"/>
      <c r="S69" s="272"/>
      <c r="T69" s="272"/>
      <c r="U69" s="272"/>
      <c r="V69" s="272"/>
      <c r="W69" s="272"/>
      <c r="X69" s="272"/>
      <c r="Y69" s="272"/>
      <c r="Z69" s="272"/>
    </row>
    <row r="70" ht="15.75" customHeight="1">
      <c r="A70" s="272"/>
      <c r="B70" s="301"/>
      <c r="C70" s="302"/>
      <c r="D70" s="272"/>
      <c r="E70" s="272"/>
      <c r="F70" s="272"/>
      <c r="G70" s="272"/>
      <c r="H70" s="272"/>
      <c r="I70" s="272"/>
      <c r="J70" s="272"/>
      <c r="K70" s="272"/>
      <c r="L70" s="272"/>
      <c r="M70" s="272"/>
      <c r="N70" s="272"/>
      <c r="O70" s="272"/>
      <c r="P70" s="272"/>
      <c r="Q70" s="272"/>
      <c r="R70" s="272"/>
      <c r="S70" s="272"/>
      <c r="T70" s="272"/>
      <c r="U70" s="272"/>
      <c r="V70" s="272"/>
      <c r="W70" s="272"/>
      <c r="X70" s="272"/>
      <c r="Y70" s="272"/>
      <c r="Z70" s="272"/>
    </row>
    <row r="71" ht="15.75" customHeight="1">
      <c r="A71" s="272"/>
      <c r="B71" s="301"/>
      <c r="C71" s="302"/>
      <c r="D71" s="272"/>
      <c r="E71" s="272"/>
      <c r="F71" s="272"/>
      <c r="G71" s="272"/>
      <c r="H71" s="272"/>
      <c r="I71" s="272"/>
      <c r="J71" s="272"/>
      <c r="K71" s="272"/>
      <c r="L71" s="272"/>
      <c r="M71" s="272"/>
      <c r="N71" s="272"/>
      <c r="O71" s="272"/>
      <c r="P71" s="272"/>
      <c r="Q71" s="272"/>
      <c r="R71" s="272"/>
      <c r="S71" s="272"/>
      <c r="T71" s="272"/>
      <c r="U71" s="272"/>
      <c r="V71" s="272"/>
      <c r="W71" s="272"/>
      <c r="X71" s="272"/>
      <c r="Y71" s="272"/>
      <c r="Z71" s="272"/>
    </row>
    <row r="72" ht="15.75" customHeight="1">
      <c r="A72" s="272"/>
      <c r="B72" s="301"/>
      <c r="C72" s="302"/>
      <c r="D72" s="272"/>
      <c r="E72" s="272"/>
      <c r="F72" s="272"/>
      <c r="G72" s="272"/>
      <c r="H72" s="272"/>
      <c r="I72" s="272"/>
      <c r="J72" s="272"/>
      <c r="K72" s="272"/>
      <c r="L72" s="272"/>
      <c r="M72" s="272"/>
      <c r="N72" s="272"/>
      <c r="O72" s="272"/>
      <c r="P72" s="272"/>
      <c r="Q72" s="272"/>
      <c r="R72" s="272"/>
      <c r="S72" s="272"/>
      <c r="T72" s="272"/>
      <c r="U72" s="272"/>
      <c r="V72" s="272"/>
      <c r="W72" s="272"/>
      <c r="X72" s="272"/>
      <c r="Y72" s="272"/>
      <c r="Z72" s="272"/>
    </row>
    <row r="73" ht="15.75" customHeight="1">
      <c r="A73" s="272"/>
      <c r="B73" s="301"/>
      <c r="C73" s="302"/>
      <c r="D73" s="272"/>
      <c r="E73" s="272"/>
      <c r="F73" s="272"/>
      <c r="G73" s="272"/>
      <c r="H73" s="272"/>
      <c r="I73" s="272"/>
      <c r="J73" s="272"/>
      <c r="K73" s="272"/>
      <c r="L73" s="272"/>
      <c r="M73" s="272"/>
      <c r="N73" s="272"/>
      <c r="O73" s="272"/>
      <c r="P73" s="272"/>
      <c r="Q73" s="272"/>
      <c r="R73" s="272"/>
      <c r="S73" s="272"/>
      <c r="T73" s="272"/>
      <c r="U73" s="272"/>
      <c r="V73" s="272"/>
      <c r="W73" s="272"/>
      <c r="X73" s="272"/>
      <c r="Y73" s="272"/>
      <c r="Z73" s="272"/>
    </row>
    <row r="74" ht="15.75" customHeight="1">
      <c r="A74" s="272"/>
      <c r="B74" s="301"/>
      <c r="C74" s="302"/>
      <c r="D74" s="272"/>
      <c r="E74" s="272"/>
      <c r="F74" s="272"/>
      <c r="G74" s="272"/>
      <c r="H74" s="272"/>
      <c r="I74" s="272"/>
      <c r="J74" s="272"/>
      <c r="K74" s="272"/>
      <c r="L74" s="272"/>
      <c r="M74" s="272"/>
      <c r="N74" s="272"/>
      <c r="O74" s="272"/>
      <c r="P74" s="272"/>
      <c r="Q74" s="272"/>
      <c r="R74" s="272"/>
      <c r="S74" s="272"/>
      <c r="T74" s="272"/>
      <c r="U74" s="272"/>
      <c r="V74" s="272"/>
      <c r="W74" s="272"/>
      <c r="X74" s="272"/>
      <c r="Y74" s="272"/>
      <c r="Z74" s="272"/>
    </row>
    <row r="75" ht="15.75" customHeight="1">
      <c r="A75" s="272"/>
      <c r="B75" s="301"/>
      <c r="C75" s="302"/>
      <c r="D75" s="272"/>
      <c r="E75" s="272"/>
      <c r="F75" s="272"/>
      <c r="G75" s="272"/>
      <c r="H75" s="272"/>
      <c r="I75" s="272"/>
      <c r="J75" s="272"/>
      <c r="K75" s="272"/>
      <c r="L75" s="272"/>
      <c r="M75" s="272"/>
      <c r="N75" s="272"/>
      <c r="O75" s="272"/>
      <c r="P75" s="272"/>
      <c r="Q75" s="272"/>
      <c r="R75" s="272"/>
      <c r="S75" s="272"/>
      <c r="T75" s="272"/>
      <c r="U75" s="272"/>
      <c r="V75" s="272"/>
      <c r="W75" s="272"/>
      <c r="X75" s="272"/>
      <c r="Y75" s="272"/>
      <c r="Z75" s="272"/>
    </row>
    <row r="76" ht="15.75" customHeight="1">
      <c r="A76" s="272"/>
      <c r="B76" s="301"/>
      <c r="C76" s="302"/>
      <c r="D76" s="272"/>
      <c r="E76" s="272"/>
      <c r="F76" s="272"/>
      <c r="G76" s="272"/>
      <c r="H76" s="272"/>
      <c r="I76" s="272"/>
      <c r="J76" s="272"/>
      <c r="K76" s="272"/>
      <c r="L76" s="272"/>
      <c r="M76" s="272"/>
      <c r="N76" s="272"/>
      <c r="O76" s="272"/>
      <c r="P76" s="272"/>
      <c r="Q76" s="272"/>
      <c r="R76" s="272"/>
      <c r="S76" s="272"/>
      <c r="T76" s="272"/>
      <c r="U76" s="272"/>
      <c r="V76" s="272"/>
      <c r="W76" s="272"/>
      <c r="X76" s="272"/>
      <c r="Y76" s="272"/>
      <c r="Z76" s="272"/>
    </row>
    <row r="77" ht="15.75" customHeight="1">
      <c r="A77" s="303"/>
      <c r="B77" s="304"/>
      <c r="C77" s="305"/>
      <c r="D77" s="303"/>
      <c r="E77" s="303"/>
      <c r="F77" s="303"/>
      <c r="G77" s="303"/>
      <c r="H77" s="303"/>
      <c r="I77" s="303"/>
      <c r="J77" s="303"/>
      <c r="K77" s="303"/>
      <c r="L77" s="303"/>
      <c r="M77" s="303"/>
      <c r="N77" s="303"/>
      <c r="O77" s="303"/>
      <c r="P77" s="303"/>
      <c r="Q77" s="303"/>
      <c r="R77" s="303"/>
      <c r="S77" s="303"/>
      <c r="T77" s="303"/>
      <c r="U77" s="303"/>
      <c r="V77" s="303"/>
      <c r="W77" s="303"/>
      <c r="X77" s="303"/>
      <c r="Y77" s="303"/>
      <c r="Z77" s="303"/>
    </row>
    <row r="78" ht="15.75" customHeight="1">
      <c r="A78" s="303"/>
      <c r="B78" s="304"/>
      <c r="C78" s="305"/>
      <c r="D78" s="303"/>
      <c r="E78" s="303"/>
      <c r="F78" s="303"/>
      <c r="G78" s="303"/>
      <c r="H78" s="303"/>
      <c r="I78" s="303"/>
      <c r="J78" s="303"/>
      <c r="K78" s="303"/>
      <c r="L78" s="303"/>
      <c r="M78" s="303"/>
      <c r="N78" s="303"/>
      <c r="O78" s="303"/>
      <c r="P78" s="303"/>
      <c r="Q78" s="303"/>
      <c r="R78" s="303"/>
      <c r="S78" s="303"/>
      <c r="T78" s="303"/>
      <c r="U78" s="303"/>
      <c r="V78" s="303"/>
      <c r="W78" s="303"/>
      <c r="X78" s="303"/>
      <c r="Y78" s="303"/>
      <c r="Z78" s="303"/>
    </row>
    <row r="79" ht="15.75" customHeight="1">
      <c r="A79" s="303"/>
      <c r="B79" s="304"/>
      <c r="C79" s="305"/>
      <c r="D79" s="303"/>
      <c r="E79" s="303"/>
      <c r="F79" s="303"/>
      <c r="G79" s="303"/>
      <c r="H79" s="303"/>
      <c r="I79" s="303"/>
      <c r="J79" s="303"/>
      <c r="K79" s="303"/>
      <c r="L79" s="303"/>
      <c r="M79" s="303"/>
      <c r="N79" s="303"/>
      <c r="O79" s="303"/>
      <c r="P79" s="303"/>
      <c r="Q79" s="303"/>
      <c r="R79" s="303"/>
      <c r="S79" s="303"/>
      <c r="T79" s="303"/>
      <c r="U79" s="303"/>
      <c r="V79" s="303"/>
      <c r="W79" s="303"/>
      <c r="X79" s="303"/>
      <c r="Y79" s="303"/>
      <c r="Z79" s="303"/>
    </row>
    <row r="80" ht="15.75" customHeight="1">
      <c r="A80" s="303"/>
      <c r="B80" s="304"/>
      <c r="C80" s="305"/>
      <c r="D80" s="303"/>
      <c r="E80" s="303"/>
      <c r="F80" s="303"/>
      <c r="G80" s="303"/>
      <c r="H80" s="303"/>
      <c r="I80" s="303"/>
      <c r="J80" s="303"/>
      <c r="K80" s="303"/>
      <c r="L80" s="303"/>
      <c r="M80" s="303"/>
      <c r="N80" s="303"/>
      <c r="O80" s="303"/>
      <c r="P80" s="303"/>
      <c r="Q80" s="303"/>
      <c r="R80" s="303"/>
      <c r="S80" s="303"/>
      <c r="T80" s="303"/>
      <c r="U80" s="303"/>
      <c r="V80" s="303"/>
      <c r="W80" s="303"/>
      <c r="X80" s="303"/>
      <c r="Y80" s="303"/>
      <c r="Z80" s="303"/>
    </row>
    <row r="81" ht="15.75" customHeight="1">
      <c r="A81" s="303"/>
      <c r="B81" s="304"/>
      <c r="C81" s="305"/>
      <c r="D81" s="303"/>
      <c r="E81" s="303"/>
      <c r="F81" s="303"/>
      <c r="G81" s="303"/>
      <c r="H81" s="303"/>
      <c r="I81" s="303"/>
      <c r="J81" s="303"/>
      <c r="K81" s="303"/>
      <c r="L81" s="303"/>
      <c r="M81" s="303"/>
      <c r="N81" s="303"/>
      <c r="O81" s="303"/>
      <c r="P81" s="303"/>
      <c r="Q81" s="303"/>
      <c r="R81" s="303"/>
      <c r="S81" s="303"/>
      <c r="T81" s="303"/>
      <c r="U81" s="303"/>
      <c r="V81" s="303"/>
      <c r="W81" s="303"/>
      <c r="X81" s="303"/>
      <c r="Y81" s="303"/>
      <c r="Z81" s="303"/>
    </row>
    <row r="82" ht="15.75" customHeight="1">
      <c r="A82" s="303"/>
      <c r="B82" s="304"/>
      <c r="C82" s="305"/>
      <c r="D82" s="303"/>
      <c r="E82" s="303"/>
      <c r="F82" s="303"/>
      <c r="G82" s="303"/>
      <c r="H82" s="303"/>
      <c r="I82" s="303"/>
      <c r="J82" s="303"/>
      <c r="K82" s="303"/>
      <c r="L82" s="303"/>
      <c r="M82" s="303"/>
      <c r="N82" s="303"/>
      <c r="O82" s="303"/>
      <c r="P82" s="303"/>
      <c r="Q82" s="303"/>
      <c r="R82" s="303"/>
      <c r="S82" s="303"/>
      <c r="T82" s="303"/>
      <c r="U82" s="303"/>
      <c r="V82" s="303"/>
      <c r="W82" s="303"/>
      <c r="X82" s="303"/>
      <c r="Y82" s="303"/>
      <c r="Z82" s="303"/>
    </row>
    <row r="83" ht="15.75" customHeight="1">
      <c r="A83" s="303"/>
      <c r="B83" s="304"/>
      <c r="C83" s="305"/>
      <c r="D83" s="303"/>
      <c r="E83" s="303"/>
      <c r="F83" s="303"/>
      <c r="G83" s="303"/>
      <c r="H83" s="303"/>
      <c r="I83" s="303"/>
      <c r="J83" s="303"/>
      <c r="K83" s="303"/>
      <c r="L83" s="303"/>
      <c r="M83" s="303"/>
      <c r="N83" s="303"/>
      <c r="O83" s="303"/>
      <c r="P83" s="303"/>
      <c r="Q83" s="303"/>
      <c r="R83" s="303"/>
      <c r="S83" s="303"/>
      <c r="T83" s="303"/>
      <c r="U83" s="303"/>
      <c r="V83" s="303"/>
      <c r="W83" s="303"/>
      <c r="X83" s="303"/>
      <c r="Y83" s="303"/>
      <c r="Z83" s="303"/>
    </row>
    <row r="84" ht="15.75" customHeight="1">
      <c r="A84" s="303"/>
      <c r="B84" s="304"/>
      <c r="C84" s="305"/>
      <c r="D84" s="303"/>
      <c r="E84" s="303"/>
      <c r="F84" s="303"/>
      <c r="G84" s="303"/>
      <c r="H84" s="303"/>
      <c r="I84" s="303"/>
      <c r="J84" s="303"/>
      <c r="K84" s="303"/>
      <c r="L84" s="303"/>
      <c r="M84" s="303"/>
      <c r="N84" s="303"/>
      <c r="O84" s="303"/>
      <c r="P84" s="303"/>
      <c r="Q84" s="303"/>
      <c r="R84" s="303"/>
      <c r="S84" s="303"/>
      <c r="T84" s="303"/>
      <c r="U84" s="303"/>
      <c r="V84" s="303"/>
      <c r="W84" s="303"/>
      <c r="X84" s="303"/>
      <c r="Y84" s="303"/>
      <c r="Z84" s="303"/>
    </row>
    <row r="85" ht="15.75" customHeight="1">
      <c r="A85" s="303"/>
      <c r="B85" s="304"/>
      <c r="C85" s="305"/>
      <c r="D85" s="303"/>
      <c r="E85" s="303"/>
      <c r="F85" s="303"/>
      <c r="G85" s="303"/>
      <c r="H85" s="303"/>
      <c r="I85" s="303"/>
      <c r="J85" s="303"/>
      <c r="K85" s="303"/>
      <c r="L85" s="303"/>
      <c r="M85" s="303"/>
      <c r="N85" s="303"/>
      <c r="O85" s="303"/>
      <c r="P85" s="303"/>
      <c r="Q85" s="303"/>
      <c r="R85" s="303"/>
      <c r="S85" s="303"/>
      <c r="T85" s="303"/>
      <c r="U85" s="303"/>
      <c r="V85" s="303"/>
      <c r="W85" s="303"/>
      <c r="X85" s="303"/>
      <c r="Y85" s="303"/>
      <c r="Z85" s="303"/>
    </row>
    <row r="86" ht="15.75" customHeight="1">
      <c r="A86" s="303"/>
      <c r="B86" s="304"/>
      <c r="C86" s="305"/>
      <c r="D86" s="303"/>
      <c r="E86" s="303"/>
      <c r="F86" s="303"/>
      <c r="G86" s="303"/>
      <c r="H86" s="303"/>
      <c r="I86" s="303"/>
      <c r="J86" s="303"/>
      <c r="K86" s="303"/>
      <c r="L86" s="303"/>
      <c r="M86" s="303"/>
      <c r="N86" s="303"/>
      <c r="O86" s="303"/>
      <c r="P86" s="303"/>
      <c r="Q86" s="303"/>
      <c r="R86" s="303"/>
      <c r="S86" s="303"/>
      <c r="T86" s="303"/>
      <c r="U86" s="303"/>
      <c r="V86" s="303"/>
      <c r="W86" s="303"/>
      <c r="X86" s="303"/>
      <c r="Y86" s="303"/>
      <c r="Z86" s="303"/>
    </row>
    <row r="87" ht="15.75" customHeight="1">
      <c r="A87" s="303"/>
      <c r="B87" s="304"/>
      <c r="C87" s="305"/>
      <c r="D87" s="303"/>
      <c r="E87" s="303"/>
      <c r="F87" s="303"/>
      <c r="G87" s="303"/>
      <c r="H87" s="303"/>
      <c r="I87" s="303"/>
      <c r="J87" s="303"/>
      <c r="K87" s="303"/>
      <c r="L87" s="303"/>
      <c r="M87" s="303"/>
      <c r="N87" s="303"/>
      <c r="O87" s="303"/>
      <c r="P87" s="303"/>
      <c r="Q87" s="303"/>
      <c r="R87" s="303"/>
      <c r="S87" s="303"/>
      <c r="T87" s="303"/>
      <c r="U87" s="303"/>
      <c r="V87" s="303"/>
      <c r="W87" s="303"/>
      <c r="X87" s="303"/>
      <c r="Y87" s="303"/>
      <c r="Z87" s="303"/>
    </row>
    <row r="88" ht="15.75" customHeight="1">
      <c r="A88" s="303"/>
      <c r="B88" s="304"/>
      <c r="C88" s="305"/>
      <c r="D88" s="303"/>
      <c r="E88" s="303"/>
      <c r="F88" s="303"/>
      <c r="G88" s="303"/>
      <c r="H88" s="303"/>
      <c r="I88" s="303"/>
      <c r="J88" s="303"/>
      <c r="K88" s="303"/>
      <c r="L88" s="303"/>
      <c r="M88" s="303"/>
      <c r="N88" s="303"/>
      <c r="O88" s="303"/>
      <c r="P88" s="303"/>
      <c r="Q88" s="303"/>
      <c r="R88" s="303"/>
      <c r="S88" s="303"/>
      <c r="T88" s="303"/>
      <c r="U88" s="303"/>
      <c r="V88" s="303"/>
      <c r="W88" s="303"/>
      <c r="X88" s="303"/>
      <c r="Y88" s="303"/>
      <c r="Z88" s="303"/>
    </row>
    <row r="89" ht="15.75" customHeight="1">
      <c r="A89" s="303"/>
      <c r="B89" s="304"/>
      <c r="C89" s="305"/>
      <c r="D89" s="303"/>
      <c r="E89" s="303"/>
      <c r="F89" s="303"/>
      <c r="G89" s="303"/>
      <c r="H89" s="303"/>
      <c r="I89" s="303"/>
      <c r="J89" s="303"/>
      <c r="K89" s="303"/>
      <c r="L89" s="303"/>
      <c r="M89" s="303"/>
      <c r="N89" s="303"/>
      <c r="O89" s="303"/>
      <c r="P89" s="303"/>
      <c r="Q89" s="303"/>
      <c r="R89" s="303"/>
      <c r="S89" s="303"/>
      <c r="T89" s="303"/>
      <c r="U89" s="303"/>
      <c r="V89" s="303"/>
      <c r="W89" s="303"/>
      <c r="X89" s="303"/>
      <c r="Y89" s="303"/>
      <c r="Z89" s="303"/>
    </row>
    <row r="90" ht="15.75" customHeight="1">
      <c r="A90" s="303"/>
      <c r="B90" s="304"/>
      <c r="C90" s="305"/>
      <c r="D90" s="303"/>
      <c r="E90" s="303"/>
      <c r="F90" s="303"/>
      <c r="G90" s="303"/>
      <c r="H90" s="303"/>
      <c r="I90" s="303"/>
      <c r="J90" s="303"/>
      <c r="K90" s="303"/>
      <c r="L90" s="303"/>
      <c r="M90" s="303"/>
      <c r="N90" s="303"/>
      <c r="O90" s="303"/>
      <c r="P90" s="303"/>
      <c r="Q90" s="303"/>
      <c r="R90" s="303"/>
      <c r="S90" s="303"/>
      <c r="T90" s="303"/>
      <c r="U90" s="303"/>
      <c r="V90" s="303"/>
      <c r="W90" s="303"/>
      <c r="X90" s="303"/>
      <c r="Y90" s="303"/>
      <c r="Z90" s="303"/>
    </row>
    <row r="91" ht="15.75" customHeight="1">
      <c r="A91" s="303"/>
      <c r="B91" s="304"/>
      <c r="C91" s="305"/>
      <c r="D91" s="303"/>
      <c r="E91" s="303"/>
      <c r="F91" s="303"/>
      <c r="G91" s="303"/>
      <c r="H91" s="303"/>
      <c r="I91" s="303"/>
      <c r="J91" s="303"/>
      <c r="K91" s="303"/>
      <c r="L91" s="303"/>
      <c r="M91" s="303"/>
      <c r="N91" s="303"/>
      <c r="O91" s="303"/>
      <c r="P91" s="303"/>
      <c r="Q91" s="303"/>
      <c r="R91" s="303"/>
      <c r="S91" s="303"/>
      <c r="T91" s="303"/>
      <c r="U91" s="303"/>
      <c r="V91" s="303"/>
      <c r="W91" s="303"/>
      <c r="X91" s="303"/>
      <c r="Y91" s="303"/>
      <c r="Z91" s="303"/>
    </row>
    <row r="92" ht="15.75" customHeight="1">
      <c r="A92" s="303"/>
      <c r="B92" s="304"/>
      <c r="C92" s="305"/>
      <c r="D92" s="303"/>
      <c r="E92" s="303"/>
      <c r="F92" s="303"/>
      <c r="G92" s="303"/>
      <c r="H92" s="303"/>
      <c r="I92" s="303"/>
      <c r="J92" s="303"/>
      <c r="K92" s="303"/>
      <c r="L92" s="303"/>
      <c r="M92" s="303"/>
      <c r="N92" s="303"/>
      <c r="O92" s="303"/>
      <c r="P92" s="303"/>
      <c r="Q92" s="303"/>
      <c r="R92" s="303"/>
      <c r="S92" s="303"/>
      <c r="T92" s="303"/>
      <c r="U92" s="303"/>
      <c r="V92" s="303"/>
      <c r="W92" s="303"/>
      <c r="X92" s="303"/>
      <c r="Y92" s="303"/>
      <c r="Z92" s="303"/>
    </row>
    <row r="93" ht="15.75" customHeight="1">
      <c r="A93" s="303"/>
      <c r="B93" s="304"/>
      <c r="C93" s="305"/>
      <c r="D93" s="303"/>
      <c r="E93" s="303"/>
      <c r="F93" s="303"/>
      <c r="G93" s="303"/>
      <c r="H93" s="303"/>
      <c r="I93" s="303"/>
      <c r="J93" s="303"/>
      <c r="K93" s="303"/>
      <c r="L93" s="303"/>
      <c r="M93" s="303"/>
      <c r="N93" s="303"/>
      <c r="O93" s="303"/>
      <c r="P93" s="303"/>
      <c r="Q93" s="303"/>
      <c r="R93" s="303"/>
      <c r="S93" s="303"/>
      <c r="T93" s="303"/>
      <c r="U93" s="303"/>
      <c r="V93" s="303"/>
      <c r="W93" s="303"/>
      <c r="X93" s="303"/>
      <c r="Y93" s="303"/>
      <c r="Z93" s="303"/>
    </row>
    <row r="94" ht="15.75" customHeight="1">
      <c r="A94" s="303"/>
      <c r="B94" s="304"/>
      <c r="C94" s="305"/>
      <c r="D94" s="303"/>
      <c r="E94" s="303"/>
      <c r="F94" s="303"/>
      <c r="G94" s="303"/>
      <c r="H94" s="303"/>
      <c r="I94" s="303"/>
      <c r="J94" s="303"/>
      <c r="K94" s="303"/>
      <c r="L94" s="303"/>
      <c r="M94" s="303"/>
      <c r="N94" s="303"/>
      <c r="O94" s="303"/>
      <c r="P94" s="303"/>
      <c r="Q94" s="303"/>
      <c r="R94" s="303"/>
      <c r="S94" s="303"/>
      <c r="T94" s="303"/>
      <c r="U94" s="303"/>
      <c r="V94" s="303"/>
      <c r="W94" s="303"/>
      <c r="X94" s="303"/>
      <c r="Y94" s="303"/>
      <c r="Z94" s="303"/>
    </row>
    <row r="95" ht="15.75" customHeight="1">
      <c r="A95" s="303"/>
      <c r="B95" s="304"/>
      <c r="C95" s="305"/>
      <c r="D95" s="303"/>
      <c r="E95" s="303"/>
      <c r="F95" s="303"/>
      <c r="G95" s="303"/>
      <c r="H95" s="303"/>
      <c r="I95" s="303"/>
      <c r="J95" s="303"/>
      <c r="K95" s="303"/>
      <c r="L95" s="303"/>
      <c r="M95" s="303"/>
      <c r="N95" s="303"/>
      <c r="O95" s="303"/>
      <c r="P95" s="303"/>
      <c r="Q95" s="303"/>
      <c r="R95" s="303"/>
      <c r="S95" s="303"/>
      <c r="T95" s="303"/>
      <c r="U95" s="303"/>
      <c r="V95" s="303"/>
      <c r="W95" s="303"/>
      <c r="X95" s="303"/>
      <c r="Y95" s="303"/>
      <c r="Z95" s="303"/>
    </row>
    <row r="96" ht="15.75" customHeight="1">
      <c r="A96" s="303"/>
      <c r="B96" s="304"/>
      <c r="C96" s="305"/>
      <c r="D96" s="303"/>
      <c r="E96" s="303"/>
      <c r="F96" s="303"/>
      <c r="G96" s="303"/>
      <c r="H96" s="303"/>
      <c r="I96" s="303"/>
      <c r="J96" s="303"/>
      <c r="K96" s="303"/>
      <c r="L96" s="303"/>
      <c r="M96" s="303"/>
      <c r="N96" s="303"/>
      <c r="O96" s="303"/>
      <c r="P96" s="303"/>
      <c r="Q96" s="303"/>
      <c r="R96" s="303"/>
      <c r="S96" s="303"/>
      <c r="T96" s="303"/>
      <c r="U96" s="303"/>
      <c r="V96" s="303"/>
      <c r="W96" s="303"/>
      <c r="X96" s="303"/>
      <c r="Y96" s="303"/>
      <c r="Z96" s="303"/>
    </row>
    <row r="97" ht="15.75" customHeight="1">
      <c r="A97" s="303"/>
      <c r="B97" s="304"/>
      <c r="C97" s="305"/>
      <c r="D97" s="303"/>
      <c r="E97" s="303"/>
      <c r="F97" s="303"/>
      <c r="G97" s="303"/>
      <c r="H97" s="303"/>
      <c r="I97" s="303"/>
      <c r="J97" s="303"/>
      <c r="K97" s="303"/>
      <c r="L97" s="303"/>
      <c r="M97" s="303"/>
      <c r="N97" s="303"/>
      <c r="O97" s="303"/>
      <c r="P97" s="303"/>
      <c r="Q97" s="303"/>
      <c r="R97" s="303"/>
      <c r="S97" s="303"/>
      <c r="T97" s="303"/>
      <c r="U97" s="303"/>
      <c r="V97" s="303"/>
      <c r="W97" s="303"/>
      <c r="X97" s="303"/>
      <c r="Y97" s="303"/>
      <c r="Z97" s="303"/>
    </row>
    <row r="98" ht="15.75" customHeight="1">
      <c r="A98" s="303"/>
      <c r="B98" s="304"/>
      <c r="C98" s="305"/>
      <c r="D98" s="303"/>
      <c r="E98" s="303"/>
      <c r="F98" s="303"/>
      <c r="G98" s="303"/>
      <c r="H98" s="303"/>
      <c r="I98" s="303"/>
      <c r="J98" s="303"/>
      <c r="K98" s="303"/>
      <c r="L98" s="303"/>
      <c r="M98" s="303"/>
      <c r="N98" s="303"/>
      <c r="O98" s="303"/>
      <c r="P98" s="303"/>
      <c r="Q98" s="303"/>
      <c r="R98" s="303"/>
      <c r="S98" s="303"/>
      <c r="T98" s="303"/>
      <c r="U98" s="303"/>
      <c r="V98" s="303"/>
      <c r="W98" s="303"/>
      <c r="X98" s="303"/>
      <c r="Y98" s="303"/>
      <c r="Z98" s="303"/>
    </row>
    <row r="99" ht="15.75" customHeight="1">
      <c r="A99" s="303"/>
      <c r="B99" s="304"/>
      <c r="C99" s="305"/>
      <c r="D99" s="303"/>
      <c r="E99" s="303"/>
      <c r="F99" s="303"/>
      <c r="G99" s="303"/>
      <c r="H99" s="303"/>
      <c r="I99" s="303"/>
      <c r="J99" s="303"/>
      <c r="K99" s="303"/>
      <c r="L99" s="303"/>
      <c r="M99" s="303"/>
      <c r="N99" s="303"/>
      <c r="O99" s="303"/>
      <c r="P99" s="303"/>
      <c r="Q99" s="303"/>
      <c r="R99" s="303"/>
      <c r="S99" s="303"/>
      <c r="T99" s="303"/>
      <c r="U99" s="303"/>
      <c r="V99" s="303"/>
      <c r="W99" s="303"/>
      <c r="X99" s="303"/>
      <c r="Y99" s="303"/>
      <c r="Z99" s="303"/>
    </row>
    <row r="100" ht="15.75" customHeight="1">
      <c r="A100" s="303"/>
      <c r="B100" s="304"/>
      <c r="C100" s="305"/>
      <c r="D100" s="303"/>
      <c r="E100" s="303"/>
      <c r="F100" s="303"/>
      <c r="G100" s="303"/>
      <c r="H100" s="303"/>
      <c r="I100" s="303"/>
      <c r="J100" s="303"/>
      <c r="K100" s="303"/>
      <c r="L100" s="303"/>
      <c r="M100" s="303"/>
      <c r="N100" s="303"/>
      <c r="O100" s="303"/>
      <c r="P100" s="303"/>
      <c r="Q100" s="303"/>
      <c r="R100" s="303"/>
      <c r="S100" s="303"/>
      <c r="T100" s="303"/>
      <c r="U100" s="303"/>
      <c r="V100" s="303"/>
      <c r="W100" s="303"/>
      <c r="X100" s="303"/>
      <c r="Y100" s="303"/>
      <c r="Z100" s="303"/>
    </row>
    <row r="101" ht="15.75" customHeight="1">
      <c r="A101" s="303"/>
      <c r="B101" s="304"/>
      <c r="C101" s="305"/>
      <c r="D101" s="303"/>
      <c r="E101" s="303"/>
      <c r="F101" s="303"/>
      <c r="G101" s="303"/>
      <c r="H101" s="303"/>
      <c r="I101" s="303"/>
      <c r="J101" s="303"/>
      <c r="K101" s="303"/>
      <c r="L101" s="303"/>
      <c r="M101" s="303"/>
      <c r="N101" s="303"/>
      <c r="O101" s="303"/>
      <c r="P101" s="303"/>
      <c r="Q101" s="303"/>
      <c r="R101" s="303"/>
      <c r="S101" s="303"/>
      <c r="T101" s="303"/>
      <c r="U101" s="303"/>
      <c r="V101" s="303"/>
      <c r="W101" s="303"/>
      <c r="X101" s="303"/>
      <c r="Y101" s="303"/>
      <c r="Z101" s="303"/>
    </row>
    <row r="102" ht="15.75" customHeight="1">
      <c r="A102" s="303"/>
      <c r="B102" s="304"/>
      <c r="C102" s="305"/>
      <c r="D102" s="303"/>
      <c r="E102" s="303"/>
      <c r="F102" s="303"/>
      <c r="G102" s="303"/>
      <c r="H102" s="303"/>
      <c r="I102" s="303"/>
      <c r="J102" s="303"/>
      <c r="K102" s="303"/>
      <c r="L102" s="303"/>
      <c r="M102" s="303"/>
      <c r="N102" s="303"/>
      <c r="O102" s="303"/>
      <c r="P102" s="303"/>
      <c r="Q102" s="303"/>
      <c r="R102" s="303"/>
      <c r="S102" s="303"/>
      <c r="T102" s="303"/>
      <c r="U102" s="303"/>
      <c r="V102" s="303"/>
      <c r="W102" s="303"/>
      <c r="X102" s="303"/>
      <c r="Y102" s="303"/>
      <c r="Z102" s="303"/>
    </row>
    <row r="103" ht="15.75" customHeight="1">
      <c r="A103" s="303"/>
      <c r="B103" s="304"/>
      <c r="C103" s="305"/>
      <c r="D103" s="303"/>
      <c r="E103" s="303"/>
      <c r="F103" s="303"/>
      <c r="G103" s="303"/>
      <c r="H103" s="303"/>
      <c r="I103" s="303"/>
      <c r="J103" s="303"/>
      <c r="K103" s="303"/>
      <c r="L103" s="303"/>
      <c r="M103" s="303"/>
      <c r="N103" s="303"/>
      <c r="O103" s="303"/>
      <c r="P103" s="303"/>
      <c r="Q103" s="303"/>
      <c r="R103" s="303"/>
      <c r="S103" s="303"/>
      <c r="T103" s="303"/>
      <c r="U103" s="303"/>
      <c r="V103" s="303"/>
      <c r="W103" s="303"/>
      <c r="X103" s="303"/>
      <c r="Y103" s="303"/>
      <c r="Z103" s="303"/>
    </row>
    <row r="104" ht="15.75" customHeight="1">
      <c r="A104" s="303"/>
      <c r="B104" s="304"/>
      <c r="C104" s="305"/>
      <c r="D104" s="303"/>
      <c r="E104" s="303"/>
      <c r="F104" s="303"/>
      <c r="G104" s="303"/>
      <c r="H104" s="303"/>
      <c r="I104" s="303"/>
      <c r="J104" s="303"/>
      <c r="K104" s="303"/>
      <c r="L104" s="303"/>
      <c r="M104" s="303"/>
      <c r="N104" s="303"/>
      <c r="O104" s="303"/>
      <c r="P104" s="303"/>
      <c r="Q104" s="303"/>
      <c r="R104" s="303"/>
      <c r="S104" s="303"/>
      <c r="T104" s="303"/>
      <c r="U104" s="303"/>
      <c r="V104" s="303"/>
      <c r="W104" s="303"/>
      <c r="X104" s="303"/>
      <c r="Y104" s="303"/>
      <c r="Z104" s="303"/>
    </row>
    <row r="105" ht="15.75" customHeight="1">
      <c r="A105" s="303"/>
      <c r="B105" s="304"/>
      <c r="C105" s="305"/>
      <c r="D105" s="303"/>
      <c r="E105" s="303"/>
      <c r="F105" s="303"/>
      <c r="G105" s="303"/>
      <c r="H105" s="303"/>
      <c r="I105" s="303"/>
      <c r="J105" s="303"/>
      <c r="K105" s="303"/>
      <c r="L105" s="303"/>
      <c r="M105" s="303"/>
      <c r="N105" s="303"/>
      <c r="O105" s="303"/>
      <c r="P105" s="303"/>
      <c r="Q105" s="303"/>
      <c r="R105" s="303"/>
      <c r="S105" s="303"/>
      <c r="T105" s="303"/>
      <c r="U105" s="303"/>
      <c r="V105" s="303"/>
      <c r="W105" s="303"/>
      <c r="X105" s="303"/>
      <c r="Y105" s="303"/>
      <c r="Z105" s="303"/>
    </row>
    <row r="106" ht="15.75" customHeight="1">
      <c r="A106" s="303"/>
      <c r="B106" s="304"/>
      <c r="C106" s="305"/>
      <c r="D106" s="303"/>
      <c r="E106" s="303"/>
      <c r="F106" s="303"/>
      <c r="G106" s="303"/>
      <c r="H106" s="303"/>
      <c r="I106" s="303"/>
      <c r="J106" s="303"/>
      <c r="K106" s="303"/>
      <c r="L106" s="303"/>
      <c r="M106" s="303"/>
      <c r="N106" s="303"/>
      <c r="O106" s="303"/>
      <c r="P106" s="303"/>
      <c r="Q106" s="303"/>
      <c r="R106" s="303"/>
      <c r="S106" s="303"/>
      <c r="T106" s="303"/>
      <c r="U106" s="303"/>
      <c r="V106" s="303"/>
      <c r="W106" s="303"/>
      <c r="X106" s="303"/>
      <c r="Y106" s="303"/>
      <c r="Z106" s="303"/>
    </row>
    <row r="107" ht="15.75" customHeight="1">
      <c r="A107" s="303"/>
      <c r="B107" s="304"/>
      <c r="C107" s="305"/>
      <c r="D107" s="303"/>
      <c r="E107" s="303"/>
      <c r="F107" s="303"/>
      <c r="G107" s="303"/>
      <c r="H107" s="303"/>
      <c r="I107" s="303"/>
      <c r="J107" s="303"/>
      <c r="K107" s="303"/>
      <c r="L107" s="303"/>
      <c r="M107" s="303"/>
      <c r="N107" s="303"/>
      <c r="O107" s="303"/>
      <c r="P107" s="303"/>
      <c r="Q107" s="303"/>
      <c r="R107" s="303"/>
      <c r="S107" s="303"/>
      <c r="T107" s="303"/>
      <c r="U107" s="303"/>
      <c r="V107" s="303"/>
      <c r="W107" s="303"/>
      <c r="X107" s="303"/>
      <c r="Y107" s="303"/>
      <c r="Z107" s="303"/>
    </row>
    <row r="108" ht="15.75" customHeight="1">
      <c r="A108" s="303"/>
      <c r="B108" s="304"/>
      <c r="C108" s="305"/>
      <c r="D108" s="303"/>
      <c r="E108" s="303"/>
      <c r="F108" s="303"/>
      <c r="G108" s="303"/>
      <c r="H108" s="303"/>
      <c r="I108" s="303"/>
      <c r="J108" s="303"/>
      <c r="K108" s="303"/>
      <c r="L108" s="303"/>
      <c r="M108" s="303"/>
      <c r="N108" s="303"/>
      <c r="O108" s="303"/>
      <c r="P108" s="303"/>
      <c r="Q108" s="303"/>
      <c r="R108" s="303"/>
      <c r="S108" s="303"/>
      <c r="T108" s="303"/>
      <c r="U108" s="303"/>
      <c r="V108" s="303"/>
      <c r="W108" s="303"/>
      <c r="X108" s="303"/>
      <c r="Y108" s="303"/>
      <c r="Z108" s="303"/>
    </row>
    <row r="109" ht="15.75" customHeight="1">
      <c r="A109" s="303"/>
      <c r="B109" s="304"/>
      <c r="C109" s="305"/>
      <c r="D109" s="303"/>
      <c r="E109" s="303"/>
      <c r="F109" s="303"/>
      <c r="G109" s="303"/>
      <c r="H109" s="303"/>
      <c r="I109" s="303"/>
      <c r="J109" s="303"/>
      <c r="K109" s="303"/>
      <c r="L109" s="303"/>
      <c r="M109" s="303"/>
      <c r="N109" s="303"/>
      <c r="O109" s="303"/>
      <c r="P109" s="303"/>
      <c r="Q109" s="303"/>
      <c r="R109" s="303"/>
      <c r="S109" s="303"/>
      <c r="T109" s="303"/>
      <c r="U109" s="303"/>
      <c r="V109" s="303"/>
      <c r="W109" s="303"/>
      <c r="X109" s="303"/>
      <c r="Y109" s="303"/>
      <c r="Z109" s="303"/>
    </row>
    <row r="110" ht="15.75" customHeight="1">
      <c r="A110" s="303"/>
      <c r="B110" s="304"/>
      <c r="C110" s="305"/>
      <c r="D110" s="303"/>
      <c r="E110" s="303"/>
      <c r="F110" s="303"/>
      <c r="G110" s="303"/>
      <c r="H110" s="303"/>
      <c r="I110" s="303"/>
      <c r="J110" s="303"/>
      <c r="K110" s="303"/>
      <c r="L110" s="303"/>
      <c r="M110" s="303"/>
      <c r="N110" s="303"/>
      <c r="O110" s="303"/>
      <c r="P110" s="303"/>
      <c r="Q110" s="303"/>
      <c r="R110" s="303"/>
      <c r="S110" s="303"/>
      <c r="T110" s="303"/>
      <c r="U110" s="303"/>
      <c r="V110" s="303"/>
      <c r="W110" s="303"/>
      <c r="X110" s="303"/>
      <c r="Y110" s="303"/>
      <c r="Z110" s="303"/>
    </row>
    <row r="111" ht="15.75" customHeight="1">
      <c r="A111" s="303"/>
      <c r="B111" s="304"/>
      <c r="C111" s="305"/>
      <c r="D111" s="303"/>
      <c r="E111" s="303"/>
      <c r="F111" s="303"/>
      <c r="G111" s="303"/>
      <c r="H111" s="303"/>
      <c r="I111" s="303"/>
      <c r="J111" s="303"/>
      <c r="K111" s="303"/>
      <c r="L111" s="303"/>
      <c r="M111" s="303"/>
      <c r="N111" s="303"/>
      <c r="O111" s="303"/>
      <c r="P111" s="303"/>
      <c r="Q111" s="303"/>
      <c r="R111" s="303"/>
      <c r="S111" s="303"/>
      <c r="T111" s="303"/>
      <c r="U111" s="303"/>
      <c r="V111" s="303"/>
      <c r="W111" s="303"/>
      <c r="X111" s="303"/>
      <c r="Y111" s="303"/>
      <c r="Z111" s="303"/>
    </row>
    <row r="112" ht="15.75" customHeight="1">
      <c r="A112" s="303"/>
      <c r="B112" s="304"/>
      <c r="C112" s="305"/>
      <c r="D112" s="303"/>
      <c r="E112" s="303"/>
      <c r="F112" s="303"/>
      <c r="G112" s="303"/>
      <c r="H112" s="303"/>
      <c r="I112" s="303"/>
      <c r="J112" s="303"/>
      <c r="K112" s="303"/>
      <c r="L112" s="303"/>
      <c r="M112" s="303"/>
      <c r="N112" s="303"/>
      <c r="O112" s="303"/>
      <c r="P112" s="303"/>
      <c r="Q112" s="303"/>
      <c r="R112" s="303"/>
      <c r="S112" s="303"/>
      <c r="T112" s="303"/>
      <c r="U112" s="303"/>
      <c r="V112" s="303"/>
      <c r="W112" s="303"/>
      <c r="X112" s="303"/>
      <c r="Y112" s="303"/>
      <c r="Z112" s="303"/>
    </row>
    <row r="113" ht="15.75" customHeight="1">
      <c r="A113" s="303"/>
      <c r="B113" s="304"/>
      <c r="C113" s="305"/>
      <c r="D113" s="303"/>
      <c r="E113" s="303"/>
      <c r="F113" s="303"/>
      <c r="G113" s="303"/>
      <c r="H113" s="303"/>
      <c r="I113" s="303"/>
      <c r="J113" s="303"/>
      <c r="K113" s="303"/>
      <c r="L113" s="303"/>
      <c r="M113" s="303"/>
      <c r="N113" s="303"/>
      <c r="O113" s="303"/>
      <c r="P113" s="303"/>
      <c r="Q113" s="303"/>
      <c r="R113" s="303"/>
      <c r="S113" s="303"/>
      <c r="T113" s="303"/>
      <c r="U113" s="303"/>
      <c r="V113" s="303"/>
      <c r="W113" s="303"/>
      <c r="X113" s="303"/>
      <c r="Y113" s="303"/>
      <c r="Z113" s="303"/>
    </row>
    <row r="114" ht="15.75" customHeight="1">
      <c r="A114" s="303"/>
      <c r="B114" s="304"/>
      <c r="C114" s="305"/>
      <c r="D114" s="303"/>
      <c r="E114" s="303"/>
      <c r="F114" s="303"/>
      <c r="G114" s="303"/>
      <c r="H114" s="303"/>
      <c r="I114" s="303"/>
      <c r="J114" s="303"/>
      <c r="K114" s="303"/>
      <c r="L114" s="303"/>
      <c r="M114" s="303"/>
      <c r="N114" s="303"/>
      <c r="O114" s="303"/>
      <c r="P114" s="303"/>
      <c r="Q114" s="303"/>
      <c r="R114" s="303"/>
      <c r="S114" s="303"/>
      <c r="T114" s="303"/>
      <c r="U114" s="303"/>
      <c r="V114" s="303"/>
      <c r="W114" s="303"/>
      <c r="X114" s="303"/>
      <c r="Y114" s="303"/>
      <c r="Z114" s="303"/>
    </row>
    <row r="115" ht="15.75" customHeight="1">
      <c r="A115" s="303"/>
      <c r="B115" s="304"/>
      <c r="C115" s="305"/>
      <c r="D115" s="303"/>
      <c r="E115" s="303"/>
      <c r="F115" s="303"/>
      <c r="G115" s="303"/>
      <c r="H115" s="303"/>
      <c r="I115" s="303"/>
      <c r="J115" s="303"/>
      <c r="K115" s="303"/>
      <c r="L115" s="303"/>
      <c r="M115" s="303"/>
      <c r="N115" s="303"/>
      <c r="O115" s="303"/>
      <c r="P115" s="303"/>
      <c r="Q115" s="303"/>
      <c r="R115" s="303"/>
      <c r="S115" s="303"/>
      <c r="T115" s="303"/>
      <c r="U115" s="303"/>
      <c r="V115" s="303"/>
      <c r="W115" s="303"/>
      <c r="X115" s="303"/>
      <c r="Y115" s="303"/>
      <c r="Z115" s="303"/>
    </row>
    <row r="116" ht="15.75" customHeight="1">
      <c r="A116" s="303"/>
      <c r="B116" s="304"/>
      <c r="C116" s="305"/>
      <c r="D116" s="303"/>
      <c r="E116" s="303"/>
      <c r="F116" s="303"/>
      <c r="G116" s="303"/>
      <c r="H116" s="303"/>
      <c r="I116" s="303"/>
      <c r="J116" s="303"/>
      <c r="K116" s="303"/>
      <c r="L116" s="303"/>
      <c r="M116" s="303"/>
      <c r="N116" s="303"/>
      <c r="O116" s="303"/>
      <c r="P116" s="303"/>
      <c r="Q116" s="303"/>
      <c r="R116" s="303"/>
      <c r="S116" s="303"/>
      <c r="T116" s="303"/>
      <c r="U116" s="303"/>
      <c r="V116" s="303"/>
      <c r="W116" s="303"/>
      <c r="X116" s="303"/>
      <c r="Y116" s="303"/>
      <c r="Z116" s="303"/>
    </row>
    <row r="117" ht="15.75" customHeight="1">
      <c r="A117" s="303"/>
      <c r="B117" s="304"/>
      <c r="C117" s="305"/>
      <c r="D117" s="303"/>
      <c r="E117" s="303"/>
      <c r="F117" s="303"/>
      <c r="G117" s="303"/>
      <c r="H117" s="303"/>
      <c r="I117" s="303"/>
      <c r="J117" s="303"/>
      <c r="K117" s="303"/>
      <c r="L117" s="303"/>
      <c r="M117" s="303"/>
      <c r="N117" s="303"/>
      <c r="O117" s="303"/>
      <c r="P117" s="303"/>
      <c r="Q117" s="303"/>
      <c r="R117" s="303"/>
      <c r="S117" s="303"/>
      <c r="T117" s="303"/>
      <c r="U117" s="303"/>
      <c r="V117" s="303"/>
      <c r="W117" s="303"/>
      <c r="X117" s="303"/>
      <c r="Y117" s="303"/>
      <c r="Z117" s="303"/>
    </row>
    <row r="118" ht="15.75" customHeight="1">
      <c r="A118" s="303"/>
      <c r="B118" s="304"/>
      <c r="C118" s="305"/>
      <c r="D118" s="303"/>
      <c r="E118" s="303"/>
      <c r="F118" s="303"/>
      <c r="G118" s="303"/>
      <c r="H118" s="303"/>
      <c r="I118" s="303"/>
      <c r="J118" s="303"/>
      <c r="K118" s="303"/>
      <c r="L118" s="303"/>
      <c r="M118" s="303"/>
      <c r="N118" s="303"/>
      <c r="O118" s="303"/>
      <c r="P118" s="303"/>
      <c r="Q118" s="303"/>
      <c r="R118" s="303"/>
      <c r="S118" s="303"/>
      <c r="T118" s="303"/>
      <c r="U118" s="303"/>
      <c r="V118" s="303"/>
      <c r="W118" s="303"/>
      <c r="X118" s="303"/>
      <c r="Y118" s="303"/>
      <c r="Z118" s="303"/>
    </row>
    <row r="119" ht="15.75" customHeight="1">
      <c r="A119" s="303"/>
      <c r="B119" s="304"/>
      <c r="C119" s="305"/>
      <c r="D119" s="303"/>
      <c r="E119" s="303"/>
      <c r="F119" s="303"/>
      <c r="G119" s="303"/>
      <c r="H119" s="303"/>
      <c r="I119" s="303"/>
      <c r="J119" s="303"/>
      <c r="K119" s="303"/>
      <c r="L119" s="303"/>
      <c r="M119" s="303"/>
      <c r="N119" s="303"/>
      <c r="O119" s="303"/>
      <c r="P119" s="303"/>
      <c r="Q119" s="303"/>
      <c r="R119" s="303"/>
      <c r="S119" s="303"/>
      <c r="T119" s="303"/>
      <c r="U119" s="303"/>
      <c r="V119" s="303"/>
      <c r="W119" s="303"/>
      <c r="X119" s="303"/>
      <c r="Y119" s="303"/>
      <c r="Z119" s="303"/>
    </row>
    <row r="120" ht="15.75" customHeight="1">
      <c r="A120" s="303"/>
      <c r="B120" s="304"/>
      <c r="C120" s="305"/>
      <c r="D120" s="303"/>
      <c r="E120" s="303"/>
      <c r="F120" s="303"/>
      <c r="G120" s="303"/>
      <c r="H120" s="303"/>
      <c r="I120" s="303"/>
      <c r="J120" s="303"/>
      <c r="K120" s="303"/>
      <c r="L120" s="303"/>
      <c r="M120" s="303"/>
      <c r="N120" s="303"/>
      <c r="O120" s="303"/>
      <c r="P120" s="303"/>
      <c r="Q120" s="303"/>
      <c r="R120" s="303"/>
      <c r="S120" s="303"/>
      <c r="T120" s="303"/>
      <c r="U120" s="303"/>
      <c r="V120" s="303"/>
      <c r="W120" s="303"/>
      <c r="X120" s="303"/>
      <c r="Y120" s="303"/>
      <c r="Z120" s="303"/>
    </row>
    <row r="121" ht="15.75" customHeight="1">
      <c r="A121" s="303"/>
      <c r="B121" s="304"/>
      <c r="C121" s="305"/>
      <c r="D121" s="303"/>
      <c r="E121" s="303"/>
      <c r="F121" s="303"/>
      <c r="G121" s="303"/>
      <c r="H121" s="303"/>
      <c r="I121" s="303"/>
      <c r="J121" s="303"/>
      <c r="K121" s="303"/>
      <c r="L121" s="303"/>
      <c r="M121" s="303"/>
      <c r="N121" s="303"/>
      <c r="O121" s="303"/>
      <c r="P121" s="303"/>
      <c r="Q121" s="303"/>
      <c r="R121" s="303"/>
      <c r="S121" s="303"/>
      <c r="T121" s="303"/>
      <c r="U121" s="303"/>
      <c r="V121" s="303"/>
      <c r="W121" s="303"/>
      <c r="X121" s="303"/>
      <c r="Y121" s="303"/>
      <c r="Z121" s="303"/>
    </row>
    <row r="122" ht="15.75" customHeight="1">
      <c r="A122" s="303"/>
      <c r="B122" s="304"/>
      <c r="C122" s="305"/>
      <c r="D122" s="303"/>
      <c r="E122" s="303"/>
      <c r="F122" s="303"/>
      <c r="G122" s="303"/>
      <c r="H122" s="303"/>
      <c r="I122" s="303"/>
      <c r="J122" s="303"/>
      <c r="K122" s="303"/>
      <c r="L122" s="303"/>
      <c r="M122" s="303"/>
      <c r="N122" s="303"/>
      <c r="O122" s="303"/>
      <c r="P122" s="303"/>
      <c r="Q122" s="303"/>
      <c r="R122" s="303"/>
      <c r="S122" s="303"/>
      <c r="T122" s="303"/>
      <c r="U122" s="303"/>
      <c r="V122" s="303"/>
      <c r="W122" s="303"/>
      <c r="X122" s="303"/>
      <c r="Y122" s="303"/>
      <c r="Z122" s="303"/>
    </row>
    <row r="123" ht="15.75" customHeight="1">
      <c r="A123" s="303"/>
      <c r="B123" s="304"/>
      <c r="C123" s="305"/>
      <c r="D123" s="303"/>
      <c r="E123" s="303"/>
      <c r="F123" s="303"/>
      <c r="G123" s="303"/>
      <c r="H123" s="303"/>
      <c r="I123" s="303"/>
      <c r="J123" s="303"/>
      <c r="K123" s="303"/>
      <c r="L123" s="303"/>
      <c r="M123" s="303"/>
      <c r="N123" s="303"/>
      <c r="O123" s="303"/>
      <c r="P123" s="303"/>
      <c r="Q123" s="303"/>
      <c r="R123" s="303"/>
      <c r="S123" s="303"/>
      <c r="T123" s="303"/>
      <c r="U123" s="303"/>
      <c r="V123" s="303"/>
      <c r="W123" s="303"/>
      <c r="X123" s="303"/>
      <c r="Y123" s="303"/>
      <c r="Z123" s="303"/>
    </row>
    <row r="124" ht="15.75" customHeight="1">
      <c r="A124" s="303"/>
      <c r="B124" s="304"/>
      <c r="C124" s="305"/>
      <c r="D124" s="303"/>
      <c r="E124" s="303"/>
      <c r="F124" s="303"/>
      <c r="G124" s="303"/>
      <c r="H124" s="303"/>
      <c r="I124" s="303"/>
      <c r="J124" s="303"/>
      <c r="K124" s="303"/>
      <c r="L124" s="303"/>
      <c r="M124" s="303"/>
      <c r="N124" s="303"/>
      <c r="O124" s="303"/>
      <c r="P124" s="303"/>
      <c r="Q124" s="303"/>
      <c r="R124" s="303"/>
      <c r="S124" s="303"/>
      <c r="T124" s="303"/>
      <c r="U124" s="303"/>
      <c r="V124" s="303"/>
      <c r="W124" s="303"/>
      <c r="X124" s="303"/>
      <c r="Y124" s="303"/>
      <c r="Z124" s="303"/>
    </row>
    <row r="125" ht="15.75" customHeight="1">
      <c r="A125" s="303"/>
      <c r="B125" s="304"/>
      <c r="C125" s="305"/>
      <c r="D125" s="303"/>
      <c r="E125" s="303"/>
      <c r="F125" s="303"/>
      <c r="G125" s="303"/>
      <c r="H125" s="303"/>
      <c r="I125" s="303"/>
      <c r="J125" s="303"/>
      <c r="K125" s="303"/>
      <c r="L125" s="303"/>
      <c r="M125" s="303"/>
      <c r="N125" s="303"/>
      <c r="O125" s="303"/>
      <c r="P125" s="303"/>
      <c r="Q125" s="303"/>
      <c r="R125" s="303"/>
      <c r="S125" s="303"/>
      <c r="T125" s="303"/>
      <c r="U125" s="303"/>
      <c r="V125" s="303"/>
      <c r="W125" s="303"/>
      <c r="X125" s="303"/>
      <c r="Y125" s="303"/>
      <c r="Z125" s="303"/>
    </row>
    <row r="126" ht="15.75" customHeight="1">
      <c r="A126" s="303"/>
      <c r="B126" s="304"/>
      <c r="C126" s="305"/>
      <c r="D126" s="303"/>
      <c r="E126" s="303"/>
      <c r="F126" s="303"/>
      <c r="G126" s="303"/>
      <c r="H126" s="303"/>
      <c r="I126" s="303"/>
      <c r="J126" s="303"/>
      <c r="K126" s="303"/>
      <c r="L126" s="303"/>
      <c r="M126" s="303"/>
      <c r="N126" s="303"/>
      <c r="O126" s="303"/>
      <c r="P126" s="303"/>
      <c r="Q126" s="303"/>
      <c r="R126" s="303"/>
      <c r="S126" s="303"/>
      <c r="T126" s="303"/>
      <c r="U126" s="303"/>
      <c r="V126" s="303"/>
      <c r="W126" s="303"/>
      <c r="X126" s="303"/>
      <c r="Y126" s="303"/>
      <c r="Z126" s="303"/>
    </row>
    <row r="127" ht="15.75" customHeight="1">
      <c r="A127" s="303"/>
      <c r="B127" s="304"/>
      <c r="C127" s="305"/>
      <c r="D127" s="303"/>
      <c r="E127" s="303"/>
      <c r="F127" s="303"/>
      <c r="G127" s="303"/>
      <c r="H127" s="303"/>
      <c r="I127" s="303"/>
      <c r="J127" s="303"/>
      <c r="K127" s="303"/>
      <c r="L127" s="303"/>
      <c r="M127" s="303"/>
      <c r="N127" s="303"/>
      <c r="O127" s="303"/>
      <c r="P127" s="303"/>
      <c r="Q127" s="303"/>
      <c r="R127" s="303"/>
      <c r="S127" s="303"/>
      <c r="T127" s="303"/>
      <c r="U127" s="303"/>
      <c r="V127" s="303"/>
      <c r="W127" s="303"/>
      <c r="X127" s="303"/>
      <c r="Y127" s="303"/>
      <c r="Z127" s="303"/>
    </row>
    <row r="128" ht="15.75" customHeight="1">
      <c r="A128" s="303"/>
      <c r="B128" s="304"/>
      <c r="C128" s="305"/>
      <c r="D128" s="303"/>
      <c r="E128" s="303"/>
      <c r="F128" s="303"/>
      <c r="G128" s="303"/>
      <c r="H128" s="303"/>
      <c r="I128" s="303"/>
      <c r="J128" s="303"/>
      <c r="K128" s="303"/>
      <c r="L128" s="303"/>
      <c r="M128" s="303"/>
      <c r="N128" s="303"/>
      <c r="O128" s="303"/>
      <c r="P128" s="303"/>
      <c r="Q128" s="303"/>
      <c r="R128" s="303"/>
      <c r="S128" s="303"/>
      <c r="T128" s="303"/>
      <c r="U128" s="303"/>
      <c r="V128" s="303"/>
      <c r="W128" s="303"/>
      <c r="X128" s="303"/>
      <c r="Y128" s="303"/>
      <c r="Z128" s="303"/>
    </row>
    <row r="129" ht="15.75" customHeight="1">
      <c r="A129" s="303"/>
      <c r="B129" s="304"/>
      <c r="C129" s="305"/>
      <c r="D129" s="303"/>
      <c r="E129" s="303"/>
      <c r="F129" s="303"/>
      <c r="G129" s="303"/>
      <c r="H129" s="303"/>
      <c r="I129" s="303"/>
      <c r="J129" s="303"/>
      <c r="K129" s="303"/>
      <c r="L129" s="303"/>
      <c r="M129" s="303"/>
      <c r="N129" s="303"/>
      <c r="O129" s="303"/>
      <c r="P129" s="303"/>
      <c r="Q129" s="303"/>
      <c r="R129" s="303"/>
      <c r="S129" s="303"/>
      <c r="T129" s="303"/>
      <c r="U129" s="303"/>
      <c r="V129" s="303"/>
      <c r="W129" s="303"/>
      <c r="X129" s="303"/>
      <c r="Y129" s="303"/>
      <c r="Z129" s="303"/>
    </row>
    <row r="130" ht="15.75" customHeight="1">
      <c r="A130" s="303"/>
      <c r="B130" s="304"/>
      <c r="C130" s="305"/>
      <c r="D130" s="303"/>
      <c r="E130" s="303"/>
      <c r="F130" s="303"/>
      <c r="G130" s="303"/>
      <c r="H130" s="303"/>
      <c r="I130" s="303"/>
      <c r="J130" s="303"/>
      <c r="K130" s="303"/>
      <c r="L130" s="303"/>
      <c r="M130" s="303"/>
      <c r="N130" s="303"/>
      <c r="O130" s="303"/>
      <c r="P130" s="303"/>
      <c r="Q130" s="303"/>
      <c r="R130" s="303"/>
      <c r="S130" s="303"/>
      <c r="T130" s="303"/>
      <c r="U130" s="303"/>
      <c r="V130" s="303"/>
      <c r="W130" s="303"/>
      <c r="X130" s="303"/>
      <c r="Y130" s="303"/>
      <c r="Z130" s="303"/>
    </row>
    <row r="131" ht="15.75" customHeight="1">
      <c r="A131" s="303"/>
      <c r="B131" s="304"/>
      <c r="C131" s="305"/>
      <c r="D131" s="303"/>
      <c r="E131" s="303"/>
      <c r="F131" s="303"/>
      <c r="G131" s="303"/>
      <c r="H131" s="303"/>
      <c r="I131" s="303"/>
      <c r="J131" s="303"/>
      <c r="K131" s="303"/>
      <c r="L131" s="303"/>
      <c r="M131" s="303"/>
      <c r="N131" s="303"/>
      <c r="O131" s="303"/>
      <c r="P131" s="303"/>
      <c r="Q131" s="303"/>
      <c r="R131" s="303"/>
      <c r="S131" s="303"/>
      <c r="T131" s="303"/>
      <c r="U131" s="303"/>
      <c r="V131" s="303"/>
      <c r="W131" s="303"/>
      <c r="X131" s="303"/>
      <c r="Y131" s="303"/>
      <c r="Z131" s="303"/>
    </row>
    <row r="132" ht="15.75" customHeight="1">
      <c r="A132" s="303"/>
      <c r="B132" s="304"/>
      <c r="C132" s="305"/>
      <c r="D132" s="303"/>
      <c r="E132" s="303"/>
      <c r="F132" s="303"/>
      <c r="G132" s="303"/>
      <c r="H132" s="303"/>
      <c r="I132" s="303"/>
      <c r="J132" s="303"/>
      <c r="K132" s="303"/>
      <c r="L132" s="303"/>
      <c r="M132" s="303"/>
      <c r="N132" s="303"/>
      <c r="O132" s="303"/>
      <c r="P132" s="303"/>
      <c r="Q132" s="303"/>
      <c r="R132" s="303"/>
      <c r="S132" s="303"/>
      <c r="T132" s="303"/>
      <c r="U132" s="303"/>
      <c r="V132" s="303"/>
      <c r="W132" s="303"/>
      <c r="X132" s="303"/>
      <c r="Y132" s="303"/>
      <c r="Z132" s="303"/>
    </row>
    <row r="133" ht="15.75" customHeight="1">
      <c r="A133" s="303"/>
      <c r="B133" s="304"/>
      <c r="C133" s="305"/>
      <c r="D133" s="303"/>
      <c r="E133" s="303"/>
      <c r="F133" s="303"/>
      <c r="G133" s="303"/>
      <c r="H133" s="303"/>
      <c r="I133" s="303"/>
      <c r="J133" s="303"/>
      <c r="K133" s="303"/>
      <c r="L133" s="303"/>
      <c r="M133" s="303"/>
      <c r="N133" s="303"/>
      <c r="O133" s="303"/>
      <c r="P133" s="303"/>
      <c r="Q133" s="303"/>
      <c r="R133" s="303"/>
      <c r="S133" s="303"/>
      <c r="T133" s="303"/>
      <c r="U133" s="303"/>
      <c r="V133" s="303"/>
      <c r="W133" s="303"/>
      <c r="X133" s="303"/>
      <c r="Y133" s="303"/>
      <c r="Z133" s="303"/>
    </row>
    <row r="134" ht="15.75" customHeight="1">
      <c r="A134" s="303"/>
      <c r="B134" s="304"/>
      <c r="C134" s="305"/>
      <c r="D134" s="303"/>
      <c r="E134" s="303"/>
      <c r="F134" s="303"/>
      <c r="G134" s="303"/>
      <c r="H134" s="303"/>
      <c r="I134" s="303"/>
      <c r="J134" s="303"/>
      <c r="K134" s="303"/>
      <c r="L134" s="303"/>
      <c r="M134" s="303"/>
      <c r="N134" s="303"/>
      <c r="O134" s="303"/>
      <c r="P134" s="303"/>
      <c r="Q134" s="303"/>
      <c r="R134" s="303"/>
      <c r="S134" s="303"/>
      <c r="T134" s="303"/>
      <c r="U134" s="303"/>
      <c r="V134" s="303"/>
      <c r="W134" s="303"/>
      <c r="X134" s="303"/>
      <c r="Y134" s="303"/>
      <c r="Z134" s="303"/>
    </row>
    <row r="135" ht="15.75" customHeight="1">
      <c r="A135" s="303"/>
      <c r="B135" s="304"/>
      <c r="C135" s="305"/>
      <c r="D135" s="303"/>
      <c r="E135" s="303"/>
      <c r="F135" s="303"/>
      <c r="G135" s="303"/>
      <c r="H135" s="303"/>
      <c r="I135" s="303"/>
      <c r="J135" s="303"/>
      <c r="K135" s="303"/>
      <c r="L135" s="303"/>
      <c r="M135" s="303"/>
      <c r="N135" s="303"/>
      <c r="O135" s="303"/>
      <c r="P135" s="303"/>
      <c r="Q135" s="303"/>
      <c r="R135" s="303"/>
      <c r="S135" s="303"/>
      <c r="T135" s="303"/>
      <c r="U135" s="303"/>
      <c r="V135" s="303"/>
      <c r="W135" s="303"/>
      <c r="X135" s="303"/>
      <c r="Y135" s="303"/>
      <c r="Z135" s="303"/>
    </row>
    <row r="136" ht="15.75" customHeight="1">
      <c r="A136" s="303"/>
      <c r="B136" s="304"/>
      <c r="C136" s="305"/>
      <c r="D136" s="303"/>
      <c r="E136" s="303"/>
      <c r="F136" s="303"/>
      <c r="G136" s="303"/>
      <c r="H136" s="303"/>
      <c r="I136" s="303"/>
      <c r="J136" s="303"/>
      <c r="K136" s="303"/>
      <c r="L136" s="303"/>
      <c r="M136" s="303"/>
      <c r="N136" s="303"/>
      <c r="O136" s="303"/>
      <c r="P136" s="303"/>
      <c r="Q136" s="303"/>
      <c r="R136" s="303"/>
      <c r="S136" s="303"/>
      <c r="T136" s="303"/>
      <c r="U136" s="303"/>
      <c r="V136" s="303"/>
      <c r="W136" s="303"/>
      <c r="X136" s="303"/>
      <c r="Y136" s="303"/>
      <c r="Z136" s="303"/>
    </row>
    <row r="137" ht="15.75" customHeight="1">
      <c r="A137" s="303"/>
      <c r="B137" s="304"/>
      <c r="C137" s="305"/>
      <c r="D137" s="303"/>
      <c r="E137" s="303"/>
      <c r="F137" s="303"/>
      <c r="G137" s="303"/>
      <c r="H137" s="303"/>
      <c r="I137" s="303"/>
      <c r="J137" s="303"/>
      <c r="K137" s="303"/>
      <c r="L137" s="303"/>
      <c r="M137" s="303"/>
      <c r="N137" s="303"/>
      <c r="O137" s="303"/>
      <c r="P137" s="303"/>
      <c r="Q137" s="303"/>
      <c r="R137" s="303"/>
      <c r="S137" s="303"/>
      <c r="T137" s="303"/>
      <c r="U137" s="303"/>
      <c r="V137" s="303"/>
      <c r="W137" s="303"/>
      <c r="X137" s="303"/>
      <c r="Y137" s="303"/>
      <c r="Z137" s="303"/>
    </row>
    <row r="138" ht="15.75" customHeight="1">
      <c r="A138" s="303"/>
      <c r="B138" s="304"/>
      <c r="C138" s="305"/>
      <c r="D138" s="303"/>
      <c r="E138" s="303"/>
      <c r="F138" s="303"/>
      <c r="G138" s="303"/>
      <c r="H138" s="303"/>
      <c r="I138" s="303"/>
      <c r="J138" s="303"/>
      <c r="K138" s="303"/>
      <c r="L138" s="303"/>
      <c r="M138" s="303"/>
      <c r="N138" s="303"/>
      <c r="O138" s="303"/>
      <c r="P138" s="303"/>
      <c r="Q138" s="303"/>
      <c r="R138" s="303"/>
      <c r="S138" s="303"/>
      <c r="T138" s="303"/>
      <c r="U138" s="303"/>
      <c r="V138" s="303"/>
      <c r="W138" s="303"/>
      <c r="X138" s="303"/>
      <c r="Y138" s="303"/>
      <c r="Z138" s="303"/>
    </row>
    <row r="139" ht="15.75" customHeight="1">
      <c r="A139" s="303"/>
      <c r="B139" s="304"/>
      <c r="C139" s="305"/>
      <c r="D139" s="303"/>
      <c r="E139" s="303"/>
      <c r="F139" s="303"/>
      <c r="G139" s="303"/>
      <c r="H139" s="303"/>
      <c r="I139" s="303"/>
      <c r="J139" s="303"/>
      <c r="K139" s="303"/>
      <c r="L139" s="303"/>
      <c r="M139" s="303"/>
      <c r="N139" s="303"/>
      <c r="O139" s="303"/>
      <c r="P139" s="303"/>
      <c r="Q139" s="303"/>
      <c r="R139" s="303"/>
      <c r="S139" s="303"/>
      <c r="T139" s="303"/>
      <c r="U139" s="303"/>
      <c r="V139" s="303"/>
      <c r="W139" s="303"/>
      <c r="X139" s="303"/>
      <c r="Y139" s="303"/>
      <c r="Z139" s="303"/>
    </row>
    <row r="140" ht="15.75" customHeight="1">
      <c r="A140" s="303"/>
      <c r="B140" s="304"/>
      <c r="C140" s="305"/>
      <c r="D140" s="303"/>
      <c r="E140" s="303"/>
      <c r="F140" s="303"/>
      <c r="G140" s="303"/>
      <c r="H140" s="303"/>
      <c r="I140" s="303"/>
      <c r="J140" s="303"/>
      <c r="K140" s="303"/>
      <c r="L140" s="303"/>
      <c r="M140" s="303"/>
      <c r="N140" s="303"/>
      <c r="O140" s="303"/>
      <c r="P140" s="303"/>
      <c r="Q140" s="303"/>
      <c r="R140" s="303"/>
      <c r="S140" s="303"/>
      <c r="T140" s="303"/>
      <c r="U140" s="303"/>
      <c r="V140" s="303"/>
      <c r="W140" s="303"/>
      <c r="X140" s="303"/>
      <c r="Y140" s="303"/>
      <c r="Z140" s="303"/>
    </row>
    <row r="141" ht="15.75" customHeight="1">
      <c r="A141" s="303"/>
      <c r="B141" s="304"/>
      <c r="C141" s="305"/>
      <c r="D141" s="303"/>
      <c r="E141" s="303"/>
      <c r="F141" s="303"/>
      <c r="G141" s="303"/>
      <c r="H141" s="303"/>
      <c r="I141" s="303"/>
      <c r="J141" s="303"/>
      <c r="K141" s="303"/>
      <c r="L141" s="303"/>
      <c r="M141" s="303"/>
      <c r="N141" s="303"/>
      <c r="O141" s="303"/>
      <c r="P141" s="303"/>
      <c r="Q141" s="303"/>
      <c r="R141" s="303"/>
      <c r="S141" s="303"/>
      <c r="T141" s="303"/>
      <c r="U141" s="303"/>
      <c r="V141" s="303"/>
      <c r="W141" s="303"/>
      <c r="X141" s="303"/>
      <c r="Y141" s="303"/>
      <c r="Z141" s="303"/>
    </row>
    <row r="142" ht="15.75" customHeight="1">
      <c r="A142" s="303"/>
      <c r="B142" s="304"/>
      <c r="C142" s="305"/>
      <c r="D142" s="303"/>
      <c r="E142" s="303"/>
      <c r="F142" s="303"/>
      <c r="G142" s="303"/>
      <c r="H142" s="303"/>
      <c r="I142" s="303"/>
      <c r="J142" s="303"/>
      <c r="K142" s="303"/>
      <c r="L142" s="303"/>
      <c r="M142" s="303"/>
      <c r="N142" s="303"/>
      <c r="O142" s="303"/>
      <c r="P142" s="303"/>
      <c r="Q142" s="303"/>
      <c r="R142" s="303"/>
      <c r="S142" s="303"/>
      <c r="T142" s="303"/>
      <c r="U142" s="303"/>
      <c r="V142" s="303"/>
      <c r="W142" s="303"/>
      <c r="X142" s="303"/>
      <c r="Y142" s="303"/>
      <c r="Z142" s="303"/>
    </row>
    <row r="143" ht="15.75" customHeight="1">
      <c r="A143" s="303"/>
      <c r="B143" s="304"/>
      <c r="C143" s="305"/>
      <c r="D143" s="303"/>
      <c r="E143" s="303"/>
      <c r="F143" s="303"/>
      <c r="G143" s="303"/>
      <c r="H143" s="303"/>
      <c r="I143" s="303"/>
      <c r="J143" s="303"/>
      <c r="K143" s="303"/>
      <c r="L143" s="303"/>
      <c r="M143" s="303"/>
      <c r="N143" s="303"/>
      <c r="O143" s="303"/>
      <c r="P143" s="303"/>
      <c r="Q143" s="303"/>
      <c r="R143" s="303"/>
      <c r="S143" s="303"/>
      <c r="T143" s="303"/>
      <c r="U143" s="303"/>
      <c r="V143" s="303"/>
      <c r="W143" s="303"/>
      <c r="X143" s="303"/>
      <c r="Y143" s="303"/>
      <c r="Z143" s="303"/>
    </row>
    <row r="144" ht="15.75" customHeight="1">
      <c r="A144" s="303"/>
      <c r="B144" s="304"/>
      <c r="C144" s="305"/>
      <c r="D144" s="303"/>
      <c r="E144" s="303"/>
      <c r="F144" s="303"/>
      <c r="G144" s="303"/>
      <c r="H144" s="303"/>
      <c r="I144" s="303"/>
      <c r="J144" s="303"/>
      <c r="K144" s="303"/>
      <c r="L144" s="303"/>
      <c r="M144" s="303"/>
      <c r="N144" s="303"/>
      <c r="O144" s="303"/>
      <c r="P144" s="303"/>
      <c r="Q144" s="303"/>
      <c r="R144" s="303"/>
      <c r="S144" s="303"/>
      <c r="T144" s="303"/>
      <c r="U144" s="303"/>
      <c r="V144" s="303"/>
      <c r="W144" s="303"/>
      <c r="X144" s="303"/>
      <c r="Y144" s="303"/>
      <c r="Z144" s="303"/>
    </row>
    <row r="145" ht="15.75" customHeight="1">
      <c r="A145" s="303"/>
      <c r="B145" s="304"/>
      <c r="C145" s="305"/>
      <c r="D145" s="303"/>
      <c r="E145" s="303"/>
      <c r="F145" s="303"/>
      <c r="G145" s="303"/>
      <c r="H145" s="303"/>
      <c r="I145" s="303"/>
      <c r="J145" s="303"/>
      <c r="K145" s="303"/>
      <c r="L145" s="303"/>
      <c r="M145" s="303"/>
      <c r="N145" s="303"/>
      <c r="O145" s="303"/>
      <c r="P145" s="303"/>
      <c r="Q145" s="303"/>
      <c r="R145" s="303"/>
      <c r="S145" s="303"/>
      <c r="T145" s="303"/>
      <c r="U145" s="303"/>
      <c r="V145" s="303"/>
      <c r="W145" s="303"/>
      <c r="X145" s="303"/>
      <c r="Y145" s="303"/>
      <c r="Z145" s="303"/>
    </row>
    <row r="146" ht="15.75" customHeight="1">
      <c r="A146" s="303"/>
      <c r="B146" s="304"/>
      <c r="C146" s="305"/>
      <c r="D146" s="303"/>
      <c r="E146" s="303"/>
      <c r="F146" s="303"/>
      <c r="G146" s="303"/>
      <c r="H146" s="303"/>
      <c r="I146" s="303"/>
      <c r="J146" s="303"/>
      <c r="K146" s="303"/>
      <c r="L146" s="303"/>
      <c r="M146" s="303"/>
      <c r="N146" s="303"/>
      <c r="O146" s="303"/>
      <c r="P146" s="303"/>
      <c r="Q146" s="303"/>
      <c r="R146" s="303"/>
      <c r="S146" s="303"/>
      <c r="T146" s="303"/>
      <c r="U146" s="303"/>
      <c r="V146" s="303"/>
      <c r="W146" s="303"/>
      <c r="X146" s="303"/>
      <c r="Y146" s="303"/>
      <c r="Z146" s="303"/>
    </row>
    <row r="147" ht="15.75" customHeight="1">
      <c r="A147" s="303"/>
      <c r="B147" s="304"/>
      <c r="C147" s="305"/>
      <c r="D147" s="303"/>
      <c r="E147" s="303"/>
      <c r="F147" s="303"/>
      <c r="G147" s="303"/>
      <c r="H147" s="303"/>
      <c r="I147" s="303"/>
      <c r="J147" s="303"/>
      <c r="K147" s="303"/>
      <c r="L147" s="303"/>
      <c r="M147" s="303"/>
      <c r="N147" s="303"/>
      <c r="O147" s="303"/>
      <c r="P147" s="303"/>
      <c r="Q147" s="303"/>
      <c r="R147" s="303"/>
      <c r="S147" s="303"/>
      <c r="T147" s="303"/>
      <c r="U147" s="303"/>
      <c r="V147" s="303"/>
      <c r="W147" s="303"/>
      <c r="X147" s="303"/>
      <c r="Y147" s="303"/>
      <c r="Z147" s="303"/>
    </row>
    <row r="148" ht="15.75" customHeight="1">
      <c r="A148" s="303"/>
      <c r="B148" s="304"/>
      <c r="C148" s="305"/>
      <c r="D148" s="303"/>
      <c r="E148" s="303"/>
      <c r="F148" s="303"/>
      <c r="G148" s="303"/>
      <c r="H148" s="303"/>
      <c r="I148" s="303"/>
      <c r="J148" s="303"/>
      <c r="K148" s="303"/>
      <c r="L148" s="303"/>
      <c r="M148" s="303"/>
      <c r="N148" s="303"/>
      <c r="O148" s="303"/>
      <c r="P148" s="303"/>
      <c r="Q148" s="303"/>
      <c r="R148" s="303"/>
      <c r="S148" s="303"/>
      <c r="T148" s="303"/>
      <c r="U148" s="303"/>
      <c r="V148" s="303"/>
      <c r="W148" s="303"/>
      <c r="X148" s="303"/>
      <c r="Y148" s="303"/>
      <c r="Z148" s="303"/>
    </row>
    <row r="149" ht="15.75" customHeight="1">
      <c r="A149" s="303"/>
      <c r="B149" s="304"/>
      <c r="C149" s="305"/>
      <c r="D149" s="303"/>
      <c r="E149" s="303"/>
      <c r="F149" s="303"/>
      <c r="G149" s="303"/>
      <c r="H149" s="303"/>
      <c r="I149" s="303"/>
      <c r="J149" s="303"/>
      <c r="K149" s="303"/>
      <c r="L149" s="303"/>
      <c r="M149" s="303"/>
      <c r="N149" s="303"/>
      <c r="O149" s="303"/>
      <c r="P149" s="303"/>
      <c r="Q149" s="303"/>
      <c r="R149" s="303"/>
      <c r="S149" s="303"/>
      <c r="T149" s="303"/>
      <c r="U149" s="303"/>
      <c r="V149" s="303"/>
      <c r="W149" s="303"/>
      <c r="X149" s="303"/>
      <c r="Y149" s="303"/>
      <c r="Z149" s="303"/>
    </row>
    <row r="150" ht="15.75" customHeight="1">
      <c r="A150" s="303"/>
      <c r="B150" s="304"/>
      <c r="C150" s="305"/>
      <c r="D150" s="303"/>
      <c r="E150" s="303"/>
      <c r="F150" s="303"/>
      <c r="G150" s="303"/>
      <c r="H150" s="303"/>
      <c r="I150" s="303"/>
      <c r="J150" s="303"/>
      <c r="K150" s="303"/>
      <c r="L150" s="303"/>
      <c r="M150" s="303"/>
      <c r="N150" s="303"/>
      <c r="O150" s="303"/>
      <c r="P150" s="303"/>
      <c r="Q150" s="303"/>
      <c r="R150" s="303"/>
      <c r="S150" s="303"/>
      <c r="T150" s="303"/>
      <c r="U150" s="303"/>
      <c r="V150" s="303"/>
      <c r="W150" s="303"/>
      <c r="X150" s="303"/>
      <c r="Y150" s="303"/>
      <c r="Z150" s="303"/>
    </row>
    <row r="151" ht="15.75" customHeight="1">
      <c r="A151" s="303"/>
      <c r="B151" s="304"/>
      <c r="C151" s="305"/>
      <c r="D151" s="303"/>
      <c r="E151" s="303"/>
      <c r="F151" s="303"/>
      <c r="G151" s="303"/>
      <c r="H151" s="303"/>
      <c r="I151" s="303"/>
      <c r="J151" s="303"/>
      <c r="K151" s="303"/>
      <c r="L151" s="303"/>
      <c r="M151" s="303"/>
      <c r="N151" s="303"/>
      <c r="O151" s="303"/>
      <c r="P151" s="303"/>
      <c r="Q151" s="303"/>
      <c r="R151" s="303"/>
      <c r="S151" s="303"/>
      <c r="T151" s="303"/>
      <c r="U151" s="303"/>
      <c r="V151" s="303"/>
      <c r="W151" s="303"/>
      <c r="X151" s="303"/>
      <c r="Y151" s="303"/>
      <c r="Z151" s="303"/>
    </row>
    <row r="152" ht="15.75" customHeight="1">
      <c r="A152" s="303"/>
      <c r="B152" s="304"/>
      <c r="C152" s="305"/>
      <c r="D152" s="303"/>
      <c r="E152" s="303"/>
      <c r="F152" s="303"/>
      <c r="G152" s="303"/>
      <c r="H152" s="303"/>
      <c r="I152" s="303"/>
      <c r="J152" s="303"/>
      <c r="K152" s="303"/>
      <c r="L152" s="303"/>
      <c r="M152" s="303"/>
      <c r="N152" s="303"/>
      <c r="O152" s="303"/>
      <c r="P152" s="303"/>
      <c r="Q152" s="303"/>
      <c r="R152" s="303"/>
      <c r="S152" s="303"/>
      <c r="T152" s="303"/>
      <c r="U152" s="303"/>
      <c r="V152" s="303"/>
      <c r="W152" s="303"/>
      <c r="X152" s="303"/>
      <c r="Y152" s="303"/>
      <c r="Z152" s="303"/>
    </row>
    <row r="153" ht="15.75" customHeight="1">
      <c r="A153" s="303"/>
      <c r="B153" s="304"/>
      <c r="C153" s="305"/>
      <c r="D153" s="303"/>
      <c r="E153" s="303"/>
      <c r="F153" s="303"/>
      <c r="G153" s="303"/>
      <c r="H153" s="303"/>
      <c r="I153" s="303"/>
      <c r="J153" s="303"/>
      <c r="K153" s="303"/>
      <c r="L153" s="303"/>
      <c r="M153" s="303"/>
      <c r="N153" s="303"/>
      <c r="O153" s="303"/>
      <c r="P153" s="303"/>
      <c r="Q153" s="303"/>
      <c r="R153" s="303"/>
      <c r="S153" s="303"/>
      <c r="T153" s="303"/>
      <c r="U153" s="303"/>
      <c r="V153" s="303"/>
      <c r="W153" s="303"/>
      <c r="X153" s="303"/>
      <c r="Y153" s="303"/>
      <c r="Z153" s="303"/>
    </row>
    <row r="154" ht="15.75" customHeight="1">
      <c r="A154" s="303"/>
      <c r="B154" s="304"/>
      <c r="C154" s="305"/>
      <c r="D154" s="303"/>
      <c r="E154" s="303"/>
      <c r="F154" s="303"/>
      <c r="G154" s="303"/>
      <c r="H154" s="303"/>
      <c r="I154" s="303"/>
      <c r="J154" s="303"/>
      <c r="K154" s="303"/>
      <c r="L154" s="303"/>
      <c r="M154" s="303"/>
      <c r="N154" s="303"/>
      <c r="O154" s="303"/>
      <c r="P154" s="303"/>
      <c r="Q154" s="303"/>
      <c r="R154" s="303"/>
      <c r="S154" s="303"/>
      <c r="T154" s="303"/>
      <c r="U154" s="303"/>
      <c r="V154" s="303"/>
      <c r="W154" s="303"/>
      <c r="X154" s="303"/>
      <c r="Y154" s="303"/>
      <c r="Z154" s="303"/>
    </row>
    <row r="155" ht="15.75" customHeight="1">
      <c r="A155" s="303"/>
      <c r="B155" s="304"/>
      <c r="C155" s="305"/>
      <c r="D155" s="303"/>
      <c r="E155" s="303"/>
      <c r="F155" s="303"/>
      <c r="G155" s="303"/>
      <c r="H155" s="303"/>
      <c r="I155" s="303"/>
      <c r="J155" s="303"/>
      <c r="K155" s="303"/>
      <c r="L155" s="303"/>
      <c r="M155" s="303"/>
      <c r="N155" s="303"/>
      <c r="O155" s="303"/>
      <c r="P155" s="303"/>
      <c r="Q155" s="303"/>
      <c r="R155" s="303"/>
      <c r="S155" s="303"/>
      <c r="T155" s="303"/>
      <c r="U155" s="303"/>
      <c r="V155" s="303"/>
      <c r="W155" s="303"/>
      <c r="X155" s="303"/>
      <c r="Y155" s="303"/>
      <c r="Z155" s="303"/>
    </row>
    <row r="156" ht="15.75" customHeight="1">
      <c r="A156" s="303"/>
      <c r="B156" s="304"/>
      <c r="C156" s="305"/>
      <c r="D156" s="303"/>
      <c r="E156" s="303"/>
      <c r="F156" s="303"/>
      <c r="G156" s="303"/>
      <c r="H156" s="303"/>
      <c r="I156" s="303"/>
      <c r="J156" s="303"/>
      <c r="K156" s="303"/>
      <c r="L156" s="303"/>
      <c r="M156" s="303"/>
      <c r="N156" s="303"/>
      <c r="O156" s="303"/>
      <c r="P156" s="303"/>
      <c r="Q156" s="303"/>
      <c r="R156" s="303"/>
      <c r="S156" s="303"/>
      <c r="T156" s="303"/>
      <c r="U156" s="303"/>
      <c r="V156" s="303"/>
      <c r="W156" s="303"/>
      <c r="X156" s="303"/>
      <c r="Y156" s="303"/>
      <c r="Z156" s="303"/>
    </row>
    <row r="157" ht="15.75" customHeight="1">
      <c r="A157" s="303"/>
      <c r="B157" s="304"/>
      <c r="C157" s="305"/>
      <c r="D157" s="303"/>
      <c r="E157" s="303"/>
      <c r="F157" s="303"/>
      <c r="G157" s="303"/>
      <c r="H157" s="303"/>
      <c r="I157" s="303"/>
      <c r="J157" s="303"/>
      <c r="K157" s="303"/>
      <c r="L157" s="303"/>
      <c r="M157" s="303"/>
      <c r="N157" s="303"/>
      <c r="O157" s="303"/>
      <c r="P157" s="303"/>
      <c r="Q157" s="303"/>
      <c r="R157" s="303"/>
      <c r="S157" s="303"/>
      <c r="T157" s="303"/>
      <c r="U157" s="303"/>
      <c r="V157" s="303"/>
      <c r="W157" s="303"/>
      <c r="X157" s="303"/>
      <c r="Y157" s="303"/>
      <c r="Z157" s="303"/>
    </row>
    <row r="158" ht="15.75" customHeight="1">
      <c r="A158" s="303"/>
      <c r="B158" s="304"/>
      <c r="C158" s="305"/>
      <c r="D158" s="303"/>
      <c r="E158" s="303"/>
      <c r="F158" s="303"/>
      <c r="G158" s="303"/>
      <c r="H158" s="303"/>
      <c r="I158" s="303"/>
      <c r="J158" s="303"/>
      <c r="K158" s="303"/>
      <c r="L158" s="303"/>
      <c r="M158" s="303"/>
      <c r="N158" s="303"/>
      <c r="O158" s="303"/>
      <c r="P158" s="303"/>
      <c r="Q158" s="303"/>
      <c r="R158" s="303"/>
      <c r="S158" s="303"/>
      <c r="T158" s="303"/>
      <c r="U158" s="303"/>
      <c r="V158" s="303"/>
      <c r="W158" s="303"/>
      <c r="X158" s="303"/>
      <c r="Y158" s="303"/>
      <c r="Z158" s="303"/>
    </row>
    <row r="159" ht="15.75" customHeight="1">
      <c r="A159" s="303"/>
      <c r="B159" s="304"/>
      <c r="C159" s="305"/>
      <c r="D159" s="303"/>
      <c r="E159" s="303"/>
      <c r="F159" s="303"/>
      <c r="G159" s="303"/>
      <c r="H159" s="303"/>
      <c r="I159" s="303"/>
      <c r="J159" s="303"/>
      <c r="K159" s="303"/>
      <c r="L159" s="303"/>
      <c r="M159" s="303"/>
      <c r="N159" s="303"/>
      <c r="O159" s="303"/>
      <c r="P159" s="303"/>
      <c r="Q159" s="303"/>
      <c r="R159" s="303"/>
      <c r="S159" s="303"/>
      <c r="T159" s="303"/>
      <c r="U159" s="303"/>
      <c r="V159" s="303"/>
      <c r="W159" s="303"/>
      <c r="X159" s="303"/>
      <c r="Y159" s="303"/>
      <c r="Z159" s="303"/>
    </row>
    <row r="160" ht="15.75" customHeight="1">
      <c r="A160" s="303"/>
      <c r="B160" s="304"/>
      <c r="C160" s="305"/>
      <c r="D160" s="303"/>
      <c r="E160" s="303"/>
      <c r="F160" s="303"/>
      <c r="G160" s="303"/>
      <c r="H160" s="303"/>
      <c r="I160" s="303"/>
      <c r="J160" s="303"/>
      <c r="K160" s="303"/>
      <c r="L160" s="303"/>
      <c r="M160" s="303"/>
      <c r="N160" s="303"/>
      <c r="O160" s="303"/>
      <c r="P160" s="303"/>
      <c r="Q160" s="303"/>
      <c r="R160" s="303"/>
      <c r="S160" s="303"/>
      <c r="T160" s="303"/>
      <c r="U160" s="303"/>
      <c r="V160" s="303"/>
      <c r="W160" s="303"/>
      <c r="X160" s="303"/>
      <c r="Y160" s="303"/>
      <c r="Z160" s="303"/>
    </row>
    <row r="161" ht="15.75" customHeight="1">
      <c r="A161" s="303"/>
      <c r="B161" s="304"/>
      <c r="C161" s="305"/>
      <c r="D161" s="303"/>
      <c r="E161" s="303"/>
      <c r="F161" s="303"/>
      <c r="G161" s="303"/>
      <c r="H161" s="303"/>
      <c r="I161" s="303"/>
      <c r="J161" s="303"/>
      <c r="K161" s="303"/>
      <c r="L161" s="303"/>
      <c r="M161" s="303"/>
      <c r="N161" s="303"/>
      <c r="O161" s="303"/>
      <c r="P161" s="303"/>
      <c r="Q161" s="303"/>
      <c r="R161" s="303"/>
      <c r="S161" s="303"/>
      <c r="T161" s="303"/>
      <c r="U161" s="303"/>
      <c r="V161" s="303"/>
      <c r="W161" s="303"/>
      <c r="X161" s="303"/>
      <c r="Y161" s="303"/>
      <c r="Z161" s="303"/>
    </row>
    <row r="162" ht="15.75" customHeight="1">
      <c r="A162" s="303"/>
      <c r="B162" s="304"/>
      <c r="C162" s="305"/>
      <c r="D162" s="303"/>
      <c r="E162" s="303"/>
      <c r="F162" s="303"/>
      <c r="G162" s="303"/>
      <c r="H162" s="303"/>
      <c r="I162" s="303"/>
      <c r="J162" s="303"/>
      <c r="K162" s="303"/>
      <c r="L162" s="303"/>
      <c r="M162" s="303"/>
      <c r="N162" s="303"/>
      <c r="O162" s="303"/>
      <c r="P162" s="303"/>
      <c r="Q162" s="303"/>
      <c r="R162" s="303"/>
      <c r="S162" s="303"/>
      <c r="T162" s="303"/>
      <c r="U162" s="303"/>
      <c r="V162" s="303"/>
      <c r="W162" s="303"/>
      <c r="X162" s="303"/>
      <c r="Y162" s="303"/>
      <c r="Z162" s="303"/>
    </row>
    <row r="163" ht="15.75" customHeight="1">
      <c r="A163" s="303"/>
      <c r="B163" s="304"/>
      <c r="C163" s="305"/>
      <c r="D163" s="303"/>
      <c r="E163" s="303"/>
      <c r="F163" s="303"/>
      <c r="G163" s="303"/>
      <c r="H163" s="303"/>
      <c r="I163" s="303"/>
      <c r="J163" s="303"/>
      <c r="K163" s="303"/>
      <c r="L163" s="303"/>
      <c r="M163" s="303"/>
      <c r="N163" s="303"/>
      <c r="O163" s="303"/>
      <c r="P163" s="303"/>
      <c r="Q163" s="303"/>
      <c r="R163" s="303"/>
      <c r="S163" s="303"/>
      <c r="T163" s="303"/>
      <c r="U163" s="303"/>
      <c r="V163" s="303"/>
      <c r="W163" s="303"/>
      <c r="X163" s="303"/>
      <c r="Y163" s="303"/>
      <c r="Z163" s="303"/>
    </row>
    <row r="164" ht="15.75" customHeight="1">
      <c r="A164" s="303"/>
      <c r="B164" s="304"/>
      <c r="C164" s="305"/>
      <c r="D164" s="303"/>
      <c r="E164" s="303"/>
      <c r="F164" s="303"/>
      <c r="G164" s="303"/>
      <c r="H164" s="303"/>
      <c r="I164" s="303"/>
      <c r="J164" s="303"/>
      <c r="K164" s="303"/>
      <c r="L164" s="303"/>
      <c r="M164" s="303"/>
      <c r="N164" s="303"/>
      <c r="O164" s="303"/>
      <c r="P164" s="303"/>
      <c r="Q164" s="303"/>
      <c r="R164" s="303"/>
      <c r="S164" s="303"/>
      <c r="T164" s="303"/>
      <c r="U164" s="303"/>
      <c r="V164" s="303"/>
      <c r="W164" s="303"/>
      <c r="X164" s="303"/>
      <c r="Y164" s="303"/>
      <c r="Z164" s="303"/>
    </row>
    <row r="165" ht="15.75" customHeight="1">
      <c r="A165" s="303"/>
      <c r="B165" s="304"/>
      <c r="C165" s="305"/>
      <c r="D165" s="303"/>
      <c r="E165" s="303"/>
      <c r="F165" s="303"/>
      <c r="G165" s="303"/>
      <c r="H165" s="303"/>
      <c r="I165" s="303"/>
      <c r="J165" s="303"/>
      <c r="K165" s="303"/>
      <c r="L165" s="303"/>
      <c r="M165" s="303"/>
      <c r="N165" s="303"/>
      <c r="O165" s="303"/>
      <c r="P165" s="303"/>
      <c r="Q165" s="303"/>
      <c r="R165" s="303"/>
      <c r="S165" s="303"/>
      <c r="T165" s="303"/>
      <c r="U165" s="303"/>
      <c r="V165" s="303"/>
      <c r="W165" s="303"/>
      <c r="X165" s="303"/>
      <c r="Y165" s="303"/>
      <c r="Z165" s="303"/>
    </row>
    <row r="166" ht="15.75" customHeight="1">
      <c r="A166" s="303"/>
      <c r="B166" s="304"/>
      <c r="C166" s="305"/>
      <c r="D166" s="303"/>
      <c r="E166" s="303"/>
      <c r="F166" s="303"/>
      <c r="G166" s="303"/>
      <c r="H166" s="303"/>
      <c r="I166" s="303"/>
      <c r="J166" s="303"/>
      <c r="K166" s="303"/>
      <c r="L166" s="303"/>
      <c r="M166" s="303"/>
      <c r="N166" s="303"/>
      <c r="O166" s="303"/>
      <c r="P166" s="303"/>
      <c r="Q166" s="303"/>
      <c r="R166" s="303"/>
      <c r="S166" s="303"/>
      <c r="T166" s="303"/>
      <c r="U166" s="303"/>
      <c r="V166" s="303"/>
      <c r="W166" s="303"/>
      <c r="X166" s="303"/>
      <c r="Y166" s="303"/>
      <c r="Z166" s="303"/>
    </row>
    <row r="167" ht="15.75" customHeight="1">
      <c r="A167" s="303"/>
      <c r="B167" s="304"/>
      <c r="C167" s="305"/>
      <c r="D167" s="303"/>
      <c r="E167" s="303"/>
      <c r="F167" s="303"/>
      <c r="G167" s="303"/>
      <c r="H167" s="303"/>
      <c r="I167" s="303"/>
      <c r="J167" s="303"/>
      <c r="K167" s="303"/>
      <c r="L167" s="303"/>
      <c r="M167" s="303"/>
      <c r="N167" s="303"/>
      <c r="O167" s="303"/>
      <c r="P167" s="303"/>
      <c r="Q167" s="303"/>
      <c r="R167" s="303"/>
      <c r="S167" s="303"/>
      <c r="T167" s="303"/>
      <c r="U167" s="303"/>
      <c r="V167" s="303"/>
      <c r="W167" s="303"/>
      <c r="X167" s="303"/>
      <c r="Y167" s="303"/>
      <c r="Z167" s="303"/>
    </row>
    <row r="168" ht="15.75" customHeight="1">
      <c r="A168" s="303"/>
      <c r="B168" s="304"/>
      <c r="C168" s="305"/>
      <c r="D168" s="303"/>
      <c r="E168" s="303"/>
      <c r="F168" s="303"/>
      <c r="G168" s="303"/>
      <c r="H168" s="303"/>
      <c r="I168" s="303"/>
      <c r="J168" s="303"/>
      <c r="K168" s="303"/>
      <c r="L168" s="303"/>
      <c r="M168" s="303"/>
      <c r="N168" s="303"/>
      <c r="O168" s="303"/>
      <c r="P168" s="303"/>
      <c r="Q168" s="303"/>
      <c r="R168" s="303"/>
      <c r="S168" s="303"/>
      <c r="T168" s="303"/>
      <c r="U168" s="303"/>
      <c r="V168" s="303"/>
      <c r="W168" s="303"/>
      <c r="X168" s="303"/>
      <c r="Y168" s="303"/>
      <c r="Z168" s="303"/>
    </row>
    <row r="169" ht="15.75" customHeight="1">
      <c r="A169" s="303"/>
      <c r="B169" s="304"/>
      <c r="C169" s="305"/>
      <c r="D169" s="303"/>
      <c r="E169" s="303"/>
      <c r="F169" s="303"/>
      <c r="G169" s="303"/>
      <c r="H169" s="303"/>
      <c r="I169" s="303"/>
      <c r="J169" s="303"/>
      <c r="K169" s="303"/>
      <c r="L169" s="303"/>
      <c r="M169" s="303"/>
      <c r="N169" s="303"/>
      <c r="O169" s="303"/>
      <c r="P169" s="303"/>
      <c r="Q169" s="303"/>
      <c r="R169" s="303"/>
      <c r="S169" s="303"/>
      <c r="T169" s="303"/>
      <c r="U169" s="303"/>
      <c r="V169" s="303"/>
      <c r="W169" s="303"/>
      <c r="X169" s="303"/>
      <c r="Y169" s="303"/>
      <c r="Z169" s="303"/>
    </row>
    <row r="170" ht="15.75" customHeight="1">
      <c r="A170" s="303"/>
      <c r="B170" s="304"/>
      <c r="C170" s="305"/>
      <c r="D170" s="303"/>
      <c r="E170" s="303"/>
      <c r="F170" s="303"/>
      <c r="G170" s="303"/>
      <c r="H170" s="303"/>
      <c r="I170" s="303"/>
      <c r="J170" s="303"/>
      <c r="K170" s="303"/>
      <c r="L170" s="303"/>
      <c r="M170" s="303"/>
      <c r="N170" s="303"/>
      <c r="O170" s="303"/>
      <c r="P170" s="303"/>
      <c r="Q170" s="303"/>
      <c r="R170" s="303"/>
      <c r="S170" s="303"/>
      <c r="T170" s="303"/>
      <c r="U170" s="303"/>
      <c r="V170" s="303"/>
      <c r="W170" s="303"/>
      <c r="X170" s="303"/>
      <c r="Y170" s="303"/>
      <c r="Z170" s="303"/>
    </row>
    <row r="171" ht="15.75" customHeight="1">
      <c r="A171" s="303"/>
      <c r="B171" s="304"/>
      <c r="C171" s="305"/>
      <c r="D171" s="303"/>
      <c r="E171" s="303"/>
      <c r="F171" s="303"/>
      <c r="G171" s="303"/>
      <c r="H171" s="303"/>
      <c r="I171" s="303"/>
      <c r="J171" s="303"/>
      <c r="K171" s="303"/>
      <c r="L171" s="303"/>
      <c r="M171" s="303"/>
      <c r="N171" s="303"/>
      <c r="O171" s="303"/>
      <c r="P171" s="303"/>
      <c r="Q171" s="303"/>
      <c r="R171" s="303"/>
      <c r="S171" s="303"/>
      <c r="T171" s="303"/>
      <c r="U171" s="303"/>
      <c r="V171" s="303"/>
      <c r="W171" s="303"/>
      <c r="X171" s="303"/>
      <c r="Y171" s="303"/>
      <c r="Z171" s="303"/>
    </row>
    <row r="172" ht="15.75" customHeight="1">
      <c r="A172" s="303"/>
      <c r="B172" s="304"/>
      <c r="C172" s="305"/>
      <c r="D172" s="303"/>
      <c r="E172" s="303"/>
      <c r="F172" s="303"/>
      <c r="G172" s="303"/>
      <c r="H172" s="303"/>
      <c r="I172" s="303"/>
      <c r="J172" s="303"/>
      <c r="K172" s="303"/>
      <c r="L172" s="303"/>
      <c r="M172" s="303"/>
      <c r="N172" s="303"/>
      <c r="O172" s="303"/>
      <c r="P172" s="303"/>
      <c r="Q172" s="303"/>
      <c r="R172" s="303"/>
      <c r="S172" s="303"/>
      <c r="T172" s="303"/>
      <c r="U172" s="303"/>
      <c r="V172" s="303"/>
      <c r="W172" s="303"/>
      <c r="X172" s="303"/>
      <c r="Y172" s="303"/>
      <c r="Z172" s="303"/>
    </row>
    <row r="173" ht="15.75" customHeight="1">
      <c r="A173" s="303"/>
      <c r="B173" s="304"/>
      <c r="C173" s="305"/>
      <c r="D173" s="303"/>
      <c r="E173" s="303"/>
      <c r="F173" s="303"/>
      <c r="G173" s="303"/>
      <c r="H173" s="303"/>
      <c r="I173" s="303"/>
      <c r="J173" s="303"/>
      <c r="K173" s="303"/>
      <c r="L173" s="303"/>
      <c r="M173" s="303"/>
      <c r="N173" s="303"/>
      <c r="O173" s="303"/>
      <c r="P173" s="303"/>
      <c r="Q173" s="303"/>
      <c r="R173" s="303"/>
      <c r="S173" s="303"/>
      <c r="T173" s="303"/>
      <c r="U173" s="303"/>
      <c r="V173" s="303"/>
      <c r="W173" s="303"/>
      <c r="X173" s="303"/>
      <c r="Y173" s="303"/>
      <c r="Z173" s="303"/>
    </row>
    <row r="174" ht="15.75" customHeight="1">
      <c r="A174" s="303"/>
      <c r="B174" s="304"/>
      <c r="C174" s="305"/>
      <c r="D174" s="303"/>
      <c r="E174" s="303"/>
      <c r="F174" s="303"/>
      <c r="G174" s="303"/>
      <c r="H174" s="303"/>
      <c r="I174" s="303"/>
      <c r="J174" s="303"/>
      <c r="K174" s="303"/>
      <c r="L174" s="303"/>
      <c r="M174" s="303"/>
      <c r="N174" s="303"/>
      <c r="O174" s="303"/>
      <c r="P174" s="303"/>
      <c r="Q174" s="303"/>
      <c r="R174" s="303"/>
      <c r="S174" s="303"/>
      <c r="T174" s="303"/>
      <c r="U174" s="303"/>
      <c r="V174" s="303"/>
      <c r="W174" s="303"/>
      <c r="X174" s="303"/>
      <c r="Y174" s="303"/>
      <c r="Z174" s="303"/>
    </row>
    <row r="175" ht="15.75" customHeight="1">
      <c r="A175" s="303"/>
      <c r="B175" s="304"/>
      <c r="C175" s="305"/>
      <c r="D175" s="303"/>
      <c r="E175" s="303"/>
      <c r="F175" s="303"/>
      <c r="G175" s="303"/>
      <c r="H175" s="303"/>
      <c r="I175" s="303"/>
      <c r="J175" s="303"/>
      <c r="K175" s="303"/>
      <c r="L175" s="303"/>
      <c r="M175" s="303"/>
      <c r="N175" s="303"/>
      <c r="O175" s="303"/>
      <c r="P175" s="303"/>
      <c r="Q175" s="303"/>
      <c r="R175" s="303"/>
      <c r="S175" s="303"/>
      <c r="T175" s="303"/>
      <c r="U175" s="303"/>
      <c r="V175" s="303"/>
      <c r="W175" s="303"/>
      <c r="X175" s="303"/>
      <c r="Y175" s="303"/>
      <c r="Z175" s="303"/>
    </row>
    <row r="176" ht="15.75" customHeight="1">
      <c r="A176" s="303"/>
      <c r="B176" s="304"/>
      <c r="C176" s="305"/>
      <c r="D176" s="303"/>
      <c r="E176" s="303"/>
      <c r="F176" s="303"/>
      <c r="G176" s="303"/>
      <c r="H176" s="303"/>
      <c r="I176" s="303"/>
      <c r="J176" s="303"/>
      <c r="K176" s="303"/>
      <c r="L176" s="303"/>
      <c r="M176" s="303"/>
      <c r="N176" s="303"/>
      <c r="O176" s="303"/>
      <c r="P176" s="303"/>
      <c r="Q176" s="303"/>
      <c r="R176" s="303"/>
      <c r="S176" s="303"/>
      <c r="T176" s="303"/>
      <c r="U176" s="303"/>
      <c r="V176" s="303"/>
      <c r="W176" s="303"/>
      <c r="X176" s="303"/>
      <c r="Y176" s="303"/>
      <c r="Z176" s="303"/>
    </row>
    <row r="177" ht="15.75" customHeight="1">
      <c r="A177" s="303"/>
      <c r="B177" s="304"/>
      <c r="C177" s="305"/>
      <c r="D177" s="303"/>
      <c r="E177" s="303"/>
      <c r="F177" s="303"/>
      <c r="G177" s="303"/>
      <c r="H177" s="303"/>
      <c r="I177" s="303"/>
      <c r="J177" s="303"/>
      <c r="K177" s="303"/>
      <c r="L177" s="303"/>
      <c r="M177" s="303"/>
      <c r="N177" s="303"/>
      <c r="O177" s="303"/>
      <c r="P177" s="303"/>
      <c r="Q177" s="303"/>
      <c r="R177" s="303"/>
      <c r="S177" s="303"/>
      <c r="T177" s="303"/>
      <c r="U177" s="303"/>
      <c r="V177" s="303"/>
      <c r="W177" s="303"/>
      <c r="X177" s="303"/>
      <c r="Y177" s="303"/>
      <c r="Z177" s="303"/>
    </row>
    <row r="178" ht="15.75" customHeight="1">
      <c r="A178" s="303"/>
      <c r="B178" s="304"/>
      <c r="C178" s="305"/>
      <c r="D178" s="303"/>
      <c r="E178" s="303"/>
      <c r="F178" s="303"/>
      <c r="G178" s="303"/>
      <c r="H178" s="303"/>
      <c r="I178" s="303"/>
      <c r="J178" s="303"/>
      <c r="K178" s="303"/>
      <c r="L178" s="303"/>
      <c r="M178" s="303"/>
      <c r="N178" s="303"/>
      <c r="O178" s="303"/>
      <c r="P178" s="303"/>
      <c r="Q178" s="303"/>
      <c r="R178" s="303"/>
      <c r="S178" s="303"/>
      <c r="T178" s="303"/>
      <c r="U178" s="303"/>
      <c r="V178" s="303"/>
      <c r="W178" s="303"/>
      <c r="X178" s="303"/>
      <c r="Y178" s="303"/>
      <c r="Z178" s="303"/>
    </row>
    <row r="179" ht="15.75" customHeight="1">
      <c r="A179" s="303"/>
      <c r="B179" s="304"/>
      <c r="C179" s="305"/>
      <c r="D179" s="303"/>
      <c r="E179" s="303"/>
      <c r="F179" s="303"/>
      <c r="G179" s="303"/>
      <c r="H179" s="303"/>
      <c r="I179" s="303"/>
      <c r="J179" s="303"/>
      <c r="K179" s="303"/>
      <c r="L179" s="303"/>
      <c r="M179" s="303"/>
      <c r="N179" s="303"/>
      <c r="O179" s="303"/>
      <c r="P179" s="303"/>
      <c r="Q179" s="303"/>
      <c r="R179" s="303"/>
      <c r="S179" s="303"/>
      <c r="T179" s="303"/>
      <c r="U179" s="303"/>
      <c r="V179" s="303"/>
      <c r="W179" s="303"/>
      <c r="X179" s="303"/>
      <c r="Y179" s="303"/>
      <c r="Z179" s="303"/>
    </row>
    <row r="180" ht="15.75" customHeight="1">
      <c r="A180" s="303"/>
      <c r="B180" s="304"/>
      <c r="C180" s="305"/>
      <c r="D180" s="303"/>
      <c r="E180" s="303"/>
      <c r="F180" s="303"/>
      <c r="G180" s="303"/>
      <c r="H180" s="303"/>
      <c r="I180" s="303"/>
      <c r="J180" s="303"/>
      <c r="K180" s="303"/>
      <c r="L180" s="303"/>
      <c r="M180" s="303"/>
      <c r="N180" s="303"/>
      <c r="O180" s="303"/>
      <c r="P180" s="303"/>
      <c r="Q180" s="303"/>
      <c r="R180" s="303"/>
      <c r="S180" s="303"/>
      <c r="T180" s="303"/>
      <c r="U180" s="303"/>
      <c r="V180" s="303"/>
      <c r="W180" s="303"/>
      <c r="X180" s="303"/>
      <c r="Y180" s="303"/>
      <c r="Z180" s="303"/>
    </row>
    <row r="181" ht="15.75" customHeight="1">
      <c r="A181" s="303"/>
      <c r="B181" s="304"/>
      <c r="C181" s="305"/>
      <c r="D181" s="303"/>
      <c r="E181" s="303"/>
      <c r="F181" s="303"/>
      <c r="G181" s="303"/>
      <c r="H181" s="303"/>
      <c r="I181" s="303"/>
      <c r="J181" s="303"/>
      <c r="K181" s="303"/>
      <c r="L181" s="303"/>
      <c r="M181" s="303"/>
      <c r="N181" s="303"/>
      <c r="O181" s="303"/>
      <c r="P181" s="303"/>
      <c r="Q181" s="303"/>
      <c r="R181" s="303"/>
      <c r="S181" s="303"/>
      <c r="T181" s="303"/>
      <c r="U181" s="303"/>
      <c r="V181" s="303"/>
      <c r="W181" s="303"/>
      <c r="X181" s="303"/>
      <c r="Y181" s="303"/>
      <c r="Z181" s="303"/>
    </row>
    <row r="182" ht="15.75" customHeight="1">
      <c r="A182" s="303"/>
      <c r="B182" s="304"/>
      <c r="C182" s="305"/>
      <c r="D182" s="303"/>
      <c r="E182" s="303"/>
      <c r="F182" s="303"/>
      <c r="G182" s="303"/>
      <c r="H182" s="303"/>
      <c r="I182" s="303"/>
      <c r="J182" s="303"/>
      <c r="K182" s="303"/>
      <c r="L182" s="303"/>
      <c r="M182" s="303"/>
      <c r="N182" s="303"/>
      <c r="O182" s="303"/>
      <c r="P182" s="303"/>
      <c r="Q182" s="303"/>
      <c r="R182" s="303"/>
      <c r="S182" s="303"/>
      <c r="T182" s="303"/>
      <c r="U182" s="303"/>
      <c r="V182" s="303"/>
      <c r="W182" s="303"/>
      <c r="X182" s="303"/>
      <c r="Y182" s="303"/>
      <c r="Z182" s="303"/>
    </row>
    <row r="183" ht="15.75" customHeight="1">
      <c r="A183" s="303"/>
      <c r="B183" s="304"/>
      <c r="C183" s="305"/>
      <c r="D183" s="303"/>
      <c r="E183" s="303"/>
      <c r="F183" s="303"/>
      <c r="G183" s="303"/>
      <c r="H183" s="303"/>
      <c r="I183" s="303"/>
      <c r="J183" s="303"/>
      <c r="K183" s="303"/>
      <c r="L183" s="303"/>
      <c r="M183" s="303"/>
      <c r="N183" s="303"/>
      <c r="O183" s="303"/>
      <c r="P183" s="303"/>
      <c r="Q183" s="303"/>
      <c r="R183" s="303"/>
      <c r="S183" s="303"/>
      <c r="T183" s="303"/>
      <c r="U183" s="303"/>
      <c r="V183" s="303"/>
      <c r="W183" s="303"/>
      <c r="X183" s="303"/>
      <c r="Y183" s="303"/>
      <c r="Z183" s="303"/>
    </row>
    <row r="184" ht="15.75" customHeight="1">
      <c r="A184" s="303"/>
      <c r="B184" s="304"/>
      <c r="C184" s="305"/>
      <c r="D184" s="303"/>
      <c r="E184" s="303"/>
      <c r="F184" s="303"/>
      <c r="G184" s="303"/>
      <c r="H184" s="303"/>
      <c r="I184" s="303"/>
      <c r="J184" s="303"/>
      <c r="K184" s="303"/>
      <c r="L184" s="303"/>
      <c r="M184" s="303"/>
      <c r="N184" s="303"/>
      <c r="O184" s="303"/>
      <c r="P184" s="303"/>
      <c r="Q184" s="303"/>
      <c r="R184" s="303"/>
      <c r="S184" s="303"/>
      <c r="T184" s="303"/>
      <c r="U184" s="303"/>
      <c r="V184" s="303"/>
      <c r="W184" s="303"/>
      <c r="X184" s="303"/>
      <c r="Y184" s="303"/>
      <c r="Z184" s="303"/>
    </row>
    <row r="185" ht="15.75" customHeight="1">
      <c r="A185" s="303"/>
      <c r="B185" s="304"/>
      <c r="C185" s="305"/>
      <c r="D185" s="303"/>
      <c r="E185" s="303"/>
      <c r="F185" s="303"/>
      <c r="G185" s="303"/>
      <c r="H185" s="303"/>
      <c r="I185" s="303"/>
      <c r="J185" s="303"/>
      <c r="K185" s="303"/>
      <c r="L185" s="303"/>
      <c r="M185" s="303"/>
      <c r="N185" s="303"/>
      <c r="O185" s="303"/>
      <c r="P185" s="303"/>
      <c r="Q185" s="303"/>
      <c r="R185" s="303"/>
      <c r="S185" s="303"/>
      <c r="T185" s="303"/>
      <c r="U185" s="303"/>
      <c r="V185" s="303"/>
      <c r="W185" s="303"/>
      <c r="X185" s="303"/>
      <c r="Y185" s="303"/>
      <c r="Z185" s="303"/>
    </row>
    <row r="186" ht="15.75" customHeight="1">
      <c r="A186" s="303"/>
      <c r="B186" s="304"/>
      <c r="C186" s="305"/>
      <c r="D186" s="303"/>
      <c r="E186" s="303"/>
      <c r="F186" s="303"/>
      <c r="G186" s="303"/>
      <c r="H186" s="303"/>
      <c r="I186" s="303"/>
      <c r="J186" s="303"/>
      <c r="K186" s="303"/>
      <c r="L186" s="303"/>
      <c r="M186" s="303"/>
      <c r="N186" s="303"/>
      <c r="O186" s="303"/>
      <c r="P186" s="303"/>
      <c r="Q186" s="303"/>
      <c r="R186" s="303"/>
      <c r="S186" s="303"/>
      <c r="T186" s="303"/>
      <c r="U186" s="303"/>
      <c r="V186" s="303"/>
      <c r="W186" s="303"/>
      <c r="X186" s="303"/>
      <c r="Y186" s="303"/>
      <c r="Z186" s="303"/>
    </row>
    <row r="187" ht="15.75" customHeight="1">
      <c r="A187" s="303"/>
      <c r="B187" s="304"/>
      <c r="C187" s="305"/>
      <c r="D187" s="303"/>
      <c r="E187" s="303"/>
      <c r="F187" s="303"/>
      <c r="G187" s="303"/>
      <c r="H187" s="303"/>
      <c r="I187" s="303"/>
      <c r="J187" s="303"/>
      <c r="K187" s="303"/>
      <c r="L187" s="303"/>
      <c r="M187" s="303"/>
      <c r="N187" s="303"/>
      <c r="O187" s="303"/>
      <c r="P187" s="303"/>
      <c r="Q187" s="303"/>
      <c r="R187" s="303"/>
      <c r="S187" s="303"/>
      <c r="T187" s="303"/>
      <c r="U187" s="303"/>
      <c r="V187" s="303"/>
      <c r="W187" s="303"/>
      <c r="X187" s="303"/>
      <c r="Y187" s="303"/>
      <c r="Z187" s="303"/>
    </row>
    <row r="188" ht="15.75" customHeight="1">
      <c r="A188" s="303"/>
      <c r="B188" s="304"/>
      <c r="C188" s="305"/>
      <c r="D188" s="303"/>
      <c r="E188" s="303"/>
      <c r="F188" s="303"/>
      <c r="G188" s="303"/>
      <c r="H188" s="303"/>
      <c r="I188" s="303"/>
      <c r="J188" s="303"/>
      <c r="K188" s="303"/>
      <c r="L188" s="303"/>
      <c r="M188" s="303"/>
      <c r="N188" s="303"/>
      <c r="O188" s="303"/>
      <c r="P188" s="303"/>
      <c r="Q188" s="303"/>
      <c r="R188" s="303"/>
      <c r="S188" s="303"/>
      <c r="T188" s="303"/>
      <c r="U188" s="303"/>
      <c r="V188" s="303"/>
      <c r="W188" s="303"/>
      <c r="X188" s="303"/>
      <c r="Y188" s="303"/>
      <c r="Z188" s="303"/>
    </row>
    <row r="189" ht="15.75" customHeight="1">
      <c r="A189" s="303"/>
      <c r="B189" s="304"/>
      <c r="C189" s="305"/>
      <c r="D189" s="303"/>
      <c r="E189" s="303"/>
      <c r="F189" s="303"/>
      <c r="G189" s="303"/>
      <c r="H189" s="303"/>
      <c r="I189" s="303"/>
      <c r="J189" s="303"/>
      <c r="K189" s="303"/>
      <c r="L189" s="303"/>
      <c r="M189" s="303"/>
      <c r="N189" s="303"/>
      <c r="O189" s="303"/>
      <c r="P189" s="303"/>
      <c r="Q189" s="303"/>
      <c r="R189" s="303"/>
      <c r="S189" s="303"/>
      <c r="T189" s="303"/>
      <c r="U189" s="303"/>
      <c r="V189" s="303"/>
      <c r="W189" s="303"/>
      <c r="X189" s="303"/>
      <c r="Y189" s="303"/>
      <c r="Z189" s="303"/>
    </row>
    <row r="190" ht="15.75" customHeight="1">
      <c r="A190" s="303"/>
      <c r="B190" s="304"/>
      <c r="C190" s="305"/>
      <c r="D190" s="303"/>
      <c r="E190" s="303"/>
      <c r="F190" s="303"/>
      <c r="G190" s="303"/>
      <c r="H190" s="303"/>
      <c r="I190" s="303"/>
      <c r="J190" s="303"/>
      <c r="K190" s="303"/>
      <c r="L190" s="303"/>
      <c r="M190" s="303"/>
      <c r="N190" s="303"/>
      <c r="O190" s="303"/>
      <c r="P190" s="303"/>
      <c r="Q190" s="303"/>
      <c r="R190" s="303"/>
      <c r="S190" s="303"/>
      <c r="T190" s="303"/>
      <c r="U190" s="303"/>
      <c r="V190" s="303"/>
      <c r="W190" s="303"/>
      <c r="X190" s="303"/>
      <c r="Y190" s="303"/>
      <c r="Z190" s="303"/>
    </row>
    <row r="191" ht="15.75" customHeight="1">
      <c r="A191" s="303"/>
      <c r="B191" s="304"/>
      <c r="C191" s="305"/>
      <c r="D191" s="303"/>
      <c r="E191" s="303"/>
      <c r="F191" s="303"/>
      <c r="G191" s="303"/>
      <c r="H191" s="303"/>
      <c r="I191" s="303"/>
      <c r="J191" s="303"/>
      <c r="K191" s="303"/>
      <c r="L191" s="303"/>
      <c r="M191" s="303"/>
      <c r="N191" s="303"/>
      <c r="O191" s="303"/>
      <c r="P191" s="303"/>
      <c r="Q191" s="303"/>
      <c r="R191" s="303"/>
      <c r="S191" s="303"/>
      <c r="T191" s="303"/>
      <c r="U191" s="303"/>
      <c r="V191" s="303"/>
      <c r="W191" s="303"/>
      <c r="X191" s="303"/>
      <c r="Y191" s="303"/>
      <c r="Z191" s="303"/>
    </row>
    <row r="192" ht="15.75" customHeight="1">
      <c r="A192" s="303"/>
      <c r="B192" s="304"/>
      <c r="C192" s="305"/>
      <c r="D192" s="303"/>
      <c r="E192" s="303"/>
      <c r="F192" s="303"/>
      <c r="G192" s="303"/>
      <c r="H192" s="303"/>
      <c r="I192" s="303"/>
      <c r="J192" s="303"/>
      <c r="K192" s="303"/>
      <c r="L192" s="303"/>
      <c r="M192" s="303"/>
      <c r="N192" s="303"/>
      <c r="O192" s="303"/>
      <c r="P192" s="303"/>
      <c r="Q192" s="303"/>
      <c r="R192" s="303"/>
      <c r="S192" s="303"/>
      <c r="T192" s="303"/>
      <c r="U192" s="303"/>
      <c r="V192" s="303"/>
      <c r="W192" s="303"/>
      <c r="X192" s="303"/>
      <c r="Y192" s="303"/>
      <c r="Z192" s="303"/>
    </row>
    <row r="193" ht="15.75" customHeight="1">
      <c r="A193" s="303"/>
      <c r="B193" s="304"/>
      <c r="C193" s="305"/>
      <c r="D193" s="303"/>
      <c r="E193" s="303"/>
      <c r="F193" s="303"/>
      <c r="G193" s="303"/>
      <c r="H193" s="303"/>
      <c r="I193" s="303"/>
      <c r="J193" s="303"/>
      <c r="K193" s="303"/>
      <c r="L193" s="303"/>
      <c r="M193" s="303"/>
      <c r="N193" s="303"/>
      <c r="O193" s="303"/>
      <c r="P193" s="303"/>
      <c r="Q193" s="303"/>
      <c r="R193" s="303"/>
      <c r="S193" s="303"/>
      <c r="T193" s="303"/>
      <c r="U193" s="303"/>
      <c r="V193" s="303"/>
      <c r="W193" s="303"/>
      <c r="X193" s="303"/>
      <c r="Y193" s="303"/>
      <c r="Z193" s="303"/>
    </row>
    <row r="194" ht="15.75" customHeight="1">
      <c r="A194" s="303"/>
      <c r="B194" s="304"/>
      <c r="C194" s="305"/>
      <c r="D194" s="303"/>
      <c r="E194" s="303"/>
      <c r="F194" s="303"/>
      <c r="G194" s="303"/>
      <c r="H194" s="303"/>
      <c r="I194" s="303"/>
      <c r="J194" s="303"/>
      <c r="K194" s="303"/>
      <c r="L194" s="303"/>
      <c r="M194" s="303"/>
      <c r="N194" s="303"/>
      <c r="O194" s="303"/>
      <c r="P194" s="303"/>
      <c r="Q194" s="303"/>
      <c r="R194" s="303"/>
      <c r="S194" s="303"/>
      <c r="T194" s="303"/>
      <c r="U194" s="303"/>
      <c r="V194" s="303"/>
      <c r="W194" s="303"/>
      <c r="X194" s="303"/>
      <c r="Y194" s="303"/>
      <c r="Z194" s="303"/>
    </row>
    <row r="195" ht="15.75" customHeight="1">
      <c r="A195" s="303"/>
      <c r="B195" s="304"/>
      <c r="C195" s="305"/>
      <c r="D195" s="303"/>
      <c r="E195" s="303"/>
      <c r="F195" s="303"/>
      <c r="G195" s="303"/>
      <c r="H195" s="303"/>
      <c r="I195" s="303"/>
      <c r="J195" s="303"/>
      <c r="K195" s="303"/>
      <c r="L195" s="303"/>
      <c r="M195" s="303"/>
      <c r="N195" s="303"/>
      <c r="O195" s="303"/>
      <c r="P195" s="303"/>
      <c r="Q195" s="303"/>
      <c r="R195" s="303"/>
      <c r="S195" s="303"/>
      <c r="T195" s="303"/>
      <c r="U195" s="303"/>
      <c r="V195" s="303"/>
      <c r="W195" s="303"/>
      <c r="X195" s="303"/>
      <c r="Y195" s="303"/>
      <c r="Z195" s="303"/>
    </row>
    <row r="196" ht="15.75" customHeight="1">
      <c r="A196" s="303"/>
      <c r="B196" s="304"/>
      <c r="C196" s="305"/>
      <c r="D196" s="303"/>
      <c r="E196" s="303"/>
      <c r="F196" s="303"/>
      <c r="G196" s="303"/>
      <c r="H196" s="303"/>
      <c r="I196" s="303"/>
      <c r="J196" s="303"/>
      <c r="K196" s="303"/>
      <c r="L196" s="303"/>
      <c r="M196" s="303"/>
      <c r="N196" s="303"/>
      <c r="O196" s="303"/>
      <c r="P196" s="303"/>
      <c r="Q196" s="303"/>
      <c r="R196" s="303"/>
      <c r="S196" s="303"/>
      <c r="T196" s="303"/>
      <c r="U196" s="303"/>
      <c r="V196" s="303"/>
      <c r="W196" s="303"/>
      <c r="X196" s="303"/>
      <c r="Y196" s="303"/>
      <c r="Z196" s="303"/>
    </row>
    <row r="197" ht="15.75" customHeight="1">
      <c r="A197" s="303"/>
      <c r="B197" s="304"/>
      <c r="C197" s="305"/>
      <c r="D197" s="303"/>
      <c r="E197" s="303"/>
      <c r="F197" s="303"/>
      <c r="G197" s="303"/>
      <c r="H197" s="303"/>
      <c r="I197" s="303"/>
      <c r="J197" s="303"/>
      <c r="K197" s="303"/>
      <c r="L197" s="303"/>
      <c r="M197" s="303"/>
      <c r="N197" s="303"/>
      <c r="O197" s="303"/>
      <c r="P197" s="303"/>
      <c r="Q197" s="303"/>
      <c r="R197" s="303"/>
      <c r="S197" s="303"/>
      <c r="T197" s="303"/>
      <c r="U197" s="303"/>
      <c r="V197" s="303"/>
      <c r="W197" s="303"/>
      <c r="X197" s="303"/>
      <c r="Y197" s="303"/>
      <c r="Z197" s="303"/>
    </row>
    <row r="198" ht="15.75" customHeight="1">
      <c r="A198" s="303"/>
      <c r="B198" s="304"/>
      <c r="C198" s="305"/>
      <c r="D198" s="303"/>
      <c r="E198" s="303"/>
      <c r="F198" s="303"/>
      <c r="G198" s="303"/>
      <c r="H198" s="303"/>
      <c r="I198" s="303"/>
      <c r="J198" s="303"/>
      <c r="K198" s="303"/>
      <c r="L198" s="303"/>
      <c r="M198" s="303"/>
      <c r="N198" s="303"/>
      <c r="O198" s="303"/>
      <c r="P198" s="303"/>
      <c r="Q198" s="303"/>
      <c r="R198" s="303"/>
      <c r="S198" s="303"/>
      <c r="T198" s="303"/>
      <c r="U198" s="303"/>
      <c r="V198" s="303"/>
      <c r="W198" s="303"/>
      <c r="X198" s="303"/>
      <c r="Y198" s="303"/>
      <c r="Z198" s="303"/>
    </row>
    <row r="199" ht="15.75" customHeight="1">
      <c r="A199" s="303"/>
      <c r="B199" s="304"/>
      <c r="C199" s="305"/>
      <c r="D199" s="303"/>
      <c r="E199" s="303"/>
      <c r="F199" s="303"/>
      <c r="G199" s="303"/>
      <c r="H199" s="303"/>
      <c r="I199" s="303"/>
      <c r="J199" s="303"/>
      <c r="K199" s="303"/>
      <c r="L199" s="303"/>
      <c r="M199" s="303"/>
      <c r="N199" s="303"/>
      <c r="O199" s="303"/>
      <c r="P199" s="303"/>
      <c r="Q199" s="303"/>
      <c r="R199" s="303"/>
      <c r="S199" s="303"/>
      <c r="T199" s="303"/>
      <c r="U199" s="303"/>
      <c r="V199" s="303"/>
      <c r="W199" s="303"/>
      <c r="X199" s="303"/>
      <c r="Y199" s="303"/>
      <c r="Z199" s="303"/>
    </row>
    <row r="200" ht="15.75" customHeight="1">
      <c r="A200" s="303"/>
      <c r="B200" s="304"/>
      <c r="C200" s="305"/>
      <c r="D200" s="303"/>
      <c r="E200" s="303"/>
      <c r="F200" s="303"/>
      <c r="G200" s="303"/>
      <c r="H200" s="303"/>
      <c r="I200" s="303"/>
      <c r="J200" s="303"/>
      <c r="K200" s="303"/>
      <c r="L200" s="303"/>
      <c r="M200" s="303"/>
      <c r="N200" s="303"/>
      <c r="O200" s="303"/>
      <c r="P200" s="303"/>
      <c r="Q200" s="303"/>
      <c r="R200" s="303"/>
      <c r="S200" s="303"/>
      <c r="T200" s="303"/>
      <c r="U200" s="303"/>
      <c r="V200" s="303"/>
      <c r="W200" s="303"/>
      <c r="X200" s="303"/>
      <c r="Y200" s="303"/>
      <c r="Z200" s="303"/>
    </row>
    <row r="201" ht="15.75" customHeight="1">
      <c r="A201" s="303"/>
      <c r="B201" s="304"/>
      <c r="C201" s="305"/>
      <c r="D201" s="303"/>
      <c r="E201" s="303"/>
      <c r="F201" s="303"/>
      <c r="G201" s="303"/>
      <c r="H201" s="303"/>
      <c r="I201" s="303"/>
      <c r="J201" s="303"/>
      <c r="K201" s="303"/>
      <c r="L201" s="303"/>
      <c r="M201" s="303"/>
      <c r="N201" s="303"/>
      <c r="O201" s="303"/>
      <c r="P201" s="303"/>
      <c r="Q201" s="303"/>
      <c r="R201" s="303"/>
      <c r="S201" s="303"/>
      <c r="T201" s="303"/>
      <c r="U201" s="303"/>
      <c r="V201" s="303"/>
      <c r="W201" s="303"/>
      <c r="X201" s="303"/>
      <c r="Y201" s="303"/>
      <c r="Z201" s="303"/>
    </row>
    <row r="202" ht="15.75" customHeight="1">
      <c r="A202" s="303"/>
      <c r="B202" s="304"/>
      <c r="C202" s="305"/>
      <c r="D202" s="303"/>
      <c r="E202" s="303"/>
      <c r="F202" s="303"/>
      <c r="G202" s="303"/>
      <c r="H202" s="303"/>
      <c r="I202" s="303"/>
      <c r="J202" s="303"/>
      <c r="K202" s="303"/>
      <c r="L202" s="303"/>
      <c r="M202" s="303"/>
      <c r="N202" s="303"/>
      <c r="O202" s="303"/>
      <c r="P202" s="303"/>
      <c r="Q202" s="303"/>
      <c r="R202" s="303"/>
      <c r="S202" s="303"/>
      <c r="T202" s="303"/>
      <c r="U202" s="303"/>
      <c r="V202" s="303"/>
      <c r="W202" s="303"/>
      <c r="X202" s="303"/>
      <c r="Y202" s="303"/>
      <c r="Z202" s="303"/>
    </row>
    <row r="203" ht="15.75" customHeight="1">
      <c r="A203" s="303"/>
      <c r="B203" s="304"/>
      <c r="C203" s="305"/>
      <c r="D203" s="303"/>
      <c r="E203" s="303"/>
      <c r="F203" s="303"/>
      <c r="G203" s="303"/>
      <c r="H203" s="303"/>
      <c r="I203" s="303"/>
      <c r="J203" s="303"/>
      <c r="K203" s="303"/>
      <c r="L203" s="303"/>
      <c r="M203" s="303"/>
      <c r="N203" s="303"/>
      <c r="O203" s="303"/>
      <c r="P203" s="303"/>
      <c r="Q203" s="303"/>
      <c r="R203" s="303"/>
      <c r="S203" s="303"/>
      <c r="T203" s="303"/>
      <c r="U203" s="303"/>
      <c r="V203" s="303"/>
      <c r="W203" s="303"/>
      <c r="X203" s="303"/>
      <c r="Y203" s="303"/>
      <c r="Z203" s="303"/>
    </row>
    <row r="204" ht="15.75" customHeight="1">
      <c r="A204" s="303"/>
      <c r="B204" s="304"/>
      <c r="C204" s="305"/>
      <c r="D204" s="303"/>
      <c r="E204" s="303"/>
      <c r="F204" s="303"/>
      <c r="G204" s="303"/>
      <c r="H204" s="303"/>
      <c r="I204" s="303"/>
      <c r="J204" s="303"/>
      <c r="K204" s="303"/>
      <c r="L204" s="303"/>
      <c r="M204" s="303"/>
      <c r="N204" s="303"/>
      <c r="O204" s="303"/>
      <c r="P204" s="303"/>
      <c r="Q204" s="303"/>
      <c r="R204" s="303"/>
      <c r="S204" s="303"/>
      <c r="T204" s="303"/>
      <c r="U204" s="303"/>
      <c r="V204" s="303"/>
      <c r="W204" s="303"/>
      <c r="X204" s="303"/>
      <c r="Y204" s="303"/>
      <c r="Z204" s="303"/>
    </row>
    <row r="205" ht="15.75" customHeight="1">
      <c r="A205" s="303"/>
      <c r="B205" s="304"/>
      <c r="C205" s="305"/>
      <c r="D205" s="303"/>
      <c r="E205" s="303"/>
      <c r="F205" s="303"/>
      <c r="G205" s="303"/>
      <c r="H205" s="303"/>
      <c r="I205" s="303"/>
      <c r="J205" s="303"/>
      <c r="K205" s="303"/>
      <c r="L205" s="303"/>
      <c r="M205" s="303"/>
      <c r="N205" s="303"/>
      <c r="O205" s="303"/>
      <c r="P205" s="303"/>
      <c r="Q205" s="303"/>
      <c r="R205" s="303"/>
      <c r="S205" s="303"/>
      <c r="T205" s="303"/>
      <c r="U205" s="303"/>
      <c r="V205" s="303"/>
      <c r="W205" s="303"/>
      <c r="X205" s="303"/>
      <c r="Y205" s="303"/>
      <c r="Z205" s="303"/>
    </row>
    <row r="206" ht="15.75" customHeight="1">
      <c r="A206" s="303"/>
      <c r="B206" s="304"/>
      <c r="C206" s="305"/>
      <c r="D206" s="303"/>
      <c r="E206" s="303"/>
      <c r="F206" s="303"/>
      <c r="G206" s="303"/>
      <c r="H206" s="303"/>
      <c r="I206" s="303"/>
      <c r="J206" s="303"/>
      <c r="K206" s="303"/>
      <c r="L206" s="303"/>
      <c r="M206" s="303"/>
      <c r="N206" s="303"/>
      <c r="O206" s="303"/>
      <c r="P206" s="303"/>
      <c r="Q206" s="303"/>
      <c r="R206" s="303"/>
      <c r="S206" s="303"/>
      <c r="T206" s="303"/>
      <c r="U206" s="303"/>
      <c r="V206" s="303"/>
      <c r="W206" s="303"/>
      <c r="X206" s="303"/>
      <c r="Y206" s="303"/>
      <c r="Z206" s="303"/>
    </row>
    <row r="207" ht="15.75" customHeight="1">
      <c r="A207" s="303"/>
      <c r="B207" s="304"/>
      <c r="C207" s="305"/>
      <c r="D207" s="303"/>
      <c r="E207" s="303"/>
      <c r="F207" s="303"/>
      <c r="G207" s="303"/>
      <c r="H207" s="303"/>
      <c r="I207" s="303"/>
      <c r="J207" s="303"/>
      <c r="K207" s="303"/>
      <c r="L207" s="303"/>
      <c r="M207" s="303"/>
      <c r="N207" s="303"/>
      <c r="O207" s="303"/>
      <c r="P207" s="303"/>
      <c r="Q207" s="303"/>
      <c r="R207" s="303"/>
      <c r="S207" s="303"/>
      <c r="T207" s="303"/>
      <c r="U207" s="303"/>
      <c r="V207" s="303"/>
      <c r="W207" s="303"/>
      <c r="X207" s="303"/>
      <c r="Y207" s="303"/>
      <c r="Z207" s="303"/>
    </row>
    <row r="208" ht="15.75" customHeight="1">
      <c r="A208" s="303"/>
      <c r="B208" s="304"/>
      <c r="C208" s="305"/>
      <c r="D208" s="303"/>
      <c r="E208" s="303"/>
      <c r="F208" s="303"/>
      <c r="G208" s="303"/>
      <c r="H208" s="303"/>
      <c r="I208" s="303"/>
      <c r="J208" s="303"/>
      <c r="K208" s="303"/>
      <c r="L208" s="303"/>
      <c r="M208" s="303"/>
      <c r="N208" s="303"/>
      <c r="O208" s="303"/>
      <c r="P208" s="303"/>
      <c r="Q208" s="303"/>
      <c r="R208" s="303"/>
      <c r="S208" s="303"/>
      <c r="T208" s="303"/>
      <c r="U208" s="303"/>
      <c r="V208" s="303"/>
      <c r="W208" s="303"/>
      <c r="X208" s="303"/>
      <c r="Y208" s="303"/>
      <c r="Z208" s="303"/>
    </row>
    <row r="209" ht="15.75" customHeight="1">
      <c r="A209" s="303"/>
      <c r="B209" s="304"/>
      <c r="C209" s="305"/>
      <c r="D209" s="303"/>
      <c r="E209" s="303"/>
      <c r="F209" s="303"/>
      <c r="G209" s="303"/>
      <c r="H209" s="303"/>
      <c r="I209" s="303"/>
      <c r="J209" s="303"/>
      <c r="K209" s="303"/>
      <c r="L209" s="303"/>
      <c r="M209" s="303"/>
      <c r="N209" s="303"/>
      <c r="O209" s="303"/>
      <c r="P209" s="303"/>
      <c r="Q209" s="303"/>
      <c r="R209" s="303"/>
      <c r="S209" s="303"/>
      <c r="T209" s="303"/>
      <c r="U209" s="303"/>
      <c r="V209" s="303"/>
      <c r="W209" s="303"/>
      <c r="X209" s="303"/>
      <c r="Y209" s="303"/>
      <c r="Z209" s="303"/>
    </row>
    <row r="210" ht="15.75" customHeight="1">
      <c r="A210" s="303"/>
      <c r="B210" s="304"/>
      <c r="C210" s="305"/>
      <c r="D210" s="303"/>
      <c r="E210" s="303"/>
      <c r="F210" s="303"/>
      <c r="G210" s="303"/>
      <c r="H210" s="303"/>
      <c r="I210" s="303"/>
      <c r="J210" s="303"/>
      <c r="K210" s="303"/>
      <c r="L210" s="303"/>
      <c r="M210" s="303"/>
      <c r="N210" s="303"/>
      <c r="O210" s="303"/>
      <c r="P210" s="303"/>
      <c r="Q210" s="303"/>
      <c r="R210" s="303"/>
      <c r="S210" s="303"/>
      <c r="T210" s="303"/>
      <c r="U210" s="303"/>
      <c r="V210" s="303"/>
      <c r="W210" s="303"/>
      <c r="X210" s="303"/>
      <c r="Y210" s="303"/>
      <c r="Z210" s="303"/>
    </row>
    <row r="211" ht="15.75" customHeight="1">
      <c r="A211" s="303"/>
      <c r="B211" s="304"/>
      <c r="C211" s="305"/>
      <c r="D211" s="303"/>
      <c r="E211" s="303"/>
      <c r="F211" s="303"/>
      <c r="G211" s="303"/>
      <c r="H211" s="303"/>
      <c r="I211" s="303"/>
      <c r="J211" s="303"/>
      <c r="K211" s="303"/>
      <c r="L211" s="303"/>
      <c r="M211" s="303"/>
      <c r="N211" s="303"/>
      <c r="O211" s="303"/>
      <c r="P211" s="303"/>
      <c r="Q211" s="303"/>
      <c r="R211" s="303"/>
      <c r="S211" s="303"/>
      <c r="T211" s="303"/>
      <c r="U211" s="303"/>
      <c r="V211" s="303"/>
      <c r="W211" s="303"/>
      <c r="X211" s="303"/>
      <c r="Y211" s="303"/>
      <c r="Z211" s="303"/>
    </row>
    <row r="212" ht="15.75" customHeight="1">
      <c r="A212" s="303"/>
      <c r="B212" s="304"/>
      <c r="C212" s="305"/>
      <c r="D212" s="303"/>
      <c r="E212" s="303"/>
      <c r="F212" s="303"/>
      <c r="G212" s="303"/>
      <c r="H212" s="303"/>
      <c r="I212" s="303"/>
      <c r="J212" s="303"/>
      <c r="K212" s="303"/>
      <c r="L212" s="303"/>
      <c r="M212" s="303"/>
      <c r="N212" s="303"/>
      <c r="O212" s="303"/>
      <c r="P212" s="303"/>
      <c r="Q212" s="303"/>
      <c r="R212" s="303"/>
      <c r="S212" s="303"/>
      <c r="T212" s="303"/>
      <c r="U212" s="303"/>
      <c r="V212" s="303"/>
      <c r="W212" s="303"/>
      <c r="X212" s="303"/>
      <c r="Y212" s="303"/>
      <c r="Z212" s="303"/>
    </row>
    <row r="213" ht="15.75" customHeight="1">
      <c r="A213" s="303"/>
      <c r="B213" s="304"/>
      <c r="C213" s="305"/>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row>
    <row r="214" ht="15.75" customHeight="1">
      <c r="A214" s="303"/>
      <c r="B214" s="304"/>
      <c r="C214" s="305"/>
      <c r="D214" s="303"/>
      <c r="E214" s="303"/>
      <c r="F214" s="303"/>
      <c r="G214" s="303"/>
      <c r="H214" s="303"/>
      <c r="I214" s="303"/>
      <c r="J214" s="303"/>
      <c r="K214" s="303"/>
      <c r="L214" s="303"/>
      <c r="M214" s="303"/>
      <c r="N214" s="303"/>
      <c r="O214" s="303"/>
      <c r="P214" s="303"/>
      <c r="Q214" s="303"/>
      <c r="R214" s="303"/>
      <c r="S214" s="303"/>
      <c r="T214" s="303"/>
      <c r="U214" s="303"/>
      <c r="V214" s="303"/>
      <c r="W214" s="303"/>
      <c r="X214" s="303"/>
      <c r="Y214" s="303"/>
      <c r="Z214" s="303"/>
    </row>
    <row r="215" ht="15.75" customHeight="1">
      <c r="A215" s="303"/>
      <c r="B215" s="304"/>
      <c r="C215" s="305"/>
      <c r="D215" s="303"/>
      <c r="E215" s="303"/>
      <c r="F215" s="303"/>
      <c r="G215" s="303"/>
      <c r="H215" s="303"/>
      <c r="I215" s="303"/>
      <c r="J215" s="303"/>
      <c r="K215" s="303"/>
      <c r="L215" s="303"/>
      <c r="M215" s="303"/>
      <c r="N215" s="303"/>
      <c r="O215" s="303"/>
      <c r="P215" s="303"/>
      <c r="Q215" s="303"/>
      <c r="R215" s="303"/>
      <c r="S215" s="303"/>
      <c r="T215" s="303"/>
      <c r="U215" s="303"/>
      <c r="V215" s="303"/>
      <c r="W215" s="303"/>
      <c r="X215" s="303"/>
      <c r="Y215" s="303"/>
      <c r="Z215" s="303"/>
    </row>
    <row r="216" ht="15.75" customHeight="1">
      <c r="A216" s="303"/>
      <c r="B216" s="304"/>
      <c r="C216" s="305"/>
      <c r="D216" s="303"/>
      <c r="E216" s="303"/>
      <c r="F216" s="303"/>
      <c r="G216" s="303"/>
      <c r="H216" s="303"/>
      <c r="I216" s="303"/>
      <c r="J216" s="303"/>
      <c r="K216" s="303"/>
      <c r="L216" s="303"/>
      <c r="M216" s="303"/>
      <c r="N216" s="303"/>
      <c r="O216" s="303"/>
      <c r="P216" s="303"/>
      <c r="Q216" s="303"/>
      <c r="R216" s="303"/>
      <c r="S216" s="303"/>
      <c r="T216" s="303"/>
      <c r="U216" s="303"/>
      <c r="V216" s="303"/>
      <c r="W216" s="303"/>
      <c r="X216" s="303"/>
      <c r="Y216" s="303"/>
      <c r="Z216" s="303"/>
    </row>
    <row r="217" ht="15.75" customHeight="1">
      <c r="A217" s="303"/>
      <c r="B217" s="304"/>
      <c r="C217" s="305"/>
      <c r="D217" s="303"/>
      <c r="E217" s="303"/>
      <c r="F217" s="303"/>
      <c r="G217" s="303"/>
      <c r="H217" s="303"/>
      <c r="I217" s="303"/>
      <c r="J217" s="303"/>
      <c r="K217" s="303"/>
      <c r="L217" s="303"/>
      <c r="M217" s="303"/>
      <c r="N217" s="303"/>
      <c r="O217" s="303"/>
      <c r="P217" s="303"/>
      <c r="Q217" s="303"/>
      <c r="R217" s="303"/>
      <c r="S217" s="303"/>
      <c r="T217" s="303"/>
      <c r="U217" s="303"/>
      <c r="V217" s="303"/>
      <c r="W217" s="303"/>
      <c r="X217" s="303"/>
      <c r="Y217" s="303"/>
      <c r="Z217" s="303"/>
    </row>
    <row r="218" ht="15.75" customHeight="1">
      <c r="A218" s="303"/>
      <c r="B218" s="304"/>
      <c r="C218" s="305"/>
      <c r="D218" s="303"/>
      <c r="E218" s="303"/>
      <c r="F218" s="303"/>
      <c r="G218" s="303"/>
      <c r="H218" s="303"/>
      <c r="I218" s="303"/>
      <c r="J218" s="303"/>
      <c r="K218" s="303"/>
      <c r="L218" s="303"/>
      <c r="M218" s="303"/>
      <c r="N218" s="303"/>
      <c r="O218" s="303"/>
      <c r="P218" s="303"/>
      <c r="Q218" s="303"/>
      <c r="R218" s="303"/>
      <c r="S218" s="303"/>
      <c r="T218" s="303"/>
      <c r="U218" s="303"/>
      <c r="V218" s="303"/>
      <c r="W218" s="303"/>
      <c r="X218" s="303"/>
      <c r="Y218" s="303"/>
      <c r="Z218" s="303"/>
    </row>
    <row r="219" ht="15.75" customHeight="1">
      <c r="A219" s="303"/>
      <c r="B219" s="304"/>
      <c r="C219" s="305"/>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row>
    <row r="220" ht="15.75" customHeight="1">
      <c r="A220" s="303"/>
      <c r="B220" s="304"/>
      <c r="C220" s="305"/>
      <c r="D220" s="303"/>
      <c r="E220" s="303"/>
      <c r="F220" s="303"/>
      <c r="G220" s="303"/>
      <c r="H220" s="303"/>
      <c r="I220" s="303"/>
      <c r="J220" s="303"/>
      <c r="K220" s="303"/>
      <c r="L220" s="303"/>
      <c r="M220" s="303"/>
      <c r="N220" s="303"/>
      <c r="O220" s="303"/>
      <c r="P220" s="303"/>
      <c r="Q220" s="303"/>
      <c r="R220" s="303"/>
      <c r="S220" s="303"/>
      <c r="T220" s="303"/>
      <c r="U220" s="303"/>
      <c r="V220" s="303"/>
      <c r="W220" s="303"/>
      <c r="X220" s="303"/>
      <c r="Y220" s="303"/>
      <c r="Z220" s="30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A5"/>
    <mergeCell ref="B4:B5"/>
    <mergeCell ref="C4:C5"/>
    <mergeCell ref="D4:D5"/>
    <mergeCell ref="E4:E5"/>
    <mergeCell ref="F4:F5"/>
    <mergeCell ref="G4:G5"/>
    <mergeCell ref="P4:P5"/>
    <mergeCell ref="Q4:Q5"/>
    <mergeCell ref="H4:H5"/>
    <mergeCell ref="I4:I5"/>
    <mergeCell ref="J4:K4"/>
    <mergeCell ref="L4:L5"/>
    <mergeCell ref="M4:M5"/>
    <mergeCell ref="N4:N5"/>
    <mergeCell ref="O4:O5"/>
  </mergeCells>
  <printOptions/>
  <pageMargins bottom="0.75" footer="0.0" header="0.0" left="0.7" right="0.7" top="0.75"/>
  <pageSetup orientation="portrait"/>
  <drawing r:id="rId1"/>
</worksheet>
</file>