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 tabRatio="86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externalReferences>
    <externalReference r:id="rId14"/>
  </externalReferences>
  <definedNames>
    <definedName name="back">[1]Index!$IT$17:$IT$19</definedName>
    <definedName name="Backup">Index!$IT$17:$IT$19</definedName>
    <definedName name="Backupnew">[1]Index!$IT$17:$IT$19</definedName>
    <definedName name="lmh">Index!$IT$1:$IV$3</definedName>
    <definedName name="New">'[1]Digital Asset'!$IS$15:$IV$20</definedName>
    <definedName name="neww">[1]Index!$IT$1:$IV$3</definedName>
    <definedName name="opts">'[1]Digital Asset'!$IS$15:$IV$20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qa">'[1]Digital Asset'!$IS$15:$IV$20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45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8" i="10" l="1"/>
  <c r="E8" i="14"/>
  <c r="E8" i="11" l="1"/>
  <c r="E8" i="6"/>
  <c r="E8" i="5"/>
  <c r="E9" i="2"/>
  <c r="E8" i="7" l="1"/>
  <c r="E8" i="8"/>
  <c r="E9" i="9" l="1"/>
  <c r="E9" i="1"/>
  <c r="A5" i="6" l="1"/>
  <c r="A6" i="2"/>
  <c r="A5" i="8"/>
  <c r="A6" i="9"/>
  <c r="A5" i="10"/>
  <c r="A5" i="14"/>
  <c r="A5" i="12"/>
  <c r="A5" i="11"/>
  <c r="A5" i="5"/>
  <c r="A5" i="4"/>
  <c r="A5" i="7"/>
  <c r="A6" i="1"/>
  <c r="E8" i="12"/>
  <c r="E8" i="4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<sst xmlns="http://schemas.openxmlformats.org/spreadsheetml/2006/main" count="598" uniqueCount="290">
  <si>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</si>
  <si>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</si>
  <si>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</si>
  <si>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</si>
  <si>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</si>
  <si>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</si>
  <si>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</si>
  <si>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</si>
  <si>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</si>
  <si>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</si>
  <si>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</si>
  <si>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</si>
  <si>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</si>
  <si>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</si>
  <si>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</si>
  <si>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</si>
  <si>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</si>
  <si>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</si>
  <si>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</si>
  <si>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</si>
  <si>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</si>
  <si>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</si>
  <si>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</si>
  <si>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</si>
  <si>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</si>
  <si>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</si>
  <si>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</si>
  <si>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</si>
  <si>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</si>
  <si>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</si>
  <si>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</si>
  <si>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</si>
  <si>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</si>
  <si>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</si>
  <si>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</si>
  <si>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</si>
  <si>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</si>
  <si>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</si>
  <si>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</si>
  <si>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</si>
  <si>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</si>
  <si>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</si>
  <si>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</si>
  <si>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</si>
  <si>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</si>
  <si>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</si>
  <si>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</si>
  <si>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</si>
  <si>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</si>
  <si>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</si>
  <si>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</si>
  <si>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</si>
  <si>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</si>
  <si>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</si>
  <si>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</si>
  <si>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</si>
  <si>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</si>
  <si>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</si>
  <si>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</si>
  <si>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</si>
  <si>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</si>
  <si>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</si>
  <si>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</si>
  <si>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</si>
  <si>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</si>
  <si>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</si>
  <si>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</si>
  <si>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</si>
  <si>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</si>
  <si>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</si>
  <si>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</si>
  <si>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</si>
  <si>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</si>
  <si>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</si>
  <si>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</si>
  <si>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</si>
  <si>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</si>
  <si>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</si>
  <si>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</si>
  <si>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</si>
  <si>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</si>
  <si>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</si>
  <si>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</si>
  <si>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</si>
  <si>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</si>
  <si>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</si>
  <si>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</si>
  <si>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</si>
  <si>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</si>
  <si>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</si>
  <si>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</si>
  <si>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</si>
  <si>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</si>
  <si>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</si>
  <si>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</si>
  <si>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</si>
  <si>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</si>
  <si>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</si>
  <si>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</si>
  <si>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</si>
  <si>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</si>
  <si>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</si>
  <si>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</si>
  <si>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</si>
  <si>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</si>
  <si>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</si>
  <si>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</si>
  <si>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</si>
  <si>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</si>
  <si>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</si>
  <si>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</si>
  <si>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</si>
  <si>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</si>
  <si>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</si>
  <si>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</si>
  <si>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</si>
  <si>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</si>
  <si>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</si>
  <si>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</si>
  <si>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</si>
  <si>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</si>
  <si>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</si>
  <si>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</si>
  <si>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</si>
  <si>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</si>
  <si>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</si>
  <si>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</si>
  <si>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</si>
  <si>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</si>
  <si>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</si>
  <si>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</si>
  <si>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</si>
  <si>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</si>
  <si>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</si>
  <si>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</si>
  <si>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</si>
  <si>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</si>
  <si>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</si>
  <si>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</si>
  <si>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</si>
  <si>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</si>
  <si>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</si>
  <si>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</si>
  <si>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</si>
  <si>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</si>
  <si>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</si>
  <si>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</si>
  <si>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</si>
  <si>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</si>
  <si>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</si>
  <si>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</si>
  <si>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</si>
  <si>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</si>
  <si>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</si>
  <si>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</si>
  <si>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</si>
  <si>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</si>
  <si>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</si>
  <si>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SLIIT</t>
  </si>
  <si>
    <t>Computing Building 4th floor</t>
  </si>
  <si>
    <t>User ID, Password</t>
  </si>
  <si>
    <t>Encryption</t>
  </si>
  <si>
    <t>Gigabit Ethernet</t>
  </si>
  <si>
    <t>This is an issue. Owners may be: Head of the department/ Faculty Dean/CIO/CEO</t>
  </si>
  <si>
    <t>Student Information Admin</t>
  </si>
  <si>
    <t>Lecturers/ Faculty Dean/Assistant Lecturers/ Finance department/Students/ Parents/ HR department</t>
  </si>
  <si>
    <t>SLIIT Student database</t>
  </si>
  <si>
    <t>database record</t>
  </si>
  <si>
    <t>Full, Student Information Server</t>
  </si>
  <si>
    <t>Onsite backup</t>
  </si>
  <si>
    <t>Encryption Mechanism</t>
  </si>
  <si>
    <t>ST_INFO001</t>
  </si>
  <si>
    <t xml:space="preserve">Student Information </t>
  </si>
  <si>
    <t>Course Details Database</t>
  </si>
  <si>
    <t>Database Administrator</t>
  </si>
  <si>
    <t>Non Academic staff</t>
  </si>
  <si>
    <t>10 years</t>
  </si>
  <si>
    <t>fast access</t>
  </si>
  <si>
    <t>Oracal Support center</t>
  </si>
  <si>
    <t>Oracal</t>
  </si>
  <si>
    <t>15 Years</t>
  </si>
  <si>
    <t>VMS</t>
  </si>
  <si>
    <t>Sales</t>
  </si>
  <si>
    <t>AZURE</t>
  </si>
  <si>
    <t>User ID, Passwaord</t>
  </si>
  <si>
    <t>6 Years</t>
  </si>
  <si>
    <t>SCD_001</t>
  </si>
  <si>
    <t>Version Number 1.0                                                                                                                    Dt. 09.16.2016</t>
  </si>
  <si>
    <t>Sri Lanka Institute of Information Technology</t>
  </si>
  <si>
    <t>Application Source code</t>
  </si>
  <si>
    <t>System administrator</t>
  </si>
  <si>
    <t>Developers</t>
  </si>
  <si>
    <t>Head of IT</t>
  </si>
  <si>
    <t>limited access</t>
  </si>
  <si>
    <t>IT divison</t>
  </si>
  <si>
    <t>5 years</t>
  </si>
  <si>
    <t>2 years</t>
  </si>
  <si>
    <t>AWS</t>
  </si>
  <si>
    <t>Ethernet</t>
  </si>
  <si>
    <t>Server</t>
  </si>
  <si>
    <t>SLM3465</t>
  </si>
  <si>
    <t>UserID, Password</t>
  </si>
  <si>
    <t>Print Service</t>
  </si>
  <si>
    <t>Students</t>
  </si>
  <si>
    <t>IT division</t>
  </si>
  <si>
    <t>redhat</t>
  </si>
  <si>
    <t>4 years</t>
  </si>
  <si>
    <t>3 years</t>
  </si>
  <si>
    <t>Basic</t>
  </si>
  <si>
    <t>Printer Access</t>
  </si>
  <si>
    <t>System Software</t>
  </si>
  <si>
    <t>License, Encryption</t>
  </si>
  <si>
    <t>SLM6543</t>
  </si>
  <si>
    <t>Version Number 1.0                                                                                                                Dt. 09.16.2016</t>
  </si>
  <si>
    <t>Version Number 1.0                                                                                                                     Dt. 09.16.2016</t>
  </si>
  <si>
    <t>Version Number 1.0                                                                                                                      Dt. 09.16.2016</t>
  </si>
  <si>
    <t>Fast access</t>
  </si>
  <si>
    <t>System Admin</t>
  </si>
  <si>
    <t>adequired</t>
  </si>
  <si>
    <t>Backup Tapes</t>
  </si>
  <si>
    <t>System Administator</t>
  </si>
  <si>
    <t>SLM1436</t>
  </si>
  <si>
    <t>Staff</t>
  </si>
  <si>
    <t>Server room</t>
  </si>
  <si>
    <t>Tapes</t>
  </si>
  <si>
    <t>Eradicate data</t>
  </si>
  <si>
    <t>Information Technology</t>
  </si>
  <si>
    <t>Head of the department / Faculty Dean</t>
  </si>
  <si>
    <t>Read and write</t>
  </si>
  <si>
    <t>Protect Information</t>
  </si>
  <si>
    <t>Supervisor</t>
  </si>
  <si>
    <t>User ID</t>
  </si>
  <si>
    <t>Senior Lecturer</t>
  </si>
  <si>
    <t>ITSD</t>
  </si>
  <si>
    <t>ITSD/ Networking staff</t>
  </si>
  <si>
    <t>C/345/33</t>
  </si>
  <si>
    <t>192.233.23.2</t>
  </si>
  <si>
    <t>Windows</t>
  </si>
  <si>
    <t>Sa</t>
  </si>
  <si>
    <t>HP</t>
  </si>
  <si>
    <t>7 years</t>
  </si>
  <si>
    <t>full</t>
  </si>
  <si>
    <t>Courseweb information</t>
  </si>
  <si>
    <t>Course Web Sever</t>
  </si>
  <si>
    <t>SLMLB_001</t>
  </si>
  <si>
    <t>Updating</t>
  </si>
  <si>
    <t>Purpose</t>
  </si>
  <si>
    <t>Version Number 1.0                                                                                                                   Dt. 09.16.2016</t>
  </si>
  <si>
    <t>Version Number 1.0                                                                                                               Dt. 09.16.2016</t>
  </si>
  <si>
    <t>Network Administrator</t>
  </si>
  <si>
    <t>Students,staff</t>
  </si>
  <si>
    <t>FCH1714D55Q</t>
  </si>
  <si>
    <t>192.168.132.121</t>
  </si>
  <si>
    <t>178.116.110.10</t>
  </si>
  <si>
    <t>SLIIT-RTR-A</t>
  </si>
  <si>
    <t>IOS12.2</t>
  </si>
  <si>
    <t>Main building Server room</t>
  </si>
  <si>
    <t>File sharing  / service access</t>
  </si>
  <si>
    <t>Cisco</t>
  </si>
  <si>
    <t>monthly</t>
  </si>
  <si>
    <t>yes</t>
  </si>
  <si>
    <t>muliti core</t>
  </si>
  <si>
    <t>1GM</t>
  </si>
  <si>
    <t>FLASH EEPROM</t>
  </si>
  <si>
    <t>Routing / network access</t>
  </si>
  <si>
    <t>VPN access to the network</t>
  </si>
  <si>
    <t>DR Site</t>
  </si>
  <si>
    <t>Routers</t>
  </si>
  <si>
    <t>RT1543</t>
  </si>
  <si>
    <t>Faculty/ITSD</t>
  </si>
  <si>
    <t>Faculty</t>
  </si>
  <si>
    <t>Undergraduates/All other working members</t>
  </si>
  <si>
    <t>Compuer labs/ Staff area/ All other working areas</t>
  </si>
  <si>
    <t>partial</t>
  </si>
  <si>
    <t>Lab4_PC003</t>
  </si>
  <si>
    <t>CEO</t>
  </si>
  <si>
    <t>Undergraduates</t>
  </si>
  <si>
    <t>Internet</t>
  </si>
  <si>
    <t>Advertisments</t>
  </si>
  <si>
    <t>Full</t>
  </si>
  <si>
    <t>AD001</t>
  </si>
  <si>
    <t>Software professionals/ Networking professionals</t>
  </si>
  <si>
    <t>Inside computers</t>
  </si>
  <si>
    <t>REC_001</t>
  </si>
  <si>
    <t>Recovery Softwares</t>
  </si>
  <si>
    <t>Write once</t>
  </si>
  <si>
    <t>Door key</t>
  </si>
  <si>
    <t>Cloud</t>
  </si>
  <si>
    <t>Tape reader</t>
  </si>
  <si>
    <t>Write,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</si>
</sst>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top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1201369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igital Asset"/>
      <sheetName val="Business Databases"/>
      <sheetName val="Source Code"/>
      <sheetName val="Software"/>
      <sheetName val="Non Digital Assets"/>
      <sheetName val="People Asets"/>
      <sheetName val="Servers"/>
      <sheetName val="Network Devices"/>
      <sheetName val="Desktops"/>
      <sheetName val="Laptops"/>
      <sheetName val="Media"/>
      <sheetName val="Support Utilities"/>
    </sheetNames>
    <sheetDataSet>
      <sheetData sheetId="0">
        <row r="1">
          <cell r="IT1" t="str">
            <v>L</v>
          </cell>
        </row>
        <row r="2">
          <cell r="IT2" t="str">
            <v>M</v>
          </cell>
        </row>
        <row r="3">
          <cell r="IT3" t="str">
            <v>H</v>
          </cell>
        </row>
        <row r="17">
          <cell r="IT17" t="str">
            <v>Weekly</v>
          </cell>
        </row>
        <row r="18">
          <cell r="IT18" t="str">
            <v>Fortnightly</v>
          </cell>
        </row>
        <row r="19">
          <cell r="IT19" t="str">
            <v>Monthly</v>
          </cell>
        </row>
      </sheetData>
      <sheetData sheetId="1">
        <row r="15">
          <cell r="IS15" t="str">
            <v>Confidential</v>
          </cell>
          <cell r="IV15" t="str">
            <v>L</v>
          </cell>
        </row>
        <row r="16">
          <cell r="IS16" t="str">
            <v>Internal</v>
          </cell>
          <cell r="IV16" t="str">
            <v>M</v>
          </cell>
        </row>
        <row r="17">
          <cell r="IS17" t="str">
            <v>Public</v>
          </cell>
          <cell r="IV17" t="str">
            <v>H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10" activePane="bottomLeft" state="frozen"/>
      <selection pane="bottomLeft" sqref="A1:C5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7"/>
      <c r="B1" s="68"/>
      <c r="C1" s="68"/>
      <c r="IT1" s="31" t="s">
        <v>8</v>
      </c>
    </row>
    <row r="2" spans="1:254" x14ac:dyDescent="0.2">
      <c r="A2" s="69"/>
      <c r="B2" s="70"/>
      <c r="C2" s="70"/>
      <c r="IQ2" t="s">
        <v>62</v>
      </c>
      <c r="IT2" s="31" t="s">
        <v>66</v>
      </c>
    </row>
    <row r="3" spans="1:254" x14ac:dyDescent="0.2">
      <c r="A3" s="69"/>
      <c r="B3" s="70"/>
      <c r="C3" s="70"/>
      <c r="IQ3" t="s">
        <v>63</v>
      </c>
      <c r="IT3" s="31" t="s">
        <v>67</v>
      </c>
    </row>
    <row r="4" spans="1:254" ht="10.5" customHeight="1" x14ac:dyDescent="0.2">
      <c r="A4" s="69"/>
      <c r="B4" s="70"/>
      <c r="C4" s="70"/>
      <c r="IQ4" t="s">
        <v>65</v>
      </c>
    </row>
    <row r="5" spans="1:254" hidden="1" x14ac:dyDescent="0.2">
      <c r="A5" s="71"/>
      <c r="B5" s="72"/>
      <c r="C5" s="72"/>
    </row>
    <row r="6" spans="1:254" x14ac:dyDescent="0.2">
      <c r="A6" s="73" t="s">
        <v>75</v>
      </c>
      <c r="B6" s="74"/>
      <c r="C6" s="74"/>
    </row>
    <row r="7" spans="1:254" ht="15" x14ac:dyDescent="0.2">
      <c r="A7" s="65" t="s">
        <v>188</v>
      </c>
      <c r="B7" s="66"/>
      <c r="C7" s="66"/>
    </row>
    <row r="8" spans="1:254" ht="13.5" thickBot="1" x14ac:dyDescent="0.25">
      <c r="A8" s="75" t="s">
        <v>187</v>
      </c>
      <c r="B8" s="76"/>
      <c r="C8" s="77"/>
      <c r="E8" s="51"/>
      <c r="IT8" s="31" t="s">
        <v>62</v>
      </c>
    </row>
    <row r="9" spans="1:254" ht="13.5" thickBot="1" x14ac:dyDescent="0.25">
      <c r="A9" s="38"/>
      <c r="B9" s="55" t="s">
        <v>96</v>
      </c>
      <c r="C9" s="34"/>
      <c r="IT9" s="31"/>
    </row>
    <row r="10" spans="1:254" x14ac:dyDescent="0.2">
      <c r="B10" s="55" t="s">
        <v>76</v>
      </c>
      <c r="C10" s="39"/>
      <c r="E10" s="51"/>
      <c r="IT10" s="31" t="s">
        <v>64</v>
      </c>
    </row>
    <row r="11" spans="1:254" x14ac:dyDescent="0.2">
      <c r="B11" s="56" t="s">
        <v>77</v>
      </c>
      <c r="C11" s="40" t="s">
        <v>78</v>
      </c>
    </row>
    <row r="12" spans="1:254" x14ac:dyDescent="0.2">
      <c r="B12" s="56" t="s">
        <v>79</v>
      </c>
      <c r="C12" s="41"/>
    </row>
    <row r="13" spans="1:254" ht="13.5" thickBot="1" x14ac:dyDescent="0.25">
      <c r="B13" s="57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7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8" t="s">
        <v>85</v>
      </c>
      <c r="C18" s="79"/>
      <c r="IT18" s="31" t="s">
        <v>103</v>
      </c>
    </row>
    <row r="19" spans="2:254" x14ac:dyDescent="0.2">
      <c r="B19" s="63"/>
      <c r="C19" s="64"/>
      <c r="IT19" s="31" t="s">
        <v>104</v>
      </c>
    </row>
    <row r="20" spans="2:254" x14ac:dyDescent="0.2">
      <c r="B20" s="60"/>
      <c r="C20" s="52" t="s">
        <v>86</v>
      </c>
    </row>
    <row r="21" spans="2:254" x14ac:dyDescent="0.2">
      <c r="B21" s="61"/>
      <c r="C21" s="53" t="s">
        <v>143</v>
      </c>
    </row>
    <row r="22" spans="2:254" x14ac:dyDescent="0.2">
      <c r="B22" s="61"/>
      <c r="C22" s="52" t="s">
        <v>94</v>
      </c>
    </row>
    <row r="23" spans="2:254" x14ac:dyDescent="0.2">
      <c r="B23" s="61"/>
      <c r="C23" s="52" t="s">
        <v>93</v>
      </c>
    </row>
    <row r="24" spans="2:254" x14ac:dyDescent="0.2">
      <c r="B24" s="61"/>
      <c r="C24" s="52" t="s">
        <v>87</v>
      </c>
    </row>
    <row r="25" spans="2:254" x14ac:dyDescent="0.2">
      <c r="B25" s="61"/>
      <c r="C25" s="52" t="s">
        <v>88</v>
      </c>
      <c r="IT25" s="31" t="s">
        <v>106</v>
      </c>
    </row>
    <row r="26" spans="2:254" x14ac:dyDescent="0.2">
      <c r="B26" s="61"/>
      <c r="C26" s="52" t="s">
        <v>89</v>
      </c>
      <c r="IT26" s="31" t="s">
        <v>107</v>
      </c>
    </row>
    <row r="27" spans="2:254" x14ac:dyDescent="0.2">
      <c r="B27" s="61"/>
      <c r="C27" s="52" t="s">
        <v>90</v>
      </c>
    </row>
    <row r="28" spans="2:254" x14ac:dyDescent="0.2">
      <c r="B28" s="61"/>
      <c r="C28" s="52" t="s">
        <v>91</v>
      </c>
    </row>
    <row r="29" spans="2:254" x14ac:dyDescent="0.2">
      <c r="B29" s="61"/>
      <c r="C29" s="52" t="s">
        <v>92</v>
      </c>
    </row>
    <row r="30" spans="2:254" x14ac:dyDescent="0.2">
      <c r="B30" s="61"/>
      <c r="C30" s="53" t="s">
        <v>144</v>
      </c>
    </row>
    <row r="31" spans="2:254" ht="13.5" thickBot="1" x14ac:dyDescent="0.25">
      <c r="B31" s="62"/>
      <c r="C31" s="54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4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154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5" t="s">
        <v>214</v>
      </c>
      <c r="B6" s="76"/>
      <c r="C6" s="77"/>
      <c r="D6" s="77"/>
      <c r="E6" s="86"/>
    </row>
    <row r="7" spans="1:5" ht="32.25" x14ac:dyDescent="0.2">
      <c r="A7" s="19" t="s">
        <v>5</v>
      </c>
      <c r="B7" s="19" t="s">
        <v>141</v>
      </c>
      <c r="C7" s="87" t="s">
        <v>91</v>
      </c>
      <c r="D7" s="142"/>
      <c r="E7" s="20" t="s">
        <v>11</v>
      </c>
    </row>
    <row r="8" spans="1:5" x14ac:dyDescent="0.2">
      <c r="A8" s="144"/>
      <c r="B8" s="144" t="s">
        <v>91</v>
      </c>
      <c r="C8" s="21" t="s">
        <v>3</v>
      </c>
      <c r="D8" s="59" t="s">
        <v>269</v>
      </c>
      <c r="E8" s="115">
        <f>COUNTIF($E34:$E36,"H")*3+COUNTIF($E34:$E36,"M")*2+COUNTIF($E34:$E36,"L")*1</f>
        <v>8</v>
      </c>
    </row>
    <row r="9" spans="1:5" x14ac:dyDescent="0.2">
      <c r="A9" s="146"/>
      <c r="B9" s="146"/>
      <c r="C9" s="21" t="s">
        <v>4</v>
      </c>
      <c r="D9" s="59" t="s">
        <v>270</v>
      </c>
      <c r="E9" s="147"/>
    </row>
    <row r="10" spans="1:5" x14ac:dyDescent="0.2">
      <c r="A10" s="146"/>
      <c r="B10" s="146"/>
      <c r="C10" s="21" t="s">
        <v>97</v>
      </c>
      <c r="D10" s="59" t="s">
        <v>271</v>
      </c>
      <c r="E10" s="147"/>
    </row>
    <row r="11" spans="1:5" x14ac:dyDescent="0.2">
      <c r="A11" s="146"/>
      <c r="B11" s="146"/>
      <c r="C11" s="21" t="s">
        <v>98</v>
      </c>
      <c r="D11" s="59" t="s">
        <v>25</v>
      </c>
      <c r="E11" s="147"/>
    </row>
    <row r="12" spans="1:5" ht="25.5" x14ac:dyDescent="0.2">
      <c r="A12" s="146"/>
      <c r="B12" s="146"/>
      <c r="C12" s="35" t="s">
        <v>109</v>
      </c>
      <c r="D12" s="59" t="s">
        <v>272</v>
      </c>
      <c r="E12" s="147"/>
    </row>
    <row r="13" spans="1:5" x14ac:dyDescent="0.2">
      <c r="A13" s="146"/>
      <c r="B13" s="146"/>
      <c r="C13" s="35" t="s">
        <v>12</v>
      </c>
      <c r="D13" s="59" t="s">
        <v>274</v>
      </c>
      <c r="E13" s="147"/>
    </row>
    <row r="14" spans="1:5" x14ac:dyDescent="0.2">
      <c r="A14" s="146"/>
      <c r="B14" s="146"/>
      <c r="C14" s="35" t="s">
        <v>112</v>
      </c>
      <c r="D14" s="59"/>
      <c r="E14" s="147"/>
    </row>
    <row r="15" spans="1:5" x14ac:dyDescent="0.2">
      <c r="A15" s="146"/>
      <c r="B15" s="146"/>
      <c r="C15" s="35" t="s">
        <v>31</v>
      </c>
      <c r="D15" s="59"/>
      <c r="E15" s="147"/>
    </row>
    <row r="16" spans="1:5" x14ac:dyDescent="0.2">
      <c r="A16" s="146"/>
      <c r="B16" s="146"/>
      <c r="C16" s="35" t="s">
        <v>99</v>
      </c>
      <c r="D16" s="59" t="s">
        <v>106</v>
      </c>
      <c r="E16" s="147"/>
    </row>
    <row r="17" spans="1:5" x14ac:dyDescent="0.2">
      <c r="A17" s="146"/>
      <c r="B17" s="146"/>
      <c r="C17" s="35" t="s">
        <v>100</v>
      </c>
      <c r="D17" s="59" t="s">
        <v>107</v>
      </c>
      <c r="E17" s="147"/>
    </row>
    <row r="18" spans="1:5" x14ac:dyDescent="0.2">
      <c r="A18" s="146"/>
      <c r="B18" s="146"/>
      <c r="C18" s="35" t="s">
        <v>108</v>
      </c>
      <c r="D18" s="59" t="s">
        <v>106</v>
      </c>
      <c r="E18" s="147"/>
    </row>
    <row r="19" spans="1:5" ht="25.5" x14ac:dyDescent="0.2">
      <c r="A19" s="146"/>
      <c r="B19" s="146"/>
      <c r="C19" s="23" t="s">
        <v>115</v>
      </c>
      <c r="D19" s="59"/>
      <c r="E19" s="147"/>
    </row>
    <row r="20" spans="1:5" x14ac:dyDescent="0.2">
      <c r="A20" s="146"/>
      <c r="B20" s="146"/>
      <c r="C20" s="22" t="s">
        <v>34</v>
      </c>
      <c r="D20" s="59" t="s">
        <v>239</v>
      </c>
      <c r="E20" s="147"/>
    </row>
    <row r="21" spans="1:5" x14ac:dyDescent="0.2">
      <c r="A21" s="146"/>
      <c r="B21" s="146"/>
      <c r="C21" s="22" t="s">
        <v>40</v>
      </c>
      <c r="D21" s="59" t="s">
        <v>240</v>
      </c>
      <c r="E21" s="147"/>
    </row>
    <row r="22" spans="1:5" x14ac:dyDescent="0.2">
      <c r="A22" s="146"/>
      <c r="B22" s="146"/>
      <c r="C22" s="22" t="s">
        <v>41</v>
      </c>
      <c r="D22" s="59" t="s">
        <v>240</v>
      </c>
      <c r="E22" s="147"/>
    </row>
    <row r="23" spans="1:5" x14ac:dyDescent="0.2">
      <c r="A23" s="146"/>
      <c r="B23" s="146"/>
      <c r="C23" s="22" t="s">
        <v>42</v>
      </c>
      <c r="D23" s="59" t="s">
        <v>245</v>
      </c>
      <c r="E23" s="147"/>
    </row>
    <row r="24" spans="1:5" x14ac:dyDescent="0.2">
      <c r="A24" s="146"/>
      <c r="B24" s="146"/>
      <c r="C24" s="23" t="s">
        <v>124</v>
      </c>
      <c r="D24" s="59"/>
      <c r="E24" s="147"/>
    </row>
    <row r="25" spans="1:5" x14ac:dyDescent="0.2">
      <c r="A25" s="146"/>
      <c r="B25" s="146"/>
      <c r="C25" s="35" t="s">
        <v>35</v>
      </c>
      <c r="D25" s="59"/>
      <c r="E25" s="147"/>
    </row>
    <row r="26" spans="1:5" x14ac:dyDescent="0.2">
      <c r="A26" s="146"/>
      <c r="B26" s="146"/>
      <c r="C26" s="36" t="s">
        <v>36</v>
      </c>
      <c r="D26" s="59"/>
      <c r="E26" s="147"/>
    </row>
    <row r="27" spans="1:5" x14ac:dyDescent="0.2">
      <c r="A27" s="146"/>
      <c r="B27" s="146"/>
      <c r="C27" s="35" t="s">
        <v>37</v>
      </c>
      <c r="D27" s="59"/>
      <c r="E27" s="147"/>
    </row>
    <row r="28" spans="1:5" x14ac:dyDescent="0.2">
      <c r="A28" s="146"/>
      <c r="B28" s="146"/>
      <c r="C28" s="35" t="s">
        <v>38</v>
      </c>
      <c r="D28" s="59"/>
      <c r="E28" s="147"/>
    </row>
    <row r="29" spans="1:5" x14ac:dyDescent="0.2">
      <c r="A29" s="146"/>
      <c r="B29" s="146"/>
      <c r="C29" s="35" t="s">
        <v>111</v>
      </c>
      <c r="D29" s="59"/>
      <c r="E29" s="147"/>
    </row>
    <row r="30" spans="1:5" x14ac:dyDescent="0.2">
      <c r="A30" s="146"/>
      <c r="B30" s="146"/>
      <c r="C30" s="35" t="s">
        <v>101</v>
      </c>
      <c r="D30" s="59" t="s">
        <v>104</v>
      </c>
      <c r="E30" s="147"/>
    </row>
    <row r="31" spans="1:5" x14ac:dyDescent="0.2">
      <c r="A31" s="146"/>
      <c r="B31" s="146"/>
      <c r="C31" s="37" t="s">
        <v>57</v>
      </c>
      <c r="D31" s="59" t="s">
        <v>273</v>
      </c>
      <c r="E31" s="147"/>
    </row>
    <row r="32" spans="1:5" x14ac:dyDescent="0.2">
      <c r="A32" s="146"/>
      <c r="B32" s="146"/>
      <c r="C32" s="22" t="s">
        <v>58</v>
      </c>
      <c r="D32" s="27"/>
      <c r="E32" s="147"/>
    </row>
    <row r="33" spans="1:5" x14ac:dyDescent="0.2">
      <c r="A33" s="146"/>
      <c r="B33" s="146"/>
      <c r="C33" s="22" t="s">
        <v>39</v>
      </c>
      <c r="D33" s="27"/>
      <c r="E33" s="148"/>
    </row>
    <row r="34" spans="1:5" ht="23.25" x14ac:dyDescent="0.2">
      <c r="A34" s="146"/>
      <c r="B34" s="146"/>
      <c r="C34" s="14" t="s">
        <v>43</v>
      </c>
      <c r="D34" s="26" t="s">
        <v>201</v>
      </c>
      <c r="E34" s="5" t="s">
        <v>66</v>
      </c>
    </row>
    <row r="35" spans="1:5" ht="23.25" x14ac:dyDescent="0.2">
      <c r="A35" s="146"/>
      <c r="B35" s="146"/>
      <c r="C35" s="14" t="s">
        <v>44</v>
      </c>
      <c r="D35" s="26"/>
      <c r="E35" s="5" t="s">
        <v>67</v>
      </c>
    </row>
    <row r="36" spans="1:5" ht="23.25" x14ac:dyDescent="0.2">
      <c r="A36" s="146"/>
      <c r="B36" s="146"/>
      <c r="C36" s="14" t="s">
        <v>45</v>
      </c>
      <c r="D36" s="26"/>
      <c r="E36" s="5" t="s">
        <v>67</v>
      </c>
    </row>
    <row r="37" spans="1:5" ht="13.5" thickBot="1" x14ac:dyDescent="0.25">
      <c r="A37" s="113"/>
      <c r="B37" s="114"/>
      <c r="C37" s="114"/>
      <c r="D37" s="114"/>
      <c r="E37" s="114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155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5" t="s">
        <v>214</v>
      </c>
      <c r="B6" s="76"/>
      <c r="C6" s="110"/>
      <c r="D6" s="110"/>
      <c r="E6" s="111"/>
    </row>
    <row r="7" spans="1:5" ht="32.25" x14ac:dyDescent="0.2">
      <c r="A7" s="19" t="s">
        <v>5</v>
      </c>
      <c r="B7" s="19" t="s">
        <v>139</v>
      </c>
      <c r="C7" s="87" t="s">
        <v>140</v>
      </c>
      <c r="D7" s="130"/>
      <c r="E7" s="20" t="s">
        <v>11</v>
      </c>
    </row>
    <row r="8" spans="1:5" x14ac:dyDescent="0.2">
      <c r="A8" s="144"/>
      <c r="B8" s="144"/>
      <c r="C8" s="21" t="s">
        <v>3</v>
      </c>
      <c r="D8" s="44"/>
      <c r="E8" s="115">
        <f>COUNTIF($E36:$E38,"H")*3+COUNTIF($E36:$E38,"M")*2+COUNTIF($E36:$E38,"L")*1</f>
        <v>3</v>
      </c>
    </row>
    <row r="9" spans="1:5" x14ac:dyDescent="0.2">
      <c r="A9" s="145"/>
      <c r="B9" s="145"/>
      <c r="C9" s="21" t="s">
        <v>4</v>
      </c>
      <c r="D9" s="44"/>
      <c r="E9" s="116"/>
    </row>
    <row r="10" spans="1:5" x14ac:dyDescent="0.2">
      <c r="A10" s="145"/>
      <c r="B10" s="145"/>
      <c r="C10" s="21" t="s">
        <v>97</v>
      </c>
      <c r="D10" s="44"/>
      <c r="E10" s="116"/>
    </row>
    <row r="11" spans="1:5" x14ac:dyDescent="0.2">
      <c r="A11" s="145"/>
      <c r="B11" s="145"/>
      <c r="C11" s="21" t="s">
        <v>98</v>
      </c>
      <c r="D11" s="44"/>
      <c r="E11" s="116"/>
    </row>
    <row r="12" spans="1:5" x14ac:dyDescent="0.2">
      <c r="A12" s="145"/>
      <c r="B12" s="145"/>
      <c r="C12" s="35" t="s">
        <v>109</v>
      </c>
      <c r="D12" s="44"/>
      <c r="E12" s="116"/>
    </row>
    <row r="13" spans="1:5" x14ac:dyDescent="0.2">
      <c r="A13" s="145"/>
      <c r="B13" s="145"/>
      <c r="C13" s="35" t="s">
        <v>12</v>
      </c>
      <c r="D13" s="44"/>
      <c r="E13" s="116"/>
    </row>
    <row r="14" spans="1:5" x14ac:dyDescent="0.2">
      <c r="A14" s="145"/>
      <c r="B14" s="145"/>
      <c r="C14" s="35" t="s">
        <v>112</v>
      </c>
      <c r="D14" s="44"/>
      <c r="E14" s="116"/>
    </row>
    <row r="15" spans="1:5" x14ac:dyDescent="0.2">
      <c r="A15" s="145"/>
      <c r="B15" s="145"/>
      <c r="C15" s="35" t="s">
        <v>31</v>
      </c>
      <c r="D15" s="44"/>
      <c r="E15" s="116"/>
    </row>
    <row r="16" spans="1:5" x14ac:dyDescent="0.2">
      <c r="A16" s="145"/>
      <c r="B16" s="145"/>
      <c r="C16" s="35" t="s">
        <v>99</v>
      </c>
      <c r="D16" s="44"/>
      <c r="E16" s="116"/>
    </row>
    <row r="17" spans="1:5" ht="25.5" x14ac:dyDescent="0.2">
      <c r="A17" s="145"/>
      <c r="B17" s="145"/>
      <c r="C17" s="36" t="s">
        <v>115</v>
      </c>
      <c r="D17" s="44"/>
      <c r="E17" s="116"/>
    </row>
    <row r="18" spans="1:5" x14ac:dyDescent="0.2">
      <c r="A18" s="145"/>
      <c r="B18" s="145"/>
      <c r="C18" s="35" t="s">
        <v>100</v>
      </c>
      <c r="D18" s="44"/>
      <c r="E18" s="116"/>
    </row>
    <row r="19" spans="1:5" x14ac:dyDescent="0.2">
      <c r="A19" s="145"/>
      <c r="B19" s="145"/>
      <c r="C19" s="35" t="s">
        <v>108</v>
      </c>
      <c r="D19" s="44"/>
      <c r="E19" s="116"/>
    </row>
    <row r="20" spans="1:5" x14ac:dyDescent="0.2">
      <c r="A20" s="145"/>
      <c r="B20" s="145"/>
      <c r="C20" s="35" t="s">
        <v>34</v>
      </c>
      <c r="D20" s="44"/>
      <c r="E20" s="116"/>
    </row>
    <row r="21" spans="1:5" x14ac:dyDescent="0.2">
      <c r="A21" s="145"/>
      <c r="B21" s="145"/>
      <c r="C21" s="35" t="s">
        <v>40</v>
      </c>
      <c r="D21" s="44"/>
      <c r="E21" s="116"/>
    </row>
    <row r="22" spans="1:5" x14ac:dyDescent="0.2">
      <c r="A22" s="145"/>
      <c r="B22" s="145"/>
      <c r="C22" s="35" t="s">
        <v>41</v>
      </c>
      <c r="D22" s="44"/>
      <c r="E22" s="116"/>
    </row>
    <row r="23" spans="1:5" x14ac:dyDescent="0.2">
      <c r="A23" s="145"/>
      <c r="B23" s="145"/>
      <c r="C23" s="35" t="s">
        <v>42</v>
      </c>
      <c r="D23" s="44"/>
      <c r="E23" s="116"/>
    </row>
    <row r="24" spans="1:5" x14ac:dyDescent="0.2">
      <c r="A24" s="145"/>
      <c r="B24" s="145"/>
      <c r="C24" s="35" t="s">
        <v>124</v>
      </c>
      <c r="D24" s="44"/>
      <c r="E24" s="116"/>
    </row>
    <row r="25" spans="1:5" x14ac:dyDescent="0.2">
      <c r="A25" s="145"/>
      <c r="B25" s="145"/>
      <c r="C25" s="35" t="s">
        <v>35</v>
      </c>
      <c r="D25" s="44"/>
      <c r="E25" s="116"/>
    </row>
    <row r="26" spans="1:5" x14ac:dyDescent="0.2">
      <c r="A26" s="145"/>
      <c r="B26" s="145"/>
      <c r="C26" s="36" t="s">
        <v>36</v>
      </c>
      <c r="D26" s="44"/>
      <c r="E26" s="116"/>
    </row>
    <row r="27" spans="1:5" x14ac:dyDescent="0.2">
      <c r="A27" s="145"/>
      <c r="B27" s="145"/>
      <c r="C27" s="35" t="s">
        <v>37</v>
      </c>
      <c r="D27" s="44"/>
      <c r="E27" s="116"/>
    </row>
    <row r="28" spans="1:5" x14ac:dyDescent="0.2">
      <c r="A28" s="145"/>
      <c r="B28" s="145"/>
      <c r="C28" s="35" t="s">
        <v>38</v>
      </c>
      <c r="D28" s="44"/>
      <c r="E28" s="116"/>
    </row>
    <row r="29" spans="1:5" x14ac:dyDescent="0.2">
      <c r="A29" s="145"/>
      <c r="B29" s="145"/>
      <c r="C29" s="35" t="s">
        <v>110</v>
      </c>
      <c r="D29" s="44"/>
      <c r="E29" s="116"/>
    </row>
    <row r="30" spans="1:5" x14ac:dyDescent="0.2">
      <c r="A30" s="145"/>
      <c r="B30" s="145"/>
      <c r="C30" s="35" t="s">
        <v>111</v>
      </c>
      <c r="D30" s="44"/>
      <c r="E30" s="116"/>
    </row>
    <row r="31" spans="1:5" x14ac:dyDescent="0.2">
      <c r="A31" s="145"/>
      <c r="B31" s="145"/>
      <c r="C31" s="35" t="s">
        <v>145</v>
      </c>
      <c r="D31" s="44"/>
      <c r="E31" s="116"/>
    </row>
    <row r="32" spans="1:5" x14ac:dyDescent="0.2">
      <c r="A32" s="145"/>
      <c r="B32" s="145"/>
      <c r="C32" s="35" t="s">
        <v>101</v>
      </c>
      <c r="D32" s="44"/>
      <c r="E32" s="116"/>
    </row>
    <row r="33" spans="1:5" x14ac:dyDescent="0.2">
      <c r="A33" s="145"/>
      <c r="B33" s="145"/>
      <c r="C33" s="37" t="s">
        <v>57</v>
      </c>
      <c r="D33" s="44"/>
      <c r="E33" s="116"/>
    </row>
    <row r="34" spans="1:5" x14ac:dyDescent="0.2">
      <c r="A34" s="145"/>
      <c r="B34" s="145"/>
      <c r="C34" s="35" t="s">
        <v>58</v>
      </c>
      <c r="D34" s="44"/>
      <c r="E34" s="116"/>
    </row>
    <row r="35" spans="1:5" x14ac:dyDescent="0.2">
      <c r="A35" s="145"/>
      <c r="B35" s="145"/>
      <c r="C35" s="35" t="s">
        <v>39</v>
      </c>
      <c r="D35" s="44"/>
      <c r="E35" s="117"/>
    </row>
    <row r="36" spans="1:5" ht="23.25" x14ac:dyDescent="0.2">
      <c r="A36" s="145"/>
      <c r="B36" s="145"/>
      <c r="C36" s="14" t="s">
        <v>43</v>
      </c>
      <c r="D36" s="26"/>
      <c r="E36" s="5" t="s">
        <v>8</v>
      </c>
    </row>
    <row r="37" spans="1:5" ht="23.25" x14ac:dyDescent="0.2">
      <c r="A37" s="145"/>
      <c r="B37" s="145"/>
      <c r="C37" s="14" t="s">
        <v>44</v>
      </c>
      <c r="D37" s="26"/>
      <c r="E37" s="5" t="s">
        <v>8</v>
      </c>
    </row>
    <row r="38" spans="1:5" ht="23.25" x14ac:dyDescent="0.2">
      <c r="A38" s="145"/>
      <c r="B38" s="145"/>
      <c r="C38" s="14" t="s">
        <v>45</v>
      </c>
      <c r="D38" s="26"/>
      <c r="E38" s="5" t="s">
        <v>8</v>
      </c>
    </row>
    <row r="39" spans="1:5" ht="13.5" thickBot="1" x14ac:dyDescent="0.25">
      <c r="A39" s="113"/>
      <c r="B39" s="143"/>
      <c r="C39" s="143"/>
      <c r="D39" s="143"/>
      <c r="E39" s="143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8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156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5" t="s">
        <v>214</v>
      </c>
      <c r="B6" s="76"/>
      <c r="C6" s="110"/>
      <c r="D6" s="110"/>
      <c r="E6" s="111"/>
    </row>
    <row r="7" spans="1:5" ht="32.25" x14ac:dyDescent="0.2">
      <c r="A7" s="19" t="s">
        <v>5</v>
      </c>
      <c r="B7" s="19" t="s">
        <v>137</v>
      </c>
      <c r="C7" s="87" t="s">
        <v>122</v>
      </c>
      <c r="D7" s="130"/>
      <c r="E7" s="20" t="s">
        <v>11</v>
      </c>
    </row>
    <row r="8" spans="1:5" x14ac:dyDescent="0.2">
      <c r="A8" s="144"/>
      <c r="B8" s="144" t="s">
        <v>278</v>
      </c>
      <c r="C8" s="21" t="s">
        <v>3</v>
      </c>
      <c r="D8" s="44" t="s">
        <v>158</v>
      </c>
      <c r="E8" s="115">
        <f>COUNTIF($E24:$E26,"H")*3+COUNTIF($E24:$E26,"M")*2+COUNTIF($E24:$E26,"L")*1</f>
        <v>7</v>
      </c>
    </row>
    <row r="9" spans="1:5" x14ac:dyDescent="0.2">
      <c r="A9" s="145"/>
      <c r="B9" s="145"/>
      <c r="C9" s="21" t="s">
        <v>4</v>
      </c>
      <c r="D9" s="44" t="s">
        <v>275</v>
      </c>
      <c r="E9" s="116"/>
    </row>
    <row r="10" spans="1:5" x14ac:dyDescent="0.2">
      <c r="A10" s="145"/>
      <c r="B10" s="145"/>
      <c r="C10" s="21" t="s">
        <v>97</v>
      </c>
      <c r="D10" s="44" t="s">
        <v>276</v>
      </c>
      <c r="E10" s="116"/>
    </row>
    <row r="11" spans="1:5" x14ac:dyDescent="0.2">
      <c r="A11" s="145"/>
      <c r="B11" s="145"/>
      <c r="C11" s="21" t="s">
        <v>98</v>
      </c>
      <c r="D11" s="44" t="s">
        <v>26</v>
      </c>
      <c r="E11" s="116"/>
    </row>
    <row r="12" spans="1:5" x14ac:dyDescent="0.2">
      <c r="A12" s="145"/>
      <c r="B12" s="145"/>
      <c r="C12" s="35" t="s">
        <v>109</v>
      </c>
      <c r="D12" s="44" t="s">
        <v>277</v>
      </c>
      <c r="E12" s="116"/>
    </row>
    <row r="13" spans="1:5" x14ac:dyDescent="0.2">
      <c r="A13" s="145"/>
      <c r="B13" s="145"/>
      <c r="C13" s="35" t="s">
        <v>12</v>
      </c>
      <c r="D13" s="44" t="s">
        <v>280</v>
      </c>
      <c r="E13" s="116"/>
    </row>
    <row r="14" spans="1:5" x14ac:dyDescent="0.2">
      <c r="A14" s="145"/>
      <c r="B14" s="145"/>
      <c r="C14" s="35" t="s">
        <v>112</v>
      </c>
      <c r="D14" s="44"/>
      <c r="E14" s="116"/>
    </row>
    <row r="15" spans="1:5" ht="25.5" x14ac:dyDescent="0.2">
      <c r="A15" s="145"/>
      <c r="B15" s="145"/>
      <c r="C15" s="36" t="s">
        <v>115</v>
      </c>
      <c r="D15" s="44"/>
      <c r="E15" s="116"/>
    </row>
    <row r="16" spans="1:5" x14ac:dyDescent="0.2">
      <c r="A16" s="145"/>
      <c r="B16" s="145"/>
      <c r="C16" s="35" t="s">
        <v>35</v>
      </c>
      <c r="D16" s="44"/>
      <c r="E16" s="116"/>
    </row>
    <row r="17" spans="1:5" x14ac:dyDescent="0.2">
      <c r="A17" s="145"/>
      <c r="B17" s="145"/>
      <c r="C17" s="36" t="s">
        <v>119</v>
      </c>
      <c r="D17" s="44"/>
      <c r="E17" s="116"/>
    </row>
    <row r="18" spans="1:5" x14ac:dyDescent="0.2">
      <c r="A18" s="145"/>
      <c r="B18" s="145"/>
      <c r="C18" s="35" t="s">
        <v>120</v>
      </c>
      <c r="D18" s="44"/>
      <c r="E18" s="116"/>
    </row>
    <row r="19" spans="1:5" x14ac:dyDescent="0.2">
      <c r="A19" s="145"/>
      <c r="B19" s="145"/>
      <c r="C19" s="35" t="s">
        <v>101</v>
      </c>
      <c r="D19" s="44" t="s">
        <v>104</v>
      </c>
      <c r="E19" s="116"/>
    </row>
    <row r="20" spans="1:5" x14ac:dyDescent="0.2">
      <c r="A20" s="145"/>
      <c r="B20" s="145"/>
      <c r="C20" s="35" t="s">
        <v>121</v>
      </c>
      <c r="D20" s="44"/>
      <c r="E20" s="116"/>
    </row>
    <row r="21" spans="1:5" x14ac:dyDescent="0.2">
      <c r="A21" s="145"/>
      <c r="B21" s="145"/>
      <c r="C21" s="37" t="s">
        <v>57</v>
      </c>
      <c r="D21" s="44" t="s">
        <v>279</v>
      </c>
      <c r="E21" s="116"/>
    </row>
    <row r="22" spans="1:5" x14ac:dyDescent="0.2">
      <c r="A22" s="145"/>
      <c r="B22" s="145"/>
      <c r="C22" s="35" t="s">
        <v>58</v>
      </c>
      <c r="D22" s="44"/>
      <c r="E22" s="116"/>
    </row>
    <row r="23" spans="1:5" x14ac:dyDescent="0.2">
      <c r="A23" s="145"/>
      <c r="B23" s="145"/>
      <c r="C23" s="35" t="s">
        <v>39</v>
      </c>
      <c r="D23" s="44"/>
      <c r="E23" s="117"/>
    </row>
    <row r="24" spans="1:5" ht="23.25" x14ac:dyDescent="0.2">
      <c r="A24" s="145"/>
      <c r="B24" s="145"/>
      <c r="C24" s="14" t="s">
        <v>43</v>
      </c>
      <c r="D24" s="26"/>
      <c r="E24" s="5" t="s">
        <v>67</v>
      </c>
    </row>
    <row r="25" spans="1:5" ht="23.25" x14ac:dyDescent="0.2">
      <c r="A25" s="145"/>
      <c r="B25" s="145"/>
      <c r="C25" s="14" t="s">
        <v>44</v>
      </c>
      <c r="D25" s="26"/>
      <c r="E25" s="5" t="s">
        <v>67</v>
      </c>
    </row>
    <row r="26" spans="1:5" ht="23.25" x14ac:dyDescent="0.2">
      <c r="A26" s="145"/>
      <c r="B26" s="145"/>
      <c r="C26" s="14" t="s">
        <v>45</v>
      </c>
      <c r="D26" s="26"/>
      <c r="E26" s="5" t="s">
        <v>8</v>
      </c>
    </row>
    <row r="27" spans="1:5" ht="13.5" thickBot="1" x14ac:dyDescent="0.25">
      <c r="A27" s="113"/>
      <c r="B27" s="143"/>
      <c r="C27" s="143"/>
      <c r="D27" s="143"/>
      <c r="E27" s="143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D20" sqref="D2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157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5" t="s">
        <v>187</v>
      </c>
      <c r="B6" s="76"/>
      <c r="C6" s="110"/>
      <c r="D6" s="110"/>
      <c r="E6" s="111"/>
    </row>
    <row r="7" spans="1:5" ht="32.25" x14ac:dyDescent="0.2">
      <c r="A7" s="19" t="s">
        <v>5</v>
      </c>
      <c r="B7" s="19" t="s">
        <v>68</v>
      </c>
      <c r="C7" s="87" t="s">
        <v>138</v>
      </c>
      <c r="D7" s="130"/>
      <c r="E7" s="20" t="s">
        <v>11</v>
      </c>
    </row>
    <row r="8" spans="1:5" x14ac:dyDescent="0.2">
      <c r="A8" s="144"/>
      <c r="B8" s="144" t="s">
        <v>284</v>
      </c>
      <c r="C8" s="21" t="s">
        <v>3</v>
      </c>
      <c r="D8" s="44" t="s">
        <v>233</v>
      </c>
      <c r="E8" s="115">
        <f>COUNTIF($E21:$E23,"H")*3+COUNTIF($E21:$E23,"M")*2+COUNTIF($E21:$E23,"L")*1</f>
        <v>9</v>
      </c>
    </row>
    <row r="9" spans="1:5" x14ac:dyDescent="0.2">
      <c r="A9" s="145"/>
      <c r="B9" s="145"/>
      <c r="C9" s="21" t="s">
        <v>4</v>
      </c>
      <c r="D9" s="44" t="s">
        <v>233</v>
      </c>
      <c r="E9" s="116"/>
    </row>
    <row r="10" spans="1:5" ht="25.5" x14ac:dyDescent="0.2">
      <c r="A10" s="145"/>
      <c r="B10" s="145"/>
      <c r="C10" s="21" t="s">
        <v>97</v>
      </c>
      <c r="D10" s="44" t="s">
        <v>281</v>
      </c>
      <c r="E10" s="116"/>
    </row>
    <row r="11" spans="1:5" x14ac:dyDescent="0.2">
      <c r="A11" s="145"/>
      <c r="B11" s="145"/>
      <c r="C11" s="21" t="s">
        <v>16</v>
      </c>
      <c r="D11" s="44" t="s">
        <v>25</v>
      </c>
      <c r="E11" s="116"/>
    </row>
    <row r="12" spans="1:5" x14ac:dyDescent="0.2">
      <c r="A12" s="145"/>
      <c r="B12" s="145"/>
      <c r="C12" s="35" t="s">
        <v>109</v>
      </c>
      <c r="D12" s="44" t="s">
        <v>282</v>
      </c>
      <c r="E12" s="116"/>
    </row>
    <row r="13" spans="1:5" x14ac:dyDescent="0.2">
      <c r="A13" s="145"/>
      <c r="B13" s="145"/>
      <c r="C13" s="35" t="s">
        <v>12</v>
      </c>
      <c r="D13" s="44" t="s">
        <v>283</v>
      </c>
      <c r="E13" s="116"/>
    </row>
    <row r="14" spans="1:5" x14ac:dyDescent="0.2">
      <c r="A14" s="145"/>
      <c r="B14" s="145"/>
      <c r="C14" s="35" t="s">
        <v>112</v>
      </c>
      <c r="D14" s="44"/>
      <c r="E14" s="116"/>
    </row>
    <row r="15" spans="1:5" ht="25.5" x14ac:dyDescent="0.2">
      <c r="A15" s="145"/>
      <c r="B15" s="145"/>
      <c r="C15" s="36" t="s">
        <v>115</v>
      </c>
      <c r="D15" s="44"/>
      <c r="E15" s="116"/>
    </row>
    <row r="16" spans="1:5" x14ac:dyDescent="0.2">
      <c r="A16" s="145"/>
      <c r="B16" s="145"/>
      <c r="C16" s="36" t="s">
        <v>125</v>
      </c>
      <c r="D16" s="44"/>
      <c r="E16" s="116"/>
    </row>
    <row r="17" spans="1:5" x14ac:dyDescent="0.2">
      <c r="A17" s="145"/>
      <c r="B17" s="145"/>
      <c r="C17" s="36" t="s">
        <v>124</v>
      </c>
      <c r="D17" s="44"/>
      <c r="E17" s="116"/>
    </row>
    <row r="18" spans="1:5" x14ac:dyDescent="0.2">
      <c r="A18" s="145"/>
      <c r="B18" s="145"/>
      <c r="C18" s="35" t="s">
        <v>35</v>
      </c>
      <c r="D18" s="44"/>
      <c r="E18" s="116"/>
    </row>
    <row r="19" spans="1:5" x14ac:dyDescent="0.2">
      <c r="A19" s="145"/>
      <c r="B19" s="145"/>
      <c r="C19" s="36" t="s">
        <v>119</v>
      </c>
      <c r="D19" s="44"/>
      <c r="E19" s="116"/>
    </row>
    <row r="20" spans="1:5" x14ac:dyDescent="0.2">
      <c r="A20" s="145"/>
      <c r="B20" s="145"/>
      <c r="C20" s="35" t="s">
        <v>58</v>
      </c>
      <c r="D20" s="44"/>
      <c r="E20" s="116"/>
    </row>
    <row r="21" spans="1:5" x14ac:dyDescent="0.2">
      <c r="A21" s="145"/>
      <c r="B21" s="145"/>
      <c r="C21" s="14" t="s">
        <v>126</v>
      </c>
      <c r="D21" s="26" t="s">
        <v>201</v>
      </c>
      <c r="E21" s="5" t="s">
        <v>67</v>
      </c>
    </row>
    <row r="22" spans="1:5" x14ac:dyDescent="0.2">
      <c r="A22" s="145"/>
      <c r="B22" s="145"/>
      <c r="C22" s="14" t="s">
        <v>13</v>
      </c>
      <c r="D22" s="26"/>
      <c r="E22" s="5" t="s">
        <v>67</v>
      </c>
    </row>
    <row r="23" spans="1:5" x14ac:dyDescent="0.2">
      <c r="A23" s="145"/>
      <c r="B23" s="145"/>
      <c r="C23" s="14" t="s">
        <v>14</v>
      </c>
      <c r="D23" s="26"/>
      <c r="E23" s="5" t="s">
        <v>67</v>
      </c>
    </row>
    <row r="24" spans="1:5" ht="13.5" thickBot="1" x14ac:dyDescent="0.25">
      <c r="A24" s="113"/>
      <c r="B24" s="143"/>
      <c r="C24" s="143"/>
      <c r="D24" s="143"/>
      <c r="E24" s="143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7" t="s">
        <v>146</v>
      </c>
      <c r="B1" s="68"/>
      <c r="C1" s="68"/>
      <c r="D1" s="68"/>
      <c r="E1" s="80"/>
    </row>
    <row r="2" spans="1:256" x14ac:dyDescent="0.2">
      <c r="A2" s="69"/>
      <c r="B2" s="70"/>
      <c r="C2" s="70"/>
      <c r="D2" s="70"/>
      <c r="E2" s="81"/>
    </row>
    <row r="3" spans="1:256" x14ac:dyDescent="0.2">
      <c r="A3" s="69"/>
      <c r="B3" s="70"/>
      <c r="C3" s="70"/>
      <c r="D3" s="70"/>
      <c r="E3" s="81"/>
    </row>
    <row r="4" spans="1:256" ht="9.75" customHeight="1" x14ac:dyDescent="0.2">
      <c r="A4" s="69"/>
      <c r="B4" s="70"/>
      <c r="C4" s="70"/>
      <c r="D4" s="70"/>
      <c r="E4" s="81"/>
    </row>
    <row r="5" spans="1:256" ht="3.75" hidden="1" customHeight="1" x14ac:dyDescent="0.2">
      <c r="A5" s="71"/>
      <c r="B5" s="72"/>
      <c r="C5" s="72"/>
      <c r="D5" s="72"/>
      <c r="E5" s="82"/>
    </row>
    <row r="6" spans="1:256" ht="12.75" customHeight="1" x14ac:dyDescent="0.2">
      <c r="A6" s="83" t="str">
        <f>PROCESS</f>
        <v>Sri Lanka Institute of Information Technology</v>
      </c>
      <c r="B6" s="84"/>
      <c r="C6" s="84"/>
      <c r="D6" s="84"/>
      <c r="E6" s="85"/>
    </row>
    <row r="7" spans="1:256" x14ac:dyDescent="0.2">
      <c r="A7" s="75" t="s">
        <v>187</v>
      </c>
      <c r="B7" s="76"/>
      <c r="C7" s="77"/>
      <c r="D7" s="77"/>
      <c r="E7" s="86"/>
    </row>
    <row r="8" spans="1:256" ht="39" customHeight="1" x14ac:dyDescent="0.2">
      <c r="A8" s="7" t="s">
        <v>5</v>
      </c>
      <c r="B8" s="8" t="s">
        <v>0</v>
      </c>
      <c r="C8" s="87" t="s">
        <v>10</v>
      </c>
      <c r="D8" s="88"/>
      <c r="E8" s="9" t="s">
        <v>11</v>
      </c>
    </row>
    <row r="9" spans="1:256" x14ac:dyDescent="0.2">
      <c r="A9" s="95">
        <v>1</v>
      </c>
      <c r="B9" s="98" t="s">
        <v>172</v>
      </c>
      <c r="C9" s="10" t="s">
        <v>12</v>
      </c>
      <c r="D9" s="25" t="s">
        <v>171</v>
      </c>
      <c r="E9" s="92">
        <f>COUNTIF($E20:$E22,"H")*3+COUNTIF($E20:$E22,"M")*2+COUNTIF($E20:$E22,"L")*1</f>
        <v>7</v>
      </c>
    </row>
    <row r="10" spans="1:256" ht="25.5" x14ac:dyDescent="0.2">
      <c r="A10" s="96"/>
      <c r="B10" s="99"/>
      <c r="C10" s="4" t="s">
        <v>3</v>
      </c>
      <c r="D10" s="25" t="s">
        <v>163</v>
      </c>
      <c r="E10" s="93"/>
    </row>
    <row r="11" spans="1:256" x14ac:dyDescent="0.2">
      <c r="A11" s="96"/>
      <c r="B11" s="99"/>
      <c r="C11" s="1" t="s">
        <v>4</v>
      </c>
      <c r="D11" s="25" t="s">
        <v>164</v>
      </c>
      <c r="E11" s="94"/>
    </row>
    <row r="12" spans="1:256" ht="38.25" x14ac:dyDescent="0.2">
      <c r="A12" s="96"/>
      <c r="B12" s="99"/>
      <c r="C12" s="1" t="s">
        <v>2</v>
      </c>
      <c r="D12" s="25" t="s">
        <v>165</v>
      </c>
      <c r="E12" s="94"/>
    </row>
    <row r="13" spans="1:256" x14ac:dyDescent="0.2">
      <c r="A13" s="96"/>
      <c r="B13" s="99"/>
      <c r="C13" s="1" t="s">
        <v>9</v>
      </c>
      <c r="D13" s="25" t="s">
        <v>166</v>
      </c>
      <c r="E13" s="94"/>
    </row>
    <row r="14" spans="1:256" x14ac:dyDescent="0.2">
      <c r="A14" s="96"/>
      <c r="B14" s="99"/>
      <c r="C14" s="2" t="s">
        <v>7</v>
      </c>
      <c r="D14" s="25" t="s">
        <v>167</v>
      </c>
      <c r="E14" s="94"/>
    </row>
    <row r="15" spans="1:256" x14ac:dyDescent="0.2">
      <c r="A15" s="96"/>
      <c r="B15" s="99"/>
      <c r="C15" s="2" t="s">
        <v>16</v>
      </c>
      <c r="D15" s="25" t="s">
        <v>25</v>
      </c>
      <c r="E15" s="94"/>
      <c r="IS15" t="s">
        <v>24</v>
      </c>
      <c r="IV15" s="31" t="s">
        <v>8</v>
      </c>
    </row>
    <row r="16" spans="1:256" x14ac:dyDescent="0.2">
      <c r="A16" s="96"/>
      <c r="B16" s="99"/>
      <c r="C16" s="1" t="s">
        <v>49</v>
      </c>
      <c r="D16" s="25" t="s">
        <v>168</v>
      </c>
      <c r="E16" s="94"/>
      <c r="IS16" t="s">
        <v>25</v>
      </c>
      <c r="IV16" s="31" t="s">
        <v>66</v>
      </c>
    </row>
    <row r="17" spans="1:256" x14ac:dyDescent="0.2">
      <c r="A17" s="96"/>
      <c r="B17" s="99"/>
      <c r="C17" s="1" t="s">
        <v>50</v>
      </c>
      <c r="D17" s="25" t="s">
        <v>107</v>
      </c>
      <c r="E17" s="94"/>
      <c r="IS17" t="s">
        <v>26</v>
      </c>
      <c r="IV17" s="31" t="s">
        <v>67</v>
      </c>
    </row>
    <row r="18" spans="1:256" x14ac:dyDescent="0.2">
      <c r="A18" s="96"/>
      <c r="B18" s="99"/>
      <c r="C18" s="1" t="s">
        <v>101</v>
      </c>
      <c r="D18" s="25" t="s">
        <v>104</v>
      </c>
      <c r="E18" s="94"/>
    </row>
    <row r="19" spans="1:256" x14ac:dyDescent="0.2">
      <c r="A19" s="96"/>
      <c r="B19" s="99"/>
      <c r="C19" s="1" t="s">
        <v>27</v>
      </c>
      <c r="D19" s="25" t="s">
        <v>169</v>
      </c>
      <c r="E19" s="94"/>
    </row>
    <row r="20" spans="1:256" ht="25.5" x14ac:dyDescent="0.2">
      <c r="A20" s="96"/>
      <c r="B20" s="99"/>
      <c r="C20" s="6" t="s">
        <v>15</v>
      </c>
      <c r="D20" s="25" t="s">
        <v>160</v>
      </c>
      <c r="E20" s="5" t="s">
        <v>67</v>
      </c>
      <c r="G20" s="3"/>
    </row>
    <row r="21" spans="1:256" x14ac:dyDescent="0.2">
      <c r="A21" s="96"/>
      <c r="B21" s="99"/>
      <c r="C21" s="6" t="s">
        <v>13</v>
      </c>
      <c r="D21" s="25" t="s">
        <v>170</v>
      </c>
      <c r="E21" s="5" t="s">
        <v>8</v>
      </c>
    </row>
    <row r="22" spans="1:256" x14ac:dyDescent="0.2">
      <c r="A22" s="97"/>
      <c r="B22" s="100"/>
      <c r="C22" s="6" t="s">
        <v>14</v>
      </c>
      <c r="D22" s="25" t="s">
        <v>162</v>
      </c>
      <c r="E22" s="5" t="s">
        <v>67</v>
      </c>
    </row>
    <row r="23" spans="1:256" ht="13.5" thickBot="1" x14ac:dyDescent="0.25">
      <c r="A23" s="89"/>
      <c r="B23" s="90"/>
      <c r="C23" s="90"/>
      <c r="D23" s="90"/>
      <c r="E23" s="91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6" workbookViewId="0">
      <selection activeCell="D27" sqref="D27:D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7" t="s">
        <v>147</v>
      </c>
      <c r="B1" s="68"/>
      <c r="C1" s="68"/>
      <c r="D1" s="68"/>
      <c r="E1" s="80"/>
    </row>
    <row r="2" spans="1:5" x14ac:dyDescent="0.2">
      <c r="A2" s="69"/>
      <c r="B2" s="70"/>
      <c r="C2" s="70"/>
      <c r="D2" s="70"/>
      <c r="E2" s="81"/>
    </row>
    <row r="3" spans="1:5" x14ac:dyDescent="0.2">
      <c r="A3" s="69"/>
      <c r="B3" s="70"/>
      <c r="C3" s="70"/>
      <c r="D3" s="70"/>
      <c r="E3" s="81"/>
    </row>
    <row r="4" spans="1:5" ht="9" customHeight="1" x14ac:dyDescent="0.2">
      <c r="A4" s="69"/>
      <c r="B4" s="70"/>
      <c r="C4" s="70"/>
      <c r="D4" s="70"/>
      <c r="E4" s="81"/>
    </row>
    <row r="5" spans="1:5" ht="12.75" hidden="1" customHeight="1" x14ac:dyDescent="0.2">
      <c r="A5" s="71"/>
      <c r="B5" s="72"/>
      <c r="C5" s="72"/>
      <c r="D5" s="72"/>
      <c r="E5" s="82"/>
    </row>
    <row r="6" spans="1:5" ht="14.25" x14ac:dyDescent="0.2">
      <c r="A6" s="107" t="str">
        <f>PROCESS</f>
        <v>Sri Lanka Institute of Information Technology</v>
      </c>
      <c r="B6" s="108"/>
      <c r="C6" s="108"/>
      <c r="D6" s="108"/>
      <c r="E6" s="109"/>
    </row>
    <row r="7" spans="1:5" x14ac:dyDescent="0.2">
      <c r="A7" s="75" t="s">
        <v>215</v>
      </c>
      <c r="B7" s="76"/>
      <c r="C7" s="110"/>
      <c r="D7" s="110"/>
      <c r="E7" s="111"/>
    </row>
    <row r="8" spans="1:5" ht="32.25" x14ac:dyDescent="0.2">
      <c r="A8" s="7" t="s">
        <v>5</v>
      </c>
      <c r="B8" s="8" t="s">
        <v>128</v>
      </c>
      <c r="C8" s="87" t="s">
        <v>129</v>
      </c>
      <c r="D8" s="112"/>
      <c r="E8" s="9" t="s">
        <v>11</v>
      </c>
    </row>
    <row r="9" spans="1:5" x14ac:dyDescent="0.2">
      <c r="A9" s="95">
        <v>1</v>
      </c>
      <c r="B9" s="101" t="s">
        <v>173</v>
      </c>
      <c r="C9" s="10" t="s">
        <v>12</v>
      </c>
      <c r="D9" s="25" t="s">
        <v>186</v>
      </c>
      <c r="E9" s="92">
        <f>COUNTIF($E26:$E28,"H")*3+COUNTIF($E26:$E28,"M")*2+COUNTIF($E26:$E28,"L")*1</f>
        <v>3</v>
      </c>
    </row>
    <row r="10" spans="1:5" x14ac:dyDescent="0.2">
      <c r="A10" s="96"/>
      <c r="B10" s="102"/>
      <c r="C10" s="4" t="s">
        <v>3</v>
      </c>
      <c r="D10" s="25" t="s">
        <v>158</v>
      </c>
      <c r="E10" s="93"/>
    </row>
    <row r="11" spans="1:5" x14ac:dyDescent="0.2">
      <c r="A11" s="96"/>
      <c r="B11" s="102"/>
      <c r="C11" s="1" t="s">
        <v>4</v>
      </c>
      <c r="D11" s="25" t="s">
        <v>174</v>
      </c>
      <c r="E11" s="104"/>
    </row>
    <row r="12" spans="1:5" x14ac:dyDescent="0.2">
      <c r="A12" s="96"/>
      <c r="B12" s="102"/>
      <c r="C12" s="1" t="s">
        <v>2</v>
      </c>
      <c r="D12" s="25" t="s">
        <v>175</v>
      </c>
      <c r="E12" s="104"/>
    </row>
    <row r="13" spans="1:5" x14ac:dyDescent="0.2">
      <c r="A13" s="96"/>
      <c r="B13" s="102"/>
      <c r="C13" s="1" t="s">
        <v>9</v>
      </c>
      <c r="D13" s="25" t="s">
        <v>159</v>
      </c>
      <c r="E13" s="104"/>
    </row>
    <row r="14" spans="1:5" x14ac:dyDescent="0.2">
      <c r="A14" s="96"/>
      <c r="B14" s="102"/>
      <c r="C14" s="2" t="s">
        <v>130</v>
      </c>
      <c r="D14" s="25" t="s">
        <v>25</v>
      </c>
      <c r="E14" s="104"/>
    </row>
    <row r="15" spans="1:5" x14ac:dyDescent="0.2">
      <c r="A15" s="96"/>
      <c r="B15" s="102"/>
      <c r="C15" s="1" t="s">
        <v>49</v>
      </c>
      <c r="D15" s="25" t="s">
        <v>176</v>
      </c>
      <c r="E15" s="104"/>
    </row>
    <row r="16" spans="1:5" ht="25.5" x14ac:dyDescent="0.2">
      <c r="A16" s="96"/>
      <c r="B16" s="102"/>
      <c r="C16" s="36" t="s">
        <v>115</v>
      </c>
      <c r="D16" s="25" t="s">
        <v>177</v>
      </c>
      <c r="E16" s="104"/>
    </row>
    <row r="17" spans="1:5" ht="25.5" x14ac:dyDescent="0.2">
      <c r="A17" s="96"/>
      <c r="B17" s="102"/>
      <c r="C17" s="21" t="s">
        <v>118</v>
      </c>
      <c r="D17" s="25" t="s">
        <v>178</v>
      </c>
      <c r="E17" s="104"/>
    </row>
    <row r="18" spans="1:5" ht="15.75" customHeight="1" x14ac:dyDescent="0.2">
      <c r="A18" s="96"/>
      <c r="B18" s="102"/>
      <c r="C18" s="35" t="s">
        <v>34</v>
      </c>
      <c r="D18" s="25" t="s">
        <v>179</v>
      </c>
      <c r="E18" s="104"/>
    </row>
    <row r="19" spans="1:5" ht="15.75" customHeight="1" x14ac:dyDescent="0.2">
      <c r="A19" s="96"/>
      <c r="B19" s="102"/>
      <c r="C19" s="35" t="s">
        <v>40</v>
      </c>
      <c r="D19" s="25" t="s">
        <v>180</v>
      </c>
      <c r="E19" s="104"/>
    </row>
    <row r="20" spans="1:5" ht="15.75" customHeight="1" x14ac:dyDescent="0.2">
      <c r="A20" s="96"/>
      <c r="B20" s="102"/>
      <c r="C20" s="35" t="s">
        <v>41</v>
      </c>
      <c r="D20" s="25" t="s">
        <v>185</v>
      </c>
      <c r="E20" s="104"/>
    </row>
    <row r="21" spans="1:5" ht="15.75" customHeight="1" x14ac:dyDescent="0.2">
      <c r="A21" s="96"/>
      <c r="B21" s="102"/>
      <c r="C21" s="35" t="s">
        <v>42</v>
      </c>
      <c r="D21" s="25" t="s">
        <v>181</v>
      </c>
      <c r="E21" s="104"/>
    </row>
    <row r="22" spans="1:5" ht="15.75" customHeight="1" x14ac:dyDescent="0.2">
      <c r="A22" s="96"/>
      <c r="B22" s="102"/>
      <c r="C22" s="35" t="s">
        <v>53</v>
      </c>
      <c r="D22" s="25" t="s">
        <v>182</v>
      </c>
      <c r="E22" s="104"/>
    </row>
    <row r="23" spans="1:5" ht="15.75" customHeight="1" x14ac:dyDescent="0.2">
      <c r="A23" s="96"/>
      <c r="B23" s="102"/>
      <c r="C23" s="45" t="s">
        <v>57</v>
      </c>
      <c r="D23" s="25"/>
      <c r="E23" s="104"/>
    </row>
    <row r="24" spans="1:5" x14ac:dyDescent="0.2">
      <c r="A24" s="96"/>
      <c r="B24" s="102"/>
      <c r="C24" s="1" t="s">
        <v>101</v>
      </c>
      <c r="D24" s="25" t="s">
        <v>103</v>
      </c>
      <c r="E24" s="104"/>
    </row>
    <row r="25" spans="1:5" x14ac:dyDescent="0.2">
      <c r="A25" s="96"/>
      <c r="B25" s="102"/>
      <c r="C25" s="1" t="s">
        <v>27</v>
      </c>
      <c r="D25" s="25" t="s">
        <v>183</v>
      </c>
      <c r="E25" s="104"/>
    </row>
    <row r="26" spans="1:5" ht="25.5" x14ac:dyDescent="0.2">
      <c r="A26" s="96"/>
      <c r="B26" s="102"/>
      <c r="C26" s="6" t="s">
        <v>15</v>
      </c>
      <c r="D26" s="25" t="s">
        <v>184</v>
      </c>
      <c r="E26" s="5" t="s">
        <v>8</v>
      </c>
    </row>
    <row r="27" spans="1:5" x14ac:dyDescent="0.2">
      <c r="A27" s="96"/>
      <c r="B27" s="102"/>
      <c r="C27" s="6" t="s">
        <v>13</v>
      </c>
      <c r="D27" s="25" t="s">
        <v>161</v>
      </c>
      <c r="E27" s="5" t="s">
        <v>8</v>
      </c>
    </row>
    <row r="28" spans="1:5" x14ac:dyDescent="0.2">
      <c r="A28" s="97"/>
      <c r="B28" s="103"/>
      <c r="C28" s="6" t="s">
        <v>14</v>
      </c>
      <c r="D28" s="25" t="s">
        <v>25</v>
      </c>
      <c r="E28" s="5" t="s">
        <v>8</v>
      </c>
    </row>
    <row r="29" spans="1:5" ht="13.5" thickBot="1" x14ac:dyDescent="0.25">
      <c r="A29" s="89"/>
      <c r="B29" s="105"/>
      <c r="C29" s="105"/>
      <c r="D29" s="105"/>
      <c r="E29" s="106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  <dataValidation type="list" allowBlank="1" showInputMessage="1" showErrorMessage="1" sqref="D24">
      <formula1>Backupnew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0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7" t="s">
        <v>148</v>
      </c>
      <c r="B1" s="68"/>
      <c r="C1" s="68"/>
      <c r="D1" s="68"/>
      <c r="E1" s="80"/>
    </row>
    <row r="2" spans="1:5" x14ac:dyDescent="0.2">
      <c r="A2" s="69"/>
      <c r="B2" s="70"/>
      <c r="C2" s="70"/>
      <c r="D2" s="70"/>
      <c r="E2" s="81"/>
    </row>
    <row r="3" spans="1:5" x14ac:dyDescent="0.2">
      <c r="A3" s="69"/>
      <c r="B3" s="70"/>
      <c r="C3" s="70"/>
      <c r="D3" s="70"/>
      <c r="E3" s="81"/>
    </row>
    <row r="4" spans="1:5" ht="9" customHeight="1" x14ac:dyDescent="0.2">
      <c r="A4" s="69"/>
      <c r="B4" s="70"/>
      <c r="C4" s="70"/>
      <c r="D4" s="70"/>
      <c r="E4" s="81"/>
    </row>
    <row r="5" spans="1:5" ht="14.25" x14ac:dyDescent="0.2">
      <c r="A5" s="107" t="str">
        <f>PROCESS</f>
        <v>Sri Lanka Institute of Information Technology</v>
      </c>
      <c r="B5" s="108"/>
      <c r="C5" s="108"/>
      <c r="D5" s="108"/>
      <c r="E5" s="109"/>
    </row>
    <row r="6" spans="1:5" x14ac:dyDescent="0.2">
      <c r="A6" s="75" t="s">
        <v>214</v>
      </c>
      <c r="B6" s="76"/>
      <c r="C6" s="77"/>
      <c r="D6" s="77"/>
      <c r="E6" s="86"/>
    </row>
    <row r="7" spans="1:5" ht="32.25" x14ac:dyDescent="0.2">
      <c r="A7" s="7" t="s">
        <v>5</v>
      </c>
      <c r="B7" s="8" t="s">
        <v>94</v>
      </c>
      <c r="C7" s="87" t="s">
        <v>142</v>
      </c>
      <c r="D7" s="88"/>
      <c r="E7" s="9" t="s">
        <v>11</v>
      </c>
    </row>
    <row r="8" spans="1:5" x14ac:dyDescent="0.2">
      <c r="A8" s="95">
        <v>1</v>
      </c>
      <c r="B8" s="98" t="s">
        <v>189</v>
      </c>
      <c r="C8" s="10" t="s">
        <v>12</v>
      </c>
      <c r="D8" s="25" t="s">
        <v>200</v>
      </c>
      <c r="E8" s="92">
        <f>COUNTIF($E25:$E27,"H")*3+COUNTIF($E25:$E27,"M")*2+COUNTIF($E25:$E27,"L")*1</f>
        <v>3</v>
      </c>
    </row>
    <row r="9" spans="1:5" x14ac:dyDescent="0.2">
      <c r="A9" s="96"/>
      <c r="B9" s="99"/>
      <c r="C9" s="4" t="s">
        <v>3</v>
      </c>
      <c r="D9" s="25" t="s">
        <v>158</v>
      </c>
      <c r="E9" s="93"/>
    </row>
    <row r="10" spans="1:5" x14ac:dyDescent="0.2">
      <c r="A10" s="96"/>
      <c r="B10" s="99"/>
      <c r="C10" s="1" t="s">
        <v>4</v>
      </c>
      <c r="D10" s="25" t="s">
        <v>190</v>
      </c>
      <c r="E10" s="94"/>
    </row>
    <row r="11" spans="1:5" x14ac:dyDescent="0.2">
      <c r="A11" s="96"/>
      <c r="B11" s="99"/>
      <c r="C11" s="1" t="s">
        <v>2</v>
      </c>
      <c r="D11" s="25" t="s">
        <v>191</v>
      </c>
      <c r="E11" s="94"/>
    </row>
    <row r="12" spans="1:5" x14ac:dyDescent="0.2">
      <c r="A12" s="96"/>
      <c r="B12" s="99"/>
      <c r="C12" s="1" t="s">
        <v>9</v>
      </c>
      <c r="D12" s="25" t="s">
        <v>199</v>
      </c>
      <c r="E12" s="94"/>
    </row>
    <row r="13" spans="1:5" x14ac:dyDescent="0.2">
      <c r="A13" s="96"/>
      <c r="B13" s="99"/>
      <c r="C13" s="1" t="s">
        <v>133</v>
      </c>
      <c r="D13" s="25" t="s">
        <v>192</v>
      </c>
      <c r="E13" s="94"/>
    </row>
    <row r="14" spans="1:5" x14ac:dyDescent="0.2">
      <c r="A14" s="96"/>
      <c r="B14" s="99"/>
      <c r="C14" s="1" t="s">
        <v>49</v>
      </c>
      <c r="D14" s="25" t="s">
        <v>24</v>
      </c>
      <c r="E14" s="94"/>
    </row>
    <row r="15" spans="1:5" ht="25.5" x14ac:dyDescent="0.2">
      <c r="A15" s="96"/>
      <c r="B15" s="99"/>
      <c r="C15" s="23" t="s">
        <v>134</v>
      </c>
      <c r="D15" s="25" t="s">
        <v>193</v>
      </c>
      <c r="E15" s="94"/>
    </row>
    <row r="16" spans="1:5" ht="15.75" customHeight="1" x14ac:dyDescent="0.2">
      <c r="A16" s="96"/>
      <c r="B16" s="99"/>
      <c r="C16" s="21" t="s">
        <v>135</v>
      </c>
      <c r="D16" s="25" t="s">
        <v>194</v>
      </c>
      <c r="E16" s="94"/>
    </row>
    <row r="17" spans="1:5" x14ac:dyDescent="0.2">
      <c r="A17" s="96"/>
      <c r="B17" s="99"/>
      <c r="C17" s="22" t="s">
        <v>136</v>
      </c>
      <c r="D17" s="25">
        <v>1</v>
      </c>
      <c r="E17" s="94"/>
    </row>
    <row r="18" spans="1:5" x14ac:dyDescent="0.2">
      <c r="A18" s="96"/>
      <c r="B18" s="99"/>
      <c r="C18" s="22" t="s">
        <v>40</v>
      </c>
      <c r="D18" s="25" t="s">
        <v>195</v>
      </c>
      <c r="E18" s="94"/>
    </row>
    <row r="19" spans="1:5" x14ac:dyDescent="0.2">
      <c r="A19" s="96"/>
      <c r="B19" s="99"/>
      <c r="C19" s="22" t="s">
        <v>41</v>
      </c>
      <c r="D19" s="25" t="s">
        <v>196</v>
      </c>
      <c r="E19" s="94"/>
    </row>
    <row r="20" spans="1:5" x14ac:dyDescent="0.2">
      <c r="A20" s="96"/>
      <c r="B20" s="99"/>
      <c r="C20" s="22" t="s">
        <v>42</v>
      </c>
      <c r="D20" s="25"/>
      <c r="E20" s="94"/>
    </row>
    <row r="21" spans="1:5" x14ac:dyDescent="0.2">
      <c r="A21" s="96"/>
      <c r="B21" s="99"/>
      <c r="C21" s="22" t="s">
        <v>53</v>
      </c>
      <c r="D21" s="25"/>
      <c r="E21" s="94"/>
    </row>
    <row r="22" spans="1:5" x14ac:dyDescent="0.2">
      <c r="A22" s="96"/>
      <c r="B22" s="99"/>
      <c r="C22" s="30" t="s">
        <v>57</v>
      </c>
      <c r="D22" s="25"/>
      <c r="E22" s="94"/>
    </row>
    <row r="23" spans="1:5" x14ac:dyDescent="0.2">
      <c r="A23" s="96"/>
      <c r="B23" s="99"/>
      <c r="C23" s="1" t="s">
        <v>101</v>
      </c>
      <c r="D23" s="25" t="s">
        <v>104</v>
      </c>
      <c r="E23" s="94"/>
    </row>
    <row r="24" spans="1:5" x14ac:dyDescent="0.2">
      <c r="A24" s="96"/>
      <c r="B24" s="99"/>
      <c r="C24" s="1" t="s">
        <v>27</v>
      </c>
      <c r="D24" s="25" t="s">
        <v>197</v>
      </c>
      <c r="E24" s="94"/>
    </row>
    <row r="25" spans="1:5" ht="25.5" x14ac:dyDescent="0.2">
      <c r="A25" s="96"/>
      <c r="B25" s="99"/>
      <c r="C25" s="6" t="s">
        <v>15</v>
      </c>
      <c r="D25" s="25" t="s">
        <v>201</v>
      </c>
      <c r="E25" s="5" t="s">
        <v>8</v>
      </c>
    </row>
    <row r="26" spans="1:5" x14ac:dyDescent="0.2">
      <c r="A26" s="96"/>
      <c r="B26" s="99"/>
      <c r="C26" s="6" t="s">
        <v>13</v>
      </c>
      <c r="D26" s="25" t="s">
        <v>161</v>
      </c>
      <c r="E26" s="5" t="s">
        <v>8</v>
      </c>
    </row>
    <row r="27" spans="1:5" x14ac:dyDescent="0.2">
      <c r="A27" s="97"/>
      <c r="B27" s="100"/>
      <c r="C27" s="6" t="s">
        <v>14</v>
      </c>
      <c r="D27" s="25" t="s">
        <v>198</v>
      </c>
      <c r="E27" s="5" t="s">
        <v>8</v>
      </c>
    </row>
    <row r="28" spans="1:5" ht="13.5" thickBot="1" x14ac:dyDescent="0.25">
      <c r="A28" s="89"/>
      <c r="B28" s="90"/>
      <c r="C28" s="90"/>
      <c r="D28" s="90"/>
      <c r="E28" s="91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26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  <dataValidation type="list" allowBlank="1" showInputMessage="1" showErrorMessage="1" sqref="E25:E27">
      <formula1>lmh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4" t="s">
        <v>149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128" t="s">
        <v>213</v>
      </c>
      <c r="B6" s="76"/>
      <c r="C6" s="76"/>
      <c r="D6" s="76"/>
      <c r="E6" s="129"/>
    </row>
    <row r="7" spans="1:5" ht="32.25" x14ac:dyDescent="0.2">
      <c r="A7" s="19" t="s">
        <v>5</v>
      </c>
      <c r="B7" s="19" t="s">
        <v>59</v>
      </c>
      <c r="C7" s="87" t="s">
        <v>60</v>
      </c>
      <c r="D7" s="130"/>
      <c r="E7" s="20" t="s">
        <v>11</v>
      </c>
    </row>
    <row r="8" spans="1:5" x14ac:dyDescent="0.2">
      <c r="A8" s="118"/>
      <c r="B8" s="121" t="s">
        <v>202</v>
      </c>
      <c r="C8" s="21" t="s">
        <v>3</v>
      </c>
      <c r="D8" s="58" t="s">
        <v>158</v>
      </c>
      <c r="E8" s="115">
        <f>COUNTIF($E28:$E30,"H")*3+COUNTIF($E28:$E30,"M")*2+COUNTIF($E28:$E30,"L")*1</f>
        <v>3</v>
      </c>
    </row>
    <row r="9" spans="1:5" x14ac:dyDescent="0.2">
      <c r="A9" s="119"/>
      <c r="B9" s="122"/>
      <c r="C9" s="21" t="s">
        <v>4</v>
      </c>
      <c r="D9" s="58" t="s">
        <v>217</v>
      </c>
      <c r="E9" s="116"/>
    </row>
    <row r="10" spans="1:5" x14ac:dyDescent="0.2">
      <c r="A10" s="119"/>
      <c r="B10" s="122"/>
      <c r="C10" s="21" t="s">
        <v>2</v>
      </c>
      <c r="D10" s="58" t="s">
        <v>203</v>
      </c>
      <c r="E10" s="116"/>
    </row>
    <row r="11" spans="1:5" x14ac:dyDescent="0.2">
      <c r="A11" s="119"/>
      <c r="B11" s="122"/>
      <c r="C11" s="21" t="s">
        <v>46</v>
      </c>
      <c r="D11" s="58" t="s">
        <v>210</v>
      </c>
      <c r="E11" s="116"/>
    </row>
    <row r="12" spans="1:5" x14ac:dyDescent="0.2">
      <c r="A12" s="119"/>
      <c r="B12" s="122"/>
      <c r="C12" s="35" t="s">
        <v>12</v>
      </c>
      <c r="D12" s="58" t="s">
        <v>212</v>
      </c>
      <c r="E12" s="116"/>
    </row>
    <row r="13" spans="1:5" x14ac:dyDescent="0.2">
      <c r="A13" s="119"/>
      <c r="B13" s="122"/>
      <c r="C13" s="35" t="s">
        <v>112</v>
      </c>
      <c r="D13" s="58">
        <v>8338659300230</v>
      </c>
      <c r="E13" s="116"/>
    </row>
    <row r="14" spans="1:5" x14ac:dyDescent="0.2">
      <c r="A14" s="119"/>
      <c r="B14" s="122"/>
      <c r="C14" s="35" t="s">
        <v>61</v>
      </c>
      <c r="D14" s="58" t="s">
        <v>69</v>
      </c>
      <c r="E14" s="116"/>
    </row>
    <row r="15" spans="1:5" ht="25.5" x14ac:dyDescent="0.2">
      <c r="A15" s="119"/>
      <c r="B15" s="122"/>
      <c r="C15" s="29" t="s">
        <v>70</v>
      </c>
      <c r="D15" s="58" t="s">
        <v>199</v>
      </c>
      <c r="E15" s="116"/>
    </row>
    <row r="16" spans="1:5" x14ac:dyDescent="0.2">
      <c r="A16" s="119"/>
      <c r="B16" s="122"/>
      <c r="C16" s="21" t="s">
        <v>71</v>
      </c>
      <c r="D16" s="58">
        <v>1.2</v>
      </c>
      <c r="E16" s="116"/>
    </row>
    <row r="17" spans="1:5" x14ac:dyDescent="0.2">
      <c r="A17" s="119"/>
      <c r="B17" s="122"/>
      <c r="C17" s="21" t="s">
        <v>132</v>
      </c>
      <c r="D17" s="58" t="s">
        <v>218</v>
      </c>
      <c r="E17" s="116"/>
    </row>
    <row r="18" spans="1:5" x14ac:dyDescent="0.2">
      <c r="A18" s="119"/>
      <c r="B18" s="122"/>
      <c r="C18" s="21" t="s">
        <v>131</v>
      </c>
      <c r="D18" s="58">
        <v>1</v>
      </c>
      <c r="E18" s="116"/>
    </row>
    <row r="19" spans="1:5" ht="25.5" x14ac:dyDescent="0.2">
      <c r="A19" s="119"/>
      <c r="B19" s="122"/>
      <c r="C19" s="36" t="s">
        <v>115</v>
      </c>
      <c r="D19" s="58" t="s">
        <v>216</v>
      </c>
      <c r="E19" s="116"/>
    </row>
    <row r="20" spans="1:5" ht="25.5" x14ac:dyDescent="0.2">
      <c r="A20" s="119"/>
      <c r="B20" s="122"/>
      <c r="C20" s="21" t="s">
        <v>118</v>
      </c>
      <c r="D20" s="58" t="s">
        <v>204</v>
      </c>
      <c r="E20" s="116"/>
    </row>
    <row r="21" spans="1:5" x14ac:dyDescent="0.2">
      <c r="A21" s="119"/>
      <c r="B21" s="122"/>
      <c r="C21" s="35" t="s">
        <v>34</v>
      </c>
      <c r="D21" s="58" t="s">
        <v>205</v>
      </c>
      <c r="E21" s="116"/>
    </row>
    <row r="22" spans="1:5" x14ac:dyDescent="0.2">
      <c r="A22" s="119"/>
      <c r="B22" s="122"/>
      <c r="C22" s="35" t="s">
        <v>40</v>
      </c>
      <c r="D22" s="58" t="s">
        <v>206</v>
      </c>
      <c r="E22" s="116"/>
    </row>
    <row r="23" spans="1:5" x14ac:dyDescent="0.2">
      <c r="A23" s="119"/>
      <c r="B23" s="122"/>
      <c r="C23" s="35" t="s">
        <v>41</v>
      </c>
      <c r="D23" s="58" t="s">
        <v>207</v>
      </c>
      <c r="E23" s="116"/>
    </row>
    <row r="24" spans="1:5" x14ac:dyDescent="0.2">
      <c r="A24" s="119"/>
      <c r="B24" s="122"/>
      <c r="C24" s="35" t="s">
        <v>42</v>
      </c>
      <c r="D24" s="58" t="s">
        <v>208</v>
      </c>
      <c r="E24" s="116"/>
    </row>
    <row r="25" spans="1:5" x14ac:dyDescent="0.2">
      <c r="A25" s="119"/>
      <c r="B25" s="122"/>
      <c r="C25" s="35" t="s">
        <v>53</v>
      </c>
      <c r="D25" s="58" t="s">
        <v>202</v>
      </c>
      <c r="E25" s="116"/>
    </row>
    <row r="26" spans="1:5" x14ac:dyDescent="0.2">
      <c r="A26" s="119"/>
      <c r="B26" s="122"/>
      <c r="C26" s="45" t="s">
        <v>57</v>
      </c>
      <c r="D26" s="58"/>
      <c r="E26" s="116"/>
    </row>
    <row r="27" spans="1:5" x14ac:dyDescent="0.2">
      <c r="A27" s="119"/>
      <c r="B27" s="122"/>
      <c r="C27" s="35" t="s">
        <v>58</v>
      </c>
      <c r="D27" s="58"/>
      <c r="E27" s="117"/>
    </row>
    <row r="28" spans="1:5" ht="23.25" x14ac:dyDescent="0.2">
      <c r="A28" s="119"/>
      <c r="B28" s="122"/>
      <c r="C28" s="14" t="s">
        <v>72</v>
      </c>
      <c r="D28" s="26" t="s">
        <v>201</v>
      </c>
      <c r="E28" s="24" t="s">
        <v>8</v>
      </c>
    </row>
    <row r="29" spans="1:5" ht="23.25" x14ac:dyDescent="0.2">
      <c r="A29" s="119"/>
      <c r="B29" s="122"/>
      <c r="C29" s="14" t="s">
        <v>73</v>
      </c>
      <c r="D29" s="26" t="s">
        <v>211</v>
      </c>
      <c r="E29" s="24" t="s">
        <v>8</v>
      </c>
    </row>
    <row r="30" spans="1:5" ht="23.25" x14ac:dyDescent="0.2">
      <c r="A30" s="120"/>
      <c r="B30" s="123"/>
      <c r="C30" s="14" t="s">
        <v>74</v>
      </c>
      <c r="D30" s="26" t="s">
        <v>209</v>
      </c>
      <c r="E30" s="24" t="s">
        <v>8</v>
      </c>
    </row>
    <row r="31" spans="1:5" ht="13.5" thickBot="1" x14ac:dyDescent="0.25">
      <c r="A31" s="113"/>
      <c r="B31" s="114"/>
      <c r="C31" s="114"/>
      <c r="D31" s="114"/>
      <c r="E31" s="114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6" sqref="D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7" t="s">
        <v>150</v>
      </c>
      <c r="B1" s="68"/>
      <c r="C1" s="68"/>
      <c r="D1" s="68"/>
      <c r="E1" s="80"/>
    </row>
    <row r="2" spans="1:5" x14ac:dyDescent="0.2">
      <c r="A2" s="69"/>
      <c r="B2" s="70"/>
      <c r="C2" s="70"/>
      <c r="D2" s="70"/>
      <c r="E2" s="81"/>
    </row>
    <row r="3" spans="1:5" x14ac:dyDescent="0.2">
      <c r="A3" s="69"/>
      <c r="B3" s="70"/>
      <c r="C3" s="70"/>
      <c r="D3" s="70"/>
      <c r="E3" s="81"/>
    </row>
    <row r="4" spans="1:5" ht="9.75" customHeight="1" x14ac:dyDescent="0.2">
      <c r="A4" s="69"/>
      <c r="B4" s="70"/>
      <c r="C4" s="70"/>
      <c r="D4" s="70"/>
      <c r="E4" s="81"/>
    </row>
    <row r="5" spans="1:5" hidden="1" x14ac:dyDescent="0.2">
      <c r="A5" s="71"/>
      <c r="B5" s="72"/>
      <c r="C5" s="72"/>
      <c r="D5" s="72"/>
      <c r="E5" s="82"/>
    </row>
    <row r="6" spans="1:5" ht="14.25" x14ac:dyDescent="0.2">
      <c r="A6" s="107" t="str">
        <f>PROCESS</f>
        <v>Sri Lanka Institute of Information Technology</v>
      </c>
      <c r="B6" s="108"/>
      <c r="C6" s="108"/>
      <c r="D6" s="108"/>
      <c r="E6" s="109"/>
    </row>
    <row r="7" spans="1:5" x14ac:dyDescent="0.2">
      <c r="A7" s="75" t="s">
        <v>214</v>
      </c>
      <c r="B7" s="76"/>
      <c r="C7" s="77"/>
      <c r="D7" s="77"/>
      <c r="E7" s="86"/>
    </row>
    <row r="8" spans="1:5" ht="33.75" customHeight="1" x14ac:dyDescent="0.2">
      <c r="A8" s="7" t="s">
        <v>5</v>
      </c>
      <c r="B8" s="8" t="s">
        <v>0</v>
      </c>
      <c r="C8" s="87" t="s">
        <v>10</v>
      </c>
      <c r="D8" s="88"/>
      <c r="E8" s="9" t="s">
        <v>11</v>
      </c>
    </row>
    <row r="9" spans="1:5" x14ac:dyDescent="0.2">
      <c r="A9" s="95">
        <v>1</v>
      </c>
      <c r="B9" s="98" t="s">
        <v>219</v>
      </c>
      <c r="C9" s="10" t="s">
        <v>12</v>
      </c>
      <c r="D9" s="25" t="s">
        <v>221</v>
      </c>
      <c r="E9" s="92">
        <f>COUNTIF($E20:$E22,"H")*3+COUNTIF($E20:$E22,"M")*2+COUNTIF($E20:$E22,"L")*1</f>
        <v>3</v>
      </c>
    </row>
    <row r="10" spans="1:5" x14ac:dyDescent="0.2">
      <c r="A10" s="96"/>
      <c r="B10" s="99"/>
      <c r="C10" s="4" t="s">
        <v>3</v>
      </c>
      <c r="D10" s="25" t="s">
        <v>158</v>
      </c>
      <c r="E10" s="93"/>
    </row>
    <row r="11" spans="1:5" x14ac:dyDescent="0.2">
      <c r="A11" s="96"/>
      <c r="B11" s="99"/>
      <c r="C11" s="1" t="s">
        <v>4</v>
      </c>
      <c r="D11" s="25" t="s">
        <v>220</v>
      </c>
      <c r="E11" s="94"/>
    </row>
    <row r="12" spans="1:5" x14ac:dyDescent="0.2">
      <c r="A12" s="96"/>
      <c r="B12" s="99"/>
      <c r="C12" s="1" t="s">
        <v>2</v>
      </c>
      <c r="D12" s="25" t="s">
        <v>222</v>
      </c>
      <c r="E12" s="94"/>
    </row>
    <row r="13" spans="1:5" x14ac:dyDescent="0.2">
      <c r="A13" s="96"/>
      <c r="B13" s="99"/>
      <c r="C13" s="1" t="s">
        <v>9</v>
      </c>
      <c r="D13" s="25" t="s">
        <v>223</v>
      </c>
      <c r="E13" s="94"/>
    </row>
    <row r="14" spans="1:5" x14ac:dyDescent="0.2">
      <c r="A14" s="96"/>
      <c r="B14" s="99"/>
      <c r="C14" s="2" t="s">
        <v>7</v>
      </c>
      <c r="D14" s="25" t="s">
        <v>224</v>
      </c>
      <c r="E14" s="94"/>
    </row>
    <row r="15" spans="1:5" x14ac:dyDescent="0.2">
      <c r="A15" s="96"/>
      <c r="B15" s="99"/>
      <c r="C15" s="2" t="s">
        <v>16</v>
      </c>
      <c r="D15" s="25" t="s">
        <v>25</v>
      </c>
      <c r="E15" s="94"/>
    </row>
    <row r="16" spans="1:5" x14ac:dyDescent="0.2">
      <c r="A16" s="96"/>
      <c r="B16" s="99"/>
      <c r="C16" s="1" t="s">
        <v>49</v>
      </c>
      <c r="D16" s="25" t="s">
        <v>289</v>
      </c>
      <c r="E16" s="94"/>
    </row>
    <row r="17" spans="1:5" x14ac:dyDescent="0.2">
      <c r="A17" s="96"/>
      <c r="B17" s="99"/>
      <c r="C17" s="1" t="s">
        <v>50</v>
      </c>
      <c r="D17" s="25" t="s">
        <v>225</v>
      </c>
      <c r="E17" s="94"/>
    </row>
    <row r="18" spans="1:5" x14ac:dyDescent="0.2">
      <c r="A18" s="96"/>
      <c r="B18" s="99"/>
      <c r="C18" s="1" t="s">
        <v>6</v>
      </c>
      <c r="D18" s="25" t="s">
        <v>197</v>
      </c>
      <c r="E18" s="94"/>
    </row>
    <row r="19" spans="1:5" x14ac:dyDescent="0.2">
      <c r="A19" s="96"/>
      <c r="B19" s="99"/>
      <c r="C19" s="1" t="s">
        <v>27</v>
      </c>
      <c r="D19" s="25" t="s">
        <v>287</v>
      </c>
      <c r="E19" s="94"/>
    </row>
    <row r="20" spans="1:5" ht="14.25" customHeight="1" x14ac:dyDescent="0.2">
      <c r="A20" s="96"/>
      <c r="B20" s="99"/>
      <c r="C20" s="6" t="s">
        <v>15</v>
      </c>
      <c r="D20" s="25" t="s">
        <v>286</v>
      </c>
      <c r="E20" s="5" t="s">
        <v>8</v>
      </c>
    </row>
    <row r="21" spans="1:5" x14ac:dyDescent="0.2">
      <c r="A21" s="96"/>
      <c r="B21" s="99"/>
      <c r="C21" s="6" t="s">
        <v>13</v>
      </c>
      <c r="D21" s="25" t="s">
        <v>285</v>
      </c>
      <c r="E21" s="5" t="s">
        <v>8</v>
      </c>
    </row>
    <row r="22" spans="1:5" x14ac:dyDescent="0.2">
      <c r="A22" s="97"/>
      <c r="B22" s="100"/>
      <c r="C22" s="6" t="s">
        <v>14</v>
      </c>
      <c r="D22" s="25" t="s">
        <v>288</v>
      </c>
      <c r="E22" s="5" t="s">
        <v>8</v>
      </c>
    </row>
    <row r="23" spans="1:5" ht="13.5" thickBot="1" x14ac:dyDescent="0.25">
      <c r="A23" s="89"/>
      <c r="B23" s="90"/>
      <c r="C23" s="90"/>
      <c r="D23" s="90"/>
      <c r="E23" s="91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7" t="s">
        <v>151</v>
      </c>
      <c r="B1" s="131"/>
      <c r="C1" s="131"/>
      <c r="D1" s="131"/>
      <c r="E1" s="131"/>
      <c r="F1" s="15"/>
    </row>
    <row r="2" spans="1:6" x14ac:dyDescent="0.2">
      <c r="A2" s="132"/>
      <c r="B2" s="133"/>
      <c r="C2" s="133"/>
      <c r="D2" s="133"/>
      <c r="E2" s="133"/>
      <c r="F2" s="16"/>
    </row>
    <row r="3" spans="1:6" x14ac:dyDescent="0.2">
      <c r="A3" s="132"/>
      <c r="B3" s="133"/>
      <c r="C3" s="133"/>
      <c r="D3" s="133"/>
      <c r="E3" s="133"/>
      <c r="F3" s="16"/>
    </row>
    <row r="4" spans="1:6" x14ac:dyDescent="0.2">
      <c r="A4" s="134"/>
      <c r="B4" s="135"/>
      <c r="C4" s="135"/>
      <c r="D4" s="135"/>
      <c r="E4" s="135"/>
      <c r="F4" s="49"/>
    </row>
    <row r="5" spans="1:6" ht="12.75" customHeight="1" x14ac:dyDescent="0.2">
      <c r="A5" s="126" t="str">
        <f>PROCESS</f>
        <v>Sri Lanka Institute of Information Technology</v>
      </c>
      <c r="B5" s="127"/>
      <c r="C5" s="127"/>
      <c r="D5" s="127"/>
      <c r="E5" s="127"/>
      <c r="F5" s="50"/>
    </row>
    <row r="6" spans="1:6" x14ac:dyDescent="0.2">
      <c r="A6" s="75" t="s">
        <v>187</v>
      </c>
      <c r="B6" s="76"/>
      <c r="C6" s="77"/>
      <c r="D6" s="77"/>
      <c r="E6" s="86"/>
      <c r="F6" s="50"/>
    </row>
    <row r="7" spans="1:6" ht="32.25" customHeight="1" x14ac:dyDescent="0.2">
      <c r="A7" s="7" t="s">
        <v>5</v>
      </c>
      <c r="B7" s="8" t="s">
        <v>1</v>
      </c>
      <c r="C7" s="87" t="s">
        <v>19</v>
      </c>
      <c r="D7" s="142"/>
      <c r="E7" s="20" t="s">
        <v>11</v>
      </c>
      <c r="F7" s="51"/>
    </row>
    <row r="8" spans="1:6" s="51" customFormat="1" x14ac:dyDescent="0.2">
      <c r="A8" s="136">
        <v>1</v>
      </c>
      <c r="B8" s="141" t="s">
        <v>232</v>
      </c>
      <c r="C8" s="11" t="s">
        <v>17</v>
      </c>
      <c r="D8" s="28" t="s">
        <v>226</v>
      </c>
      <c r="E8" s="139">
        <f>COUNTIF($E15:$E17,"H")*3+COUNTIF($E15:$E17,"M")*2+COUNTIF($E15:$E17,"L")*1</f>
        <v>3</v>
      </c>
      <c r="F8"/>
    </row>
    <row r="9" spans="1:6" x14ac:dyDescent="0.2">
      <c r="A9" s="137"/>
      <c r="B9" s="137"/>
      <c r="C9" s="12" t="s">
        <v>18</v>
      </c>
      <c r="D9" s="28" t="s">
        <v>227</v>
      </c>
      <c r="E9" s="94"/>
    </row>
    <row r="10" spans="1:6" ht="23.25" x14ac:dyDescent="0.2">
      <c r="A10" s="137"/>
      <c r="B10" s="137"/>
      <c r="C10" s="13" t="s">
        <v>23</v>
      </c>
      <c r="D10" s="28" t="s">
        <v>228</v>
      </c>
      <c r="E10" s="94"/>
    </row>
    <row r="11" spans="1:6" x14ac:dyDescent="0.2">
      <c r="A11" s="137"/>
      <c r="B11" s="137"/>
      <c r="C11" s="13" t="s">
        <v>20</v>
      </c>
      <c r="D11" s="28"/>
      <c r="E11" s="94"/>
    </row>
    <row r="12" spans="1:6" x14ac:dyDescent="0.2">
      <c r="A12" s="137"/>
      <c r="B12" s="137"/>
      <c r="C12" s="13" t="s">
        <v>21</v>
      </c>
      <c r="D12" s="28" t="s">
        <v>229</v>
      </c>
      <c r="E12" s="94"/>
    </row>
    <row r="13" spans="1:6" x14ac:dyDescent="0.2">
      <c r="A13" s="137"/>
      <c r="B13" s="137"/>
      <c r="C13" s="11" t="s">
        <v>28</v>
      </c>
      <c r="D13" s="28" t="s">
        <v>230</v>
      </c>
      <c r="E13" s="94"/>
    </row>
    <row r="14" spans="1:6" x14ac:dyDescent="0.2">
      <c r="A14" s="137"/>
      <c r="B14" s="137"/>
      <c r="C14" s="13" t="s">
        <v>22</v>
      </c>
      <c r="D14" s="28"/>
      <c r="E14" s="140"/>
    </row>
    <row r="15" spans="1:6" x14ac:dyDescent="0.2">
      <c r="A15" s="137"/>
      <c r="B15" s="137"/>
      <c r="C15" s="14" t="s">
        <v>15</v>
      </c>
      <c r="D15" s="28" t="s">
        <v>231</v>
      </c>
      <c r="E15" s="5" t="s">
        <v>8</v>
      </c>
    </row>
    <row r="16" spans="1:6" x14ac:dyDescent="0.2">
      <c r="A16" s="137"/>
      <c r="B16" s="137"/>
      <c r="C16" s="14" t="s">
        <v>13</v>
      </c>
      <c r="D16" s="28"/>
      <c r="E16" s="5" t="s">
        <v>8</v>
      </c>
    </row>
    <row r="17" spans="1:5" x14ac:dyDescent="0.2">
      <c r="A17" s="138"/>
      <c r="B17" s="138"/>
      <c r="C17" s="14" t="s">
        <v>14</v>
      </c>
      <c r="D17" s="28"/>
      <c r="E17" s="5" t="s">
        <v>8</v>
      </c>
    </row>
    <row r="18" spans="1:5" ht="13.5" thickBot="1" x14ac:dyDescent="0.25">
      <c r="A18" s="113"/>
      <c r="B18" s="114"/>
      <c r="C18" s="114"/>
      <c r="D18" s="114"/>
      <c r="E18" s="114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30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152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5" t="s">
        <v>247</v>
      </c>
      <c r="B6" s="76"/>
      <c r="C6" s="110"/>
      <c r="D6" s="110"/>
      <c r="E6" s="111"/>
    </row>
    <row r="7" spans="1:5" ht="32.25" x14ac:dyDescent="0.2">
      <c r="A7" s="19" t="s">
        <v>5</v>
      </c>
      <c r="B7" s="19" t="s">
        <v>29</v>
      </c>
      <c r="C7" s="87" t="s">
        <v>30</v>
      </c>
      <c r="D7" s="130"/>
      <c r="E7" s="20" t="s">
        <v>11</v>
      </c>
    </row>
    <row r="8" spans="1:5" x14ac:dyDescent="0.2">
      <c r="A8" s="144"/>
      <c r="B8" s="144" t="s">
        <v>243</v>
      </c>
      <c r="C8" s="21" t="s">
        <v>3</v>
      </c>
      <c r="D8" s="58" t="s">
        <v>233</v>
      </c>
      <c r="E8" s="115">
        <f>COUNTIF($E38:$E40,"H")*3+COUNTIF($E38:$E40,"M")*2+COUNTIF($E38:$E40,"L")*1</f>
        <v>9</v>
      </c>
    </row>
    <row r="9" spans="1:5" x14ac:dyDescent="0.2">
      <c r="A9" s="145"/>
      <c r="B9" s="145"/>
      <c r="C9" s="21" t="s">
        <v>4</v>
      </c>
      <c r="D9" s="58" t="s">
        <v>233</v>
      </c>
      <c r="E9" s="116"/>
    </row>
    <row r="10" spans="1:5" x14ac:dyDescent="0.2">
      <c r="A10" s="145"/>
      <c r="B10" s="145"/>
      <c r="C10" s="21" t="s">
        <v>2</v>
      </c>
      <c r="D10" s="58" t="s">
        <v>234</v>
      </c>
      <c r="E10" s="116"/>
    </row>
    <row r="11" spans="1:5" x14ac:dyDescent="0.2">
      <c r="A11" s="145"/>
      <c r="B11" s="145"/>
      <c r="C11" s="21" t="s">
        <v>46</v>
      </c>
      <c r="D11" s="58" t="s">
        <v>25</v>
      </c>
      <c r="E11" s="116"/>
    </row>
    <row r="12" spans="1:5" x14ac:dyDescent="0.2">
      <c r="A12" s="145"/>
      <c r="B12" s="145"/>
      <c r="C12" s="35" t="s">
        <v>12</v>
      </c>
      <c r="D12" s="58" t="s">
        <v>244</v>
      </c>
      <c r="E12" s="116"/>
    </row>
    <row r="13" spans="1:5" x14ac:dyDescent="0.2">
      <c r="A13" s="145"/>
      <c r="B13" s="145"/>
      <c r="C13" s="35" t="s">
        <v>112</v>
      </c>
      <c r="D13" s="58" t="s">
        <v>235</v>
      </c>
      <c r="E13" s="116"/>
    </row>
    <row r="14" spans="1:5" x14ac:dyDescent="0.2">
      <c r="A14" s="145"/>
      <c r="B14" s="145"/>
      <c r="C14" s="35" t="s">
        <v>31</v>
      </c>
      <c r="D14" s="58" t="s">
        <v>236</v>
      </c>
      <c r="E14" s="116"/>
    </row>
    <row r="15" spans="1:5" x14ac:dyDescent="0.2">
      <c r="A15" s="145"/>
      <c r="B15" s="145"/>
      <c r="C15" s="35" t="s">
        <v>32</v>
      </c>
      <c r="D15" s="58">
        <v>3</v>
      </c>
      <c r="E15" s="116"/>
    </row>
    <row r="16" spans="1:5" x14ac:dyDescent="0.2">
      <c r="A16" s="145"/>
      <c r="B16" s="145"/>
      <c r="C16" s="35" t="s">
        <v>33</v>
      </c>
      <c r="D16" s="58">
        <v>4</v>
      </c>
      <c r="E16" s="116"/>
    </row>
    <row r="17" spans="1:5" x14ac:dyDescent="0.2">
      <c r="A17" s="145"/>
      <c r="B17" s="145"/>
      <c r="C17" s="35" t="s">
        <v>51</v>
      </c>
      <c r="D17" s="58"/>
      <c r="E17" s="116"/>
    </row>
    <row r="18" spans="1:5" x14ac:dyDescent="0.2">
      <c r="A18" s="145"/>
      <c r="B18" s="145"/>
      <c r="C18" s="35" t="s">
        <v>52</v>
      </c>
      <c r="D18" s="58" t="s">
        <v>237</v>
      </c>
      <c r="E18" s="116"/>
    </row>
    <row r="19" spans="1:5" x14ac:dyDescent="0.2">
      <c r="A19" s="145"/>
      <c r="B19" s="145"/>
      <c r="C19" s="35" t="s">
        <v>114</v>
      </c>
      <c r="D19" s="58"/>
      <c r="E19" s="116"/>
    </row>
    <row r="20" spans="1:5" x14ac:dyDescent="0.2">
      <c r="A20" s="145"/>
      <c r="B20" s="145"/>
      <c r="C20" s="35" t="s">
        <v>113</v>
      </c>
      <c r="D20" s="58"/>
      <c r="E20" s="116"/>
    </row>
    <row r="21" spans="1:5" ht="25.5" x14ac:dyDescent="0.2">
      <c r="A21" s="145"/>
      <c r="B21" s="145"/>
      <c r="C21" s="36" t="s">
        <v>115</v>
      </c>
      <c r="D21" s="58"/>
      <c r="E21" s="116"/>
    </row>
    <row r="22" spans="1:5" x14ac:dyDescent="0.2">
      <c r="A22" s="145"/>
      <c r="B22" s="145"/>
      <c r="C22" s="36" t="s">
        <v>116</v>
      </c>
      <c r="D22" s="58" t="s">
        <v>238</v>
      </c>
      <c r="E22" s="116"/>
    </row>
    <row r="23" spans="1:5" x14ac:dyDescent="0.2">
      <c r="A23" s="145"/>
      <c r="B23" s="145"/>
      <c r="C23" s="35" t="s">
        <v>34</v>
      </c>
      <c r="D23" s="58" t="s">
        <v>239</v>
      </c>
      <c r="E23" s="116"/>
    </row>
    <row r="24" spans="1:5" x14ac:dyDescent="0.2">
      <c r="A24" s="145"/>
      <c r="B24" s="145"/>
      <c r="C24" s="35" t="s">
        <v>40</v>
      </c>
      <c r="D24" s="58" t="s">
        <v>240</v>
      </c>
      <c r="E24" s="116"/>
    </row>
    <row r="25" spans="1:5" x14ac:dyDescent="0.2">
      <c r="A25" s="145"/>
      <c r="B25" s="145"/>
      <c r="C25" s="35" t="s">
        <v>41</v>
      </c>
      <c r="D25" s="58" t="s">
        <v>240</v>
      </c>
      <c r="E25" s="116"/>
    </row>
    <row r="26" spans="1:5" x14ac:dyDescent="0.2">
      <c r="A26" s="145"/>
      <c r="B26" s="145"/>
      <c r="C26" s="35" t="s">
        <v>42</v>
      </c>
      <c r="D26" s="58" t="s">
        <v>245</v>
      </c>
      <c r="E26" s="116"/>
    </row>
    <row r="27" spans="1:5" x14ac:dyDescent="0.2">
      <c r="A27" s="145"/>
      <c r="B27" s="145"/>
      <c r="C27" s="35" t="s">
        <v>123</v>
      </c>
      <c r="D27" s="58" t="s">
        <v>106</v>
      </c>
      <c r="E27" s="116"/>
    </row>
    <row r="28" spans="1:5" x14ac:dyDescent="0.2">
      <c r="A28" s="145"/>
      <c r="B28" s="145"/>
      <c r="C28" s="35" t="s">
        <v>124</v>
      </c>
      <c r="D28" s="58" t="s">
        <v>106</v>
      </c>
      <c r="E28" s="116"/>
    </row>
    <row r="29" spans="1:5" x14ac:dyDescent="0.2">
      <c r="A29" s="145"/>
      <c r="B29" s="145"/>
      <c r="C29" s="35" t="s">
        <v>35</v>
      </c>
      <c r="D29" s="58"/>
      <c r="E29" s="116"/>
    </row>
    <row r="30" spans="1:5" x14ac:dyDescent="0.2">
      <c r="A30" s="145"/>
      <c r="B30" s="145"/>
      <c r="C30" s="36" t="s">
        <v>36</v>
      </c>
      <c r="D30" s="58"/>
      <c r="E30" s="116"/>
    </row>
    <row r="31" spans="1:5" x14ac:dyDescent="0.2">
      <c r="A31" s="145"/>
      <c r="B31" s="145"/>
      <c r="C31" s="35" t="s">
        <v>37</v>
      </c>
      <c r="D31" s="58"/>
      <c r="E31" s="116"/>
    </row>
    <row r="32" spans="1:5" x14ac:dyDescent="0.2">
      <c r="A32" s="145"/>
      <c r="B32" s="145"/>
      <c r="C32" s="35" t="s">
        <v>38</v>
      </c>
      <c r="D32" s="58"/>
      <c r="E32" s="116"/>
    </row>
    <row r="33" spans="1:5" x14ac:dyDescent="0.2">
      <c r="A33" s="145"/>
      <c r="B33" s="145"/>
      <c r="C33" s="35" t="s">
        <v>53</v>
      </c>
      <c r="D33" s="58" t="s">
        <v>246</v>
      </c>
      <c r="E33" s="116"/>
    </row>
    <row r="34" spans="1:5" x14ac:dyDescent="0.2">
      <c r="A34" s="145"/>
      <c r="B34" s="145"/>
      <c r="C34" s="45" t="s">
        <v>57</v>
      </c>
      <c r="D34" s="58" t="s">
        <v>241</v>
      </c>
      <c r="E34" s="116"/>
    </row>
    <row r="35" spans="1:5" x14ac:dyDescent="0.2">
      <c r="A35" s="145"/>
      <c r="B35" s="145"/>
      <c r="C35" s="35" t="s">
        <v>58</v>
      </c>
      <c r="D35" s="58"/>
      <c r="E35" s="116"/>
    </row>
    <row r="36" spans="1:5" x14ac:dyDescent="0.2">
      <c r="A36" s="145"/>
      <c r="B36" s="145"/>
      <c r="C36" s="35" t="s">
        <v>39</v>
      </c>
      <c r="D36" s="58" t="s">
        <v>242</v>
      </c>
      <c r="E36" s="116"/>
    </row>
    <row r="37" spans="1:5" x14ac:dyDescent="0.2">
      <c r="A37" s="145"/>
      <c r="B37" s="145"/>
      <c r="C37" s="35" t="s">
        <v>101</v>
      </c>
      <c r="D37" s="58" t="s">
        <v>102</v>
      </c>
      <c r="E37" s="117"/>
    </row>
    <row r="38" spans="1:5" ht="23.25" x14ac:dyDescent="0.2">
      <c r="A38" s="145"/>
      <c r="B38" s="145"/>
      <c r="C38" s="14" t="s">
        <v>43</v>
      </c>
      <c r="D38" s="26" t="s">
        <v>201</v>
      </c>
      <c r="E38" s="5" t="s">
        <v>67</v>
      </c>
    </row>
    <row r="39" spans="1:5" ht="23.25" x14ac:dyDescent="0.2">
      <c r="A39" s="145"/>
      <c r="B39" s="145"/>
      <c r="C39" s="14" t="s">
        <v>44</v>
      </c>
      <c r="D39" s="25" t="s">
        <v>161</v>
      </c>
      <c r="E39" s="5" t="s">
        <v>67</v>
      </c>
    </row>
    <row r="40" spans="1:5" ht="23.25" x14ac:dyDescent="0.2">
      <c r="A40" s="145"/>
      <c r="B40" s="145"/>
      <c r="C40" s="14" t="s">
        <v>45</v>
      </c>
      <c r="D40" s="25" t="s">
        <v>25</v>
      </c>
      <c r="E40" s="5" t="s">
        <v>67</v>
      </c>
    </row>
    <row r="41" spans="1:5" ht="13.5" thickBot="1" x14ac:dyDescent="0.25">
      <c r="A41" s="113"/>
      <c r="B41" s="143"/>
      <c r="C41" s="143"/>
      <c r="D41" s="143"/>
      <c r="E41" s="143"/>
    </row>
    <row r="42" spans="1:5" x14ac:dyDescent="0.2">
      <c r="A42" s="46"/>
      <c r="B42" s="46"/>
      <c r="C42" s="47"/>
      <c r="D42" s="46"/>
      <c r="E42" s="46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153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128" t="s">
        <v>248</v>
      </c>
      <c r="B6" s="76"/>
      <c r="C6" s="76"/>
      <c r="D6" s="76"/>
      <c r="E6" s="129"/>
    </row>
    <row r="7" spans="1:5" ht="32.25" x14ac:dyDescent="0.2">
      <c r="A7" s="19" t="s">
        <v>5</v>
      </c>
      <c r="B7" s="19" t="s">
        <v>47</v>
      </c>
      <c r="C7" s="87" t="s">
        <v>48</v>
      </c>
      <c r="D7" s="130"/>
      <c r="E7" s="20" t="s">
        <v>11</v>
      </c>
    </row>
    <row r="8" spans="1:5" x14ac:dyDescent="0.2">
      <c r="A8" s="118"/>
      <c r="B8" s="121" t="s">
        <v>267</v>
      </c>
      <c r="C8" s="21" t="s">
        <v>3</v>
      </c>
      <c r="D8" s="58" t="s">
        <v>158</v>
      </c>
      <c r="E8" s="115">
        <f>COUNTIF($E38:$E40,"H")*3+COUNTIF($E38:$E40,"M")*2+COUNTIF($E38:$E40,"L")*1</f>
        <v>3</v>
      </c>
    </row>
    <row r="9" spans="1:5" x14ac:dyDescent="0.2">
      <c r="A9" s="119"/>
      <c r="B9" s="122"/>
      <c r="C9" s="21" t="s">
        <v>4</v>
      </c>
      <c r="D9" s="58" t="s">
        <v>249</v>
      </c>
      <c r="E9" s="116"/>
    </row>
    <row r="10" spans="1:5" x14ac:dyDescent="0.2">
      <c r="A10" s="119"/>
      <c r="B10" s="122"/>
      <c r="C10" s="21" t="s">
        <v>2</v>
      </c>
      <c r="D10" s="58" t="s">
        <v>250</v>
      </c>
      <c r="E10" s="116"/>
    </row>
    <row r="11" spans="1:5" x14ac:dyDescent="0.2">
      <c r="A11" s="119"/>
      <c r="B11" s="122"/>
      <c r="C11" s="21" t="s">
        <v>46</v>
      </c>
      <c r="D11" s="58"/>
      <c r="E11" s="116"/>
    </row>
    <row r="12" spans="1:5" x14ac:dyDescent="0.2">
      <c r="A12" s="119"/>
      <c r="B12" s="122"/>
      <c r="C12" s="35" t="s">
        <v>12</v>
      </c>
      <c r="D12" s="58" t="s">
        <v>268</v>
      </c>
      <c r="E12" s="116"/>
    </row>
    <row r="13" spans="1:5" x14ac:dyDescent="0.2">
      <c r="A13" s="119"/>
      <c r="B13" s="122"/>
      <c r="C13" s="35" t="s">
        <v>112</v>
      </c>
      <c r="D13" s="58" t="s">
        <v>251</v>
      </c>
      <c r="E13" s="116"/>
    </row>
    <row r="14" spans="1:5" x14ac:dyDescent="0.2">
      <c r="A14" s="119"/>
      <c r="B14" s="122"/>
      <c r="C14" s="35" t="s">
        <v>31</v>
      </c>
      <c r="D14" s="58" t="s">
        <v>252</v>
      </c>
      <c r="E14" s="116"/>
    </row>
    <row r="15" spans="1:5" x14ac:dyDescent="0.2">
      <c r="A15" s="119"/>
      <c r="B15" s="122"/>
      <c r="C15" s="48" t="s">
        <v>127</v>
      </c>
      <c r="D15" s="58" t="s">
        <v>253</v>
      </c>
      <c r="E15" s="116"/>
    </row>
    <row r="16" spans="1:5" x14ac:dyDescent="0.2">
      <c r="A16" s="119"/>
      <c r="B16" s="122"/>
      <c r="C16" s="29" t="s">
        <v>54</v>
      </c>
      <c r="D16" s="58" t="s">
        <v>254</v>
      </c>
      <c r="E16" s="116"/>
    </row>
    <row r="17" spans="1:5" x14ac:dyDescent="0.2">
      <c r="A17" s="119"/>
      <c r="B17" s="122"/>
      <c r="C17" s="29" t="s">
        <v>55</v>
      </c>
      <c r="D17" s="58" t="s">
        <v>255</v>
      </c>
      <c r="E17" s="116"/>
    </row>
    <row r="18" spans="1:5" x14ac:dyDescent="0.2">
      <c r="A18" s="119"/>
      <c r="B18" s="122"/>
      <c r="C18" s="29" t="s">
        <v>9</v>
      </c>
      <c r="D18" s="58" t="s">
        <v>256</v>
      </c>
      <c r="E18" s="116"/>
    </row>
    <row r="19" spans="1:5" ht="25.5" x14ac:dyDescent="0.2">
      <c r="A19" s="119"/>
      <c r="B19" s="122"/>
      <c r="C19" s="36" t="s">
        <v>115</v>
      </c>
      <c r="D19" s="58" t="s">
        <v>257</v>
      </c>
      <c r="E19" s="116"/>
    </row>
    <row r="20" spans="1:5" x14ac:dyDescent="0.2">
      <c r="A20" s="119"/>
      <c r="B20" s="122"/>
      <c r="C20" s="29" t="s">
        <v>117</v>
      </c>
      <c r="D20" s="58" t="s">
        <v>249</v>
      </c>
      <c r="E20" s="116"/>
    </row>
    <row r="21" spans="1:5" x14ac:dyDescent="0.2">
      <c r="A21" s="119"/>
      <c r="B21" s="122"/>
      <c r="C21" s="35" t="s">
        <v>34</v>
      </c>
      <c r="D21" s="58" t="s">
        <v>258</v>
      </c>
      <c r="E21" s="116"/>
    </row>
    <row r="22" spans="1:5" x14ac:dyDescent="0.2">
      <c r="A22" s="119"/>
      <c r="B22" s="122"/>
      <c r="C22" s="35" t="s">
        <v>40</v>
      </c>
      <c r="D22" s="58" t="s">
        <v>195</v>
      </c>
      <c r="E22" s="116"/>
    </row>
    <row r="23" spans="1:5" x14ac:dyDescent="0.2">
      <c r="A23" s="119"/>
      <c r="B23" s="122"/>
      <c r="C23" s="35" t="s">
        <v>41</v>
      </c>
      <c r="D23" s="58" t="s">
        <v>195</v>
      </c>
      <c r="E23" s="116"/>
    </row>
    <row r="24" spans="1:5" x14ac:dyDescent="0.2">
      <c r="A24" s="119"/>
      <c r="B24" s="122"/>
      <c r="C24" s="35" t="s">
        <v>42</v>
      </c>
      <c r="D24" s="58" t="s">
        <v>259</v>
      </c>
      <c r="E24" s="116"/>
    </row>
    <row r="25" spans="1:5" x14ac:dyDescent="0.2">
      <c r="A25" s="119"/>
      <c r="B25" s="122"/>
      <c r="C25" s="35" t="s">
        <v>125</v>
      </c>
      <c r="D25" s="58" t="s">
        <v>260</v>
      </c>
      <c r="E25" s="116"/>
    </row>
    <row r="26" spans="1:5" x14ac:dyDescent="0.2">
      <c r="A26" s="119"/>
      <c r="B26" s="122"/>
      <c r="C26" s="35" t="s">
        <v>124</v>
      </c>
      <c r="D26" s="58" t="s">
        <v>260</v>
      </c>
      <c r="E26" s="116"/>
    </row>
    <row r="27" spans="1:5" x14ac:dyDescent="0.2">
      <c r="A27" s="119"/>
      <c r="B27" s="122"/>
      <c r="C27" s="35" t="s">
        <v>35</v>
      </c>
      <c r="D27" s="58">
        <v>2911</v>
      </c>
      <c r="E27" s="116"/>
    </row>
    <row r="28" spans="1:5" x14ac:dyDescent="0.2">
      <c r="A28" s="119"/>
      <c r="B28" s="122"/>
      <c r="C28" s="36" t="s">
        <v>36</v>
      </c>
      <c r="D28" s="58" t="s">
        <v>261</v>
      </c>
      <c r="E28" s="116"/>
    </row>
    <row r="29" spans="1:5" x14ac:dyDescent="0.2">
      <c r="A29" s="119"/>
      <c r="B29" s="122"/>
      <c r="C29" s="35" t="s">
        <v>37</v>
      </c>
      <c r="D29" s="58" t="s">
        <v>262</v>
      </c>
      <c r="E29" s="116"/>
    </row>
    <row r="30" spans="1:5" x14ac:dyDescent="0.2">
      <c r="A30" s="119"/>
      <c r="B30" s="122"/>
      <c r="C30" s="35" t="s">
        <v>38</v>
      </c>
      <c r="D30" s="58" t="s">
        <v>263</v>
      </c>
      <c r="E30" s="116"/>
    </row>
    <row r="31" spans="1:5" x14ac:dyDescent="0.2">
      <c r="A31" s="119"/>
      <c r="B31" s="122"/>
      <c r="C31" s="35" t="s">
        <v>53</v>
      </c>
      <c r="D31" s="58" t="s">
        <v>264</v>
      </c>
      <c r="E31" s="116"/>
    </row>
    <row r="32" spans="1:5" x14ac:dyDescent="0.2">
      <c r="A32" s="119"/>
      <c r="B32" s="122"/>
      <c r="C32" s="37" t="s">
        <v>56</v>
      </c>
      <c r="D32" s="58" t="s">
        <v>265</v>
      </c>
      <c r="E32" s="116"/>
    </row>
    <row r="33" spans="1:5" x14ac:dyDescent="0.2">
      <c r="A33" s="119"/>
      <c r="B33" s="122"/>
      <c r="C33" s="37" t="s">
        <v>105</v>
      </c>
      <c r="D33" s="58" t="s">
        <v>106</v>
      </c>
      <c r="E33" s="116"/>
    </row>
    <row r="34" spans="1:5" x14ac:dyDescent="0.2">
      <c r="A34" s="119"/>
      <c r="B34" s="122"/>
      <c r="C34" s="37" t="s">
        <v>101</v>
      </c>
      <c r="D34" s="58" t="s">
        <v>102</v>
      </c>
      <c r="E34" s="116"/>
    </row>
    <row r="35" spans="1:5" x14ac:dyDescent="0.2">
      <c r="A35" s="119"/>
      <c r="B35" s="122"/>
      <c r="C35" s="37" t="s">
        <v>27</v>
      </c>
      <c r="D35" s="58" t="s">
        <v>266</v>
      </c>
      <c r="E35" s="116"/>
    </row>
    <row r="36" spans="1:5" x14ac:dyDescent="0.2">
      <c r="A36" s="119"/>
      <c r="B36" s="122"/>
      <c r="C36" s="37" t="s">
        <v>57</v>
      </c>
      <c r="D36" s="58" t="s">
        <v>260</v>
      </c>
      <c r="E36" s="116"/>
    </row>
    <row r="37" spans="1:5" x14ac:dyDescent="0.2">
      <c r="A37" s="119"/>
      <c r="B37" s="122"/>
      <c r="C37" s="35" t="s">
        <v>58</v>
      </c>
      <c r="D37" s="58" t="s">
        <v>260</v>
      </c>
      <c r="E37" s="116"/>
    </row>
    <row r="38" spans="1:5" x14ac:dyDescent="0.2">
      <c r="A38" s="119"/>
      <c r="B38" s="122"/>
      <c r="C38" s="14" t="s">
        <v>126</v>
      </c>
      <c r="D38" s="28" t="s">
        <v>201</v>
      </c>
      <c r="E38" s="5" t="s">
        <v>8</v>
      </c>
    </row>
    <row r="39" spans="1:5" x14ac:dyDescent="0.2">
      <c r="A39" s="119"/>
      <c r="B39" s="122"/>
      <c r="C39" s="14" t="s">
        <v>13</v>
      </c>
      <c r="D39" s="28"/>
      <c r="E39" s="5" t="s">
        <v>8</v>
      </c>
    </row>
    <row r="40" spans="1:5" x14ac:dyDescent="0.2">
      <c r="A40" s="120"/>
      <c r="B40" s="123"/>
      <c r="C40" s="14" t="s">
        <v>14</v>
      </c>
      <c r="D40" s="28"/>
      <c r="E40" s="5" t="s">
        <v>8</v>
      </c>
    </row>
    <row r="41" spans="1:5" ht="13.5" thickBot="1" x14ac:dyDescent="0.25">
      <c r="A41" s="113"/>
      <c r="B41" s="143"/>
      <c r="C41" s="143"/>
      <c r="D41" s="143"/>
      <c r="E41" s="143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Dell</cp:lastModifiedBy>
  <cp:lastPrinted>2008-08-16T05:18:11Z</cp:lastPrinted>
  <dcterms:created xsi:type="dcterms:W3CDTF">1996-10-14T23:33:28Z</dcterms:created>
  <dcterms:modified xsi:type="dcterms:W3CDTF">2016-09-16T16:17:52Z</dcterms:modified>
</cp:coreProperties>
</file>