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ud\Seafile\Paper\Health_Paper\data\1.GEMM_Parameter\IER_2019\mortality\"/>
    </mc:Choice>
  </mc:AlternateContent>
  <xr:revisionPtr revIDLastSave="0" documentId="13_ncr:40009_{8D0F9BF3-6252-45F1-962C-FD75ED196207}" xr6:coauthVersionLast="36" xr6:coauthVersionMax="36" xr10:uidLastSave="{00000000-0000-0000-0000-000000000000}"/>
  <bookViews>
    <workbookView xWindow="0" yWindow="0" windowWidth="28800" windowHeight="12135" activeTab="2"/>
  </bookViews>
  <sheets>
    <sheet name="IHME-GBD_2019_DATA-c4748fa8-1" sheetId="1" r:id="rId1"/>
    <sheet name="Sheet1" sheetId="2" r:id="rId2"/>
    <sheet name="Sheet2" sheetId="3" r:id="rId3"/>
  </sheets>
  <externalReferences>
    <externalReference r:id="rId4"/>
  </externalReferences>
  <definedNames>
    <definedName name="_xlnm._FilterDatabase" localSheetId="0" hidden="1">'IHME-GBD_2019_DATA-c4748fa8-1'!$A$1:$K$571</definedName>
    <definedName name="_xlnm._FilterDatabase" localSheetId="1" hidden="1">Sheet1!$A$1:$N$191</definedName>
  </definedNames>
  <calcPr calcId="0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2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</calcChain>
</file>

<file path=xl/sharedStrings.xml><?xml version="1.0" encoding="utf-8"?>
<sst xmlns="http://schemas.openxmlformats.org/spreadsheetml/2006/main" count="5910" uniqueCount="122">
  <si>
    <t>measure</t>
  </si>
  <si>
    <t>location</t>
  </si>
  <si>
    <t>sex</t>
  </si>
  <si>
    <t>age</t>
  </si>
  <si>
    <t>cause</t>
  </si>
  <si>
    <t>rei</t>
  </si>
  <si>
    <t>metric</t>
  </si>
  <si>
    <t>year</t>
  </si>
  <si>
    <t>val</t>
  </si>
  <si>
    <t>upper</t>
  </si>
  <si>
    <t>lower</t>
  </si>
  <si>
    <t>Deaths</t>
  </si>
  <si>
    <t>China</t>
  </si>
  <si>
    <t>Male</t>
  </si>
  <si>
    <t>Under 5</t>
  </si>
  <si>
    <t>Tracheal, bronchus, and lung cancer</t>
  </si>
  <si>
    <t>All risk factors</t>
  </si>
  <si>
    <t>Number</t>
  </si>
  <si>
    <t>Female</t>
  </si>
  <si>
    <t>Percent</t>
  </si>
  <si>
    <t>Rate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</si>
  <si>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</si>
  <si>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</si>
  <si>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</si>
  <si>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</si>
  <si>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</si>
  <si>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</si>
  <si>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</si>
  <si>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</si>
  <si>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</si>
  <si>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</si>
  <si>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</si>
  <si>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</si>
  <si>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</si>
  <si>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</si>
  <si>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plus</t>
  </si>
  <si>
    <t>80 to 84</t>
  </si>
  <si>
    <t>85 plus</t>
  </si>
  <si>
    <t>Ischemic heart disease</t>
  </si>
  <si>
    <t>Stroke</t>
  </si>
  <si>
    <t>1 to 4</t>
  </si>
  <si>
    <t>5 to 9</t>
  </si>
  <si>
    <t>Chronic obstructive pulmonary disease</t>
  </si>
  <si>
    <t>Lower respiratory infections</t>
  </si>
  <si>
    <t>rate</t>
  </si>
  <si>
    <t>rate</t>
    <phoneticPr fontId="18" type="noConversion"/>
  </si>
  <si>
    <t>cause</t>
    <phoneticPr fontId="18" type="noConversion"/>
  </si>
  <si>
    <t>LRI</t>
  </si>
  <si>
    <t>age</t>
    <phoneticPr fontId="18" type="noConversion"/>
  </si>
  <si>
    <t>LC</t>
  </si>
  <si>
    <t>IHD</t>
  </si>
  <si>
    <t>STROKE</t>
  </si>
  <si>
    <t>COPD</t>
  </si>
  <si>
    <t>female.00</t>
    <phoneticPr fontId="20" type="noConversion"/>
  </si>
  <si>
    <t>female.10</t>
  </si>
  <si>
    <t>female.15</t>
  </si>
  <si>
    <t>female.20</t>
  </si>
  <si>
    <t>female.25</t>
  </si>
  <si>
    <t>female.30</t>
  </si>
  <si>
    <t>female.35</t>
  </si>
  <si>
    <t>female.40</t>
  </si>
  <si>
    <t>female.45</t>
  </si>
  <si>
    <t>female.5</t>
  </si>
  <si>
    <t>female.50</t>
  </si>
  <si>
    <t>female.55</t>
  </si>
  <si>
    <t>female.60</t>
  </si>
  <si>
    <t>female.65</t>
  </si>
  <si>
    <t>female.70</t>
  </si>
  <si>
    <t>female.75</t>
  </si>
  <si>
    <t>female.80</t>
  </si>
  <si>
    <t>male.00</t>
    <phoneticPr fontId="20" type="noConversion"/>
  </si>
  <si>
    <t>male.10</t>
  </si>
  <si>
    <t>male.15</t>
  </si>
  <si>
    <t>male.20</t>
  </si>
  <si>
    <t>male.25</t>
  </si>
  <si>
    <t>male.30</t>
  </si>
  <si>
    <t>male.35</t>
  </si>
  <si>
    <t>male.40</t>
  </si>
  <si>
    <t>male.45</t>
  </si>
  <si>
    <t>male.5</t>
  </si>
  <si>
    <t>male.50</t>
  </si>
  <si>
    <t>male.55</t>
  </si>
  <si>
    <t>male.60</t>
  </si>
  <si>
    <t>male.65</t>
  </si>
  <si>
    <t>male.70</t>
  </si>
  <si>
    <t>male.75</t>
  </si>
  <si>
    <t>male.80</t>
  </si>
  <si>
    <t>NCD</t>
  </si>
  <si>
    <t>Male_10</t>
  </si>
  <si>
    <t>Female_10</t>
  </si>
  <si>
    <t>Male_15</t>
  </si>
  <si>
    <t>Female_15</t>
  </si>
  <si>
    <t>Male_20</t>
  </si>
  <si>
    <t>Female_20</t>
  </si>
  <si>
    <t>Male_25</t>
  </si>
  <si>
    <t>Female_25</t>
  </si>
  <si>
    <t>Male_30</t>
  </si>
  <si>
    <t>Female_30</t>
  </si>
  <si>
    <t>Male_35</t>
  </si>
  <si>
    <t>Female_35</t>
  </si>
  <si>
    <t>Male_40</t>
  </si>
  <si>
    <t>Female_40</t>
  </si>
  <si>
    <t>Male_45</t>
  </si>
  <si>
    <t>Female_45</t>
  </si>
  <si>
    <t>Male_50</t>
  </si>
  <si>
    <t>Female_50</t>
  </si>
  <si>
    <t>Male_55</t>
  </si>
  <si>
    <t>Female_55</t>
  </si>
  <si>
    <t>Male_60</t>
  </si>
  <si>
    <t>Female_60</t>
  </si>
  <si>
    <t>Male_65</t>
  </si>
  <si>
    <t>Female_65</t>
  </si>
  <si>
    <t>Male_70</t>
  </si>
  <si>
    <t>Female_70</t>
  </si>
  <si>
    <t>Male_75</t>
  </si>
  <si>
    <t>Female_75</t>
  </si>
  <si>
    <t>Male_80</t>
  </si>
  <si>
    <t>Female_80</t>
  </si>
  <si>
    <t>Male_0</t>
  </si>
  <si>
    <t>Female_0</t>
  </si>
  <si>
    <t>Male_5</t>
  </si>
  <si>
    <t>Female_5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</si>
</sst>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10" xfId="0" applyFont="1" applyFill="1" applyBorder="1" applyAlignment="1" applyProtection="1">
      <alignment horizontal="center" vertical="top"/>
    </xf>
    <xf numFmtId="0" fontId="21" fillId="0" borderId="0" xfId="0" applyFont="1" applyFill="1" applyBorder="1" applyAlignment="1" applyProtection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HME-GBD_2017_DATA-mapp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HME-GBD_2017_DATA-mapping"/>
    </sheetNames>
    <sheetDataSet>
      <sheetData sheetId="0">
        <row r="1">
          <cell r="A1" t="str">
            <v>age</v>
          </cell>
          <cell r="B1" t="str">
            <v>age_range</v>
          </cell>
          <cell r="D1" t="str">
            <v>cause</v>
          </cell>
          <cell r="E1" t="str">
            <v>cause_name</v>
          </cell>
        </row>
        <row r="2">
          <cell r="A2" t="str">
            <v>Under 5</v>
          </cell>
          <cell r="B2">
            <v>-99</v>
          </cell>
          <cell r="D2" t="str">
            <v>Chronic obstructive pulmonary disease</v>
          </cell>
          <cell r="E2" t="str">
            <v>COPD</v>
          </cell>
        </row>
        <row r="3">
          <cell r="A3" t="str">
            <v>1 to 4</v>
          </cell>
          <cell r="B3">
            <v>0</v>
          </cell>
          <cell r="D3" t="str">
            <v>Non-communicable diseases</v>
          </cell>
          <cell r="E3" t="str">
            <v>NCD</v>
          </cell>
        </row>
        <row r="4">
          <cell r="A4" t="str">
            <v>5 to 9</v>
          </cell>
          <cell r="B4">
            <v>5</v>
          </cell>
          <cell r="D4" t="str">
            <v>Tracheal, bronchus, and lung cancer</v>
          </cell>
          <cell r="E4" t="str">
            <v>LC</v>
          </cell>
        </row>
        <row r="5">
          <cell r="A5" t="str">
            <v>10 to 14</v>
          </cell>
          <cell r="B5">
            <v>10</v>
          </cell>
          <cell r="D5" t="str">
            <v>Lower respiratory infections</v>
          </cell>
          <cell r="E5" t="str">
            <v>LRI</v>
          </cell>
        </row>
        <row r="6">
          <cell r="A6" t="str">
            <v>15 to 19</v>
          </cell>
          <cell r="B6">
            <v>15</v>
          </cell>
          <cell r="D6" t="str">
            <v>Ischemic heart disease</v>
          </cell>
          <cell r="E6" t="str">
            <v>IHD</v>
          </cell>
        </row>
        <row r="7">
          <cell r="A7" t="str">
            <v>20 to 24</v>
          </cell>
          <cell r="B7">
            <v>20</v>
          </cell>
          <cell r="D7" t="str">
            <v>Stroke</v>
          </cell>
          <cell r="E7" t="str">
            <v>STROKE</v>
          </cell>
        </row>
        <row r="8">
          <cell r="A8" t="str">
            <v>25 to 29</v>
          </cell>
          <cell r="B8">
            <v>25</v>
          </cell>
        </row>
        <row r="9">
          <cell r="A9" t="str">
            <v>30 to 34</v>
          </cell>
          <cell r="B9">
            <v>30</v>
          </cell>
        </row>
        <row r="10">
          <cell r="A10" t="str">
            <v>35 to 39</v>
          </cell>
          <cell r="B10">
            <v>35</v>
          </cell>
        </row>
        <row r="11">
          <cell r="A11" t="str">
            <v>40 to 44</v>
          </cell>
          <cell r="B11">
            <v>40</v>
          </cell>
        </row>
        <row r="12">
          <cell r="A12" t="str">
            <v>45 to 49</v>
          </cell>
          <cell r="B12">
            <v>45</v>
          </cell>
        </row>
        <row r="13">
          <cell r="A13" t="str">
            <v>50 to 54</v>
          </cell>
          <cell r="B13">
            <v>50</v>
          </cell>
        </row>
        <row r="14">
          <cell r="A14" t="str">
            <v>55 to 59</v>
          </cell>
          <cell r="B14">
            <v>55</v>
          </cell>
        </row>
        <row r="15">
          <cell r="A15" t="str">
            <v>60 to 64</v>
          </cell>
          <cell r="B15">
            <v>60</v>
          </cell>
        </row>
        <row r="16">
          <cell r="A16" t="str">
            <v>65 to 69</v>
          </cell>
          <cell r="B16">
            <v>65</v>
          </cell>
        </row>
        <row r="17">
          <cell r="A17" t="str">
            <v>70 to 74</v>
          </cell>
          <cell r="B17">
            <v>70</v>
          </cell>
        </row>
        <row r="18">
          <cell r="A18" t="str">
            <v>75 to 79</v>
          </cell>
          <cell r="B18">
            <v>75</v>
          </cell>
        </row>
        <row r="19">
          <cell r="A19" t="str">
            <v>80 plus</v>
          </cell>
          <cell r="B19">
            <v>80</v>
          </cell>
        </row>
        <row r="20">
          <cell r="A20" t="str">
            <v>80 to 84</v>
          </cell>
          <cell r="B20">
            <v>-99</v>
          </cell>
        </row>
        <row r="21">
          <cell r="A21" t="str">
            <v>85 to 89</v>
          </cell>
          <cell r="B21">
            <v>-99</v>
          </cell>
        </row>
        <row r="22">
          <cell r="A22" t="str">
            <v>85 plus</v>
          </cell>
          <cell r="B22">
            <v>-99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71"/>
  <sheetViews>
    <sheetView workbookViewId="0">
      <selection activeCell="F55" sqref="A1:K571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2015</v>
      </c>
      <c r="I2">
        <v>0</v>
      </c>
      <c r="J2">
        <v>0</v>
      </c>
      <c r="K2">
        <v>0</v>
      </c>
    </row>
    <row r="3" spans="1:11" hidden="1" x14ac:dyDescent="0.2">
      <c r="A3" t="s">
        <v>11</v>
      </c>
      <c r="B3" t="s">
        <v>12</v>
      </c>
      <c r="C3" t="s">
        <v>18</v>
      </c>
      <c r="D3" t="s">
        <v>14</v>
      </c>
      <c r="E3" t="s">
        <v>15</v>
      </c>
      <c r="F3" t="s">
        <v>16</v>
      </c>
      <c r="G3" t="s">
        <v>17</v>
      </c>
      <c r="H3">
        <v>2015</v>
      </c>
      <c r="I3">
        <v>0</v>
      </c>
      <c r="J3">
        <v>0</v>
      </c>
      <c r="K3">
        <v>0</v>
      </c>
    </row>
    <row r="4" spans="1:11" hidden="1" x14ac:dyDescent="0.2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19</v>
      </c>
      <c r="H4">
        <v>2015</v>
      </c>
      <c r="I4">
        <v>0</v>
      </c>
      <c r="J4">
        <v>0</v>
      </c>
      <c r="K4">
        <v>0</v>
      </c>
    </row>
    <row r="5" spans="1:11" hidden="1" x14ac:dyDescent="0.2">
      <c r="A5" t="s">
        <v>11</v>
      </c>
      <c r="B5" t="s">
        <v>12</v>
      </c>
      <c r="C5" t="s">
        <v>18</v>
      </c>
      <c r="D5" t="s">
        <v>14</v>
      </c>
      <c r="E5" t="s">
        <v>15</v>
      </c>
      <c r="F5" t="s">
        <v>16</v>
      </c>
      <c r="G5" t="s">
        <v>19</v>
      </c>
      <c r="H5">
        <v>2015</v>
      </c>
      <c r="I5">
        <v>0</v>
      </c>
      <c r="J5">
        <v>0</v>
      </c>
      <c r="K5">
        <v>0</v>
      </c>
    </row>
    <row r="6" spans="1:11" x14ac:dyDescent="0.2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20</v>
      </c>
      <c r="H6">
        <v>2015</v>
      </c>
      <c r="I6">
        <v>0</v>
      </c>
      <c r="J6">
        <v>0</v>
      </c>
      <c r="K6">
        <v>0</v>
      </c>
    </row>
    <row r="7" spans="1:11" x14ac:dyDescent="0.2">
      <c r="A7" t="s">
        <v>11</v>
      </c>
      <c r="B7" t="s">
        <v>12</v>
      </c>
      <c r="C7" t="s">
        <v>18</v>
      </c>
      <c r="D7" t="s">
        <v>14</v>
      </c>
      <c r="E7" t="s">
        <v>15</v>
      </c>
      <c r="F7" t="s">
        <v>16</v>
      </c>
      <c r="G7" t="s">
        <v>20</v>
      </c>
      <c r="H7">
        <v>2015</v>
      </c>
      <c r="I7">
        <v>0</v>
      </c>
      <c r="J7">
        <v>0</v>
      </c>
      <c r="K7">
        <v>0</v>
      </c>
    </row>
    <row r="8" spans="1:11" hidden="1" x14ac:dyDescent="0.2">
      <c r="A8" t="s">
        <v>11</v>
      </c>
      <c r="B8" t="s">
        <v>12</v>
      </c>
      <c r="C8" t="s">
        <v>13</v>
      </c>
      <c r="D8" t="s">
        <v>21</v>
      </c>
      <c r="E8" t="s">
        <v>15</v>
      </c>
      <c r="F8" t="s">
        <v>16</v>
      </c>
      <c r="G8" t="s">
        <v>17</v>
      </c>
      <c r="H8">
        <v>2015</v>
      </c>
      <c r="I8">
        <v>0.691285532381263</v>
      </c>
      <c r="J8">
        <v>1.41688628754462</v>
      </c>
      <c r="K8">
        <v>0.12845805960998699</v>
      </c>
    </row>
    <row r="9" spans="1:11" hidden="1" x14ac:dyDescent="0.2">
      <c r="A9" t="s">
        <v>11</v>
      </c>
      <c r="B9" t="s">
        <v>12</v>
      </c>
      <c r="C9" t="s">
        <v>18</v>
      </c>
      <c r="D9" t="s">
        <v>21</v>
      </c>
      <c r="E9" t="s">
        <v>15</v>
      </c>
      <c r="F9" t="s">
        <v>16</v>
      </c>
      <c r="G9" t="s">
        <v>17</v>
      </c>
      <c r="H9">
        <v>2015</v>
      </c>
      <c r="I9">
        <v>0.46464905085178698</v>
      </c>
      <c r="J9">
        <v>0.97358962696526596</v>
      </c>
      <c r="K9">
        <v>8.1832090128056603E-2</v>
      </c>
    </row>
    <row r="10" spans="1:11" hidden="1" x14ac:dyDescent="0.2">
      <c r="A10" t="s">
        <v>11</v>
      </c>
      <c r="B10" t="s">
        <v>12</v>
      </c>
      <c r="C10" t="s">
        <v>13</v>
      </c>
      <c r="D10" t="s">
        <v>21</v>
      </c>
      <c r="E10" t="s">
        <v>15</v>
      </c>
      <c r="F10" t="s">
        <v>16</v>
      </c>
      <c r="G10" t="s">
        <v>19</v>
      </c>
      <c r="H10">
        <v>2015</v>
      </c>
      <c r="I10">
        <v>3.8175864588048898E-2</v>
      </c>
      <c r="J10">
        <v>7.7730842842368503E-2</v>
      </c>
      <c r="K10">
        <v>7.2213645324105402E-3</v>
      </c>
    </row>
    <row r="11" spans="1:11" hidden="1" x14ac:dyDescent="0.2">
      <c r="A11" t="s">
        <v>11</v>
      </c>
      <c r="B11" t="s">
        <v>12</v>
      </c>
      <c r="C11" t="s">
        <v>18</v>
      </c>
      <c r="D11" t="s">
        <v>21</v>
      </c>
      <c r="E11" t="s">
        <v>15</v>
      </c>
      <c r="F11" t="s">
        <v>16</v>
      </c>
      <c r="G11" t="s">
        <v>19</v>
      </c>
      <c r="H11">
        <v>2015</v>
      </c>
      <c r="I11">
        <v>3.9268274748863498E-2</v>
      </c>
      <c r="J11">
        <v>8.2238080641673095E-2</v>
      </c>
      <c r="K11">
        <v>7.0568928778614003E-3</v>
      </c>
    </row>
    <row r="12" spans="1:11" x14ac:dyDescent="0.2">
      <c r="A12" t="s">
        <v>11</v>
      </c>
      <c r="B12" t="s">
        <v>12</v>
      </c>
      <c r="C12" t="s">
        <v>13</v>
      </c>
      <c r="D12" t="s">
        <v>21</v>
      </c>
      <c r="E12" t="s">
        <v>15</v>
      </c>
      <c r="F12" t="s">
        <v>16</v>
      </c>
      <c r="G12" t="s">
        <v>20</v>
      </c>
      <c r="H12">
        <v>2015</v>
      </c>
      <c r="I12">
        <v>1.7418117924779099E-3</v>
      </c>
      <c r="J12">
        <v>3.5700866409632001E-3</v>
      </c>
      <c r="K12">
        <v>3.2367198876093699E-4</v>
      </c>
    </row>
    <row r="13" spans="1:11" x14ac:dyDescent="0.2">
      <c r="A13" t="s">
        <v>11</v>
      </c>
      <c r="B13" t="s">
        <v>12</v>
      </c>
      <c r="C13" t="s">
        <v>18</v>
      </c>
      <c r="D13" t="s">
        <v>21</v>
      </c>
      <c r="E13" t="s">
        <v>15</v>
      </c>
      <c r="F13" t="s">
        <v>16</v>
      </c>
      <c r="G13" t="s">
        <v>20</v>
      </c>
      <c r="H13">
        <v>2015</v>
      </c>
      <c r="I13">
        <v>1.3747767603650299E-3</v>
      </c>
      <c r="J13">
        <v>2.8806007261408498E-3</v>
      </c>
      <c r="K13">
        <v>2.4212005933061699E-4</v>
      </c>
    </row>
    <row r="14" spans="1:11" hidden="1" x14ac:dyDescent="0.2">
      <c r="A14" t="s">
        <v>11</v>
      </c>
      <c r="B14" t="s">
        <v>12</v>
      </c>
      <c r="C14" t="s">
        <v>13</v>
      </c>
      <c r="D14" t="s">
        <v>22</v>
      </c>
      <c r="E14" t="s">
        <v>15</v>
      </c>
      <c r="F14" t="s">
        <v>16</v>
      </c>
      <c r="G14" t="s">
        <v>17</v>
      </c>
      <c r="H14">
        <v>2015</v>
      </c>
      <c r="I14">
        <v>4.1663051623678502</v>
      </c>
      <c r="J14">
        <v>8.8398282003989408</v>
      </c>
      <c r="K14">
        <v>0.77613878936601899</v>
      </c>
    </row>
    <row r="15" spans="1:11" hidden="1" x14ac:dyDescent="0.2">
      <c r="A15" t="s">
        <v>11</v>
      </c>
      <c r="B15" t="s">
        <v>12</v>
      </c>
      <c r="C15" t="s">
        <v>18</v>
      </c>
      <c r="D15" t="s">
        <v>22</v>
      </c>
      <c r="E15" t="s">
        <v>15</v>
      </c>
      <c r="F15" t="s">
        <v>16</v>
      </c>
      <c r="G15" t="s">
        <v>17</v>
      </c>
      <c r="H15">
        <v>2015</v>
      </c>
      <c r="I15">
        <v>2.3641763717363098</v>
      </c>
      <c r="J15">
        <v>5.1135007927829204</v>
      </c>
      <c r="K15">
        <v>0.43337873260877502</v>
      </c>
    </row>
    <row r="16" spans="1:11" hidden="1" x14ac:dyDescent="0.2">
      <c r="A16" t="s">
        <v>11</v>
      </c>
      <c r="B16" t="s">
        <v>12</v>
      </c>
      <c r="C16" t="s">
        <v>13</v>
      </c>
      <c r="D16" t="s">
        <v>22</v>
      </c>
      <c r="E16" t="s">
        <v>15</v>
      </c>
      <c r="F16" t="s">
        <v>16</v>
      </c>
      <c r="G16" t="s">
        <v>19</v>
      </c>
      <c r="H16">
        <v>2015</v>
      </c>
      <c r="I16">
        <v>3.8144334108556499E-2</v>
      </c>
      <c r="J16">
        <v>7.7393826802356194E-2</v>
      </c>
      <c r="K16">
        <v>6.9825687950331502E-3</v>
      </c>
    </row>
    <row r="17" spans="1:11" hidden="1" x14ac:dyDescent="0.2">
      <c r="A17" t="s">
        <v>11</v>
      </c>
      <c r="B17" t="s">
        <v>12</v>
      </c>
      <c r="C17" t="s">
        <v>18</v>
      </c>
      <c r="D17" t="s">
        <v>22</v>
      </c>
      <c r="E17" t="s">
        <v>15</v>
      </c>
      <c r="F17" t="s">
        <v>16</v>
      </c>
      <c r="G17" t="s">
        <v>19</v>
      </c>
      <c r="H17">
        <v>2015</v>
      </c>
      <c r="I17">
        <v>3.9258262494652398E-2</v>
      </c>
      <c r="J17">
        <v>8.2300404252746498E-2</v>
      </c>
      <c r="K17">
        <v>6.7848058641128096E-3</v>
      </c>
    </row>
    <row r="18" spans="1:11" x14ac:dyDescent="0.2">
      <c r="A18" t="s">
        <v>11</v>
      </c>
      <c r="B18" t="s">
        <v>12</v>
      </c>
      <c r="C18" t="s">
        <v>13</v>
      </c>
      <c r="D18" t="s">
        <v>22</v>
      </c>
      <c r="E18" t="s">
        <v>15</v>
      </c>
      <c r="F18" t="s">
        <v>16</v>
      </c>
      <c r="G18" t="s">
        <v>20</v>
      </c>
      <c r="H18">
        <v>2015</v>
      </c>
      <c r="I18">
        <v>9.8997894539708999E-3</v>
      </c>
      <c r="J18">
        <v>2.10048075171449E-2</v>
      </c>
      <c r="K18">
        <v>1.8442265514263399E-3</v>
      </c>
    </row>
    <row r="19" spans="1:11" x14ac:dyDescent="0.2">
      <c r="A19" t="s">
        <v>11</v>
      </c>
      <c r="B19" t="s">
        <v>12</v>
      </c>
      <c r="C19" t="s">
        <v>18</v>
      </c>
      <c r="D19" t="s">
        <v>22</v>
      </c>
      <c r="E19" t="s">
        <v>15</v>
      </c>
      <c r="F19" t="s">
        <v>16</v>
      </c>
      <c r="G19" t="s">
        <v>20</v>
      </c>
      <c r="H19">
        <v>2015</v>
      </c>
      <c r="I19">
        <v>6.3391365074728897E-3</v>
      </c>
      <c r="J19">
        <v>1.37109819487431E-2</v>
      </c>
      <c r="K19">
        <v>1.1620313011693601E-3</v>
      </c>
    </row>
    <row r="20" spans="1:11" hidden="1" x14ac:dyDescent="0.2">
      <c r="A20" t="s">
        <v>11</v>
      </c>
      <c r="B20" t="s">
        <v>12</v>
      </c>
      <c r="C20" t="s">
        <v>13</v>
      </c>
      <c r="D20" t="s">
        <v>23</v>
      </c>
      <c r="E20" t="s">
        <v>15</v>
      </c>
      <c r="F20" t="s">
        <v>16</v>
      </c>
      <c r="G20" t="s">
        <v>17</v>
      </c>
      <c r="H20">
        <v>2015</v>
      </c>
      <c r="I20">
        <v>10.950659119118599</v>
      </c>
      <c r="J20">
        <v>23.6354983218251</v>
      </c>
      <c r="K20">
        <v>2.06585547271454</v>
      </c>
    </row>
    <row r="21" spans="1:11" hidden="1" x14ac:dyDescent="0.2">
      <c r="A21" t="s">
        <v>11</v>
      </c>
      <c r="B21" t="s">
        <v>12</v>
      </c>
      <c r="C21" t="s">
        <v>18</v>
      </c>
      <c r="D21" t="s">
        <v>23</v>
      </c>
      <c r="E21" t="s">
        <v>15</v>
      </c>
      <c r="F21" t="s">
        <v>16</v>
      </c>
      <c r="G21" t="s">
        <v>17</v>
      </c>
      <c r="H21">
        <v>2015</v>
      </c>
      <c r="I21">
        <v>6.7173299301193499</v>
      </c>
      <c r="J21">
        <v>14.238211565851801</v>
      </c>
      <c r="K21">
        <v>1.20246120395062</v>
      </c>
    </row>
    <row r="22" spans="1:11" hidden="1" x14ac:dyDescent="0.2">
      <c r="A22" t="s">
        <v>11</v>
      </c>
      <c r="B22" t="s">
        <v>12</v>
      </c>
      <c r="C22" t="s">
        <v>13</v>
      </c>
      <c r="D22" t="s">
        <v>23</v>
      </c>
      <c r="E22" t="s">
        <v>15</v>
      </c>
      <c r="F22" t="s">
        <v>16</v>
      </c>
      <c r="G22" t="s">
        <v>19</v>
      </c>
      <c r="H22">
        <v>2015</v>
      </c>
      <c r="I22">
        <v>3.7985887101489202E-2</v>
      </c>
      <c r="J22">
        <v>7.7796779495436702E-2</v>
      </c>
      <c r="K22">
        <v>7.1835862397442302E-3</v>
      </c>
    </row>
    <row r="23" spans="1:11" hidden="1" x14ac:dyDescent="0.2">
      <c r="A23" t="s">
        <v>11</v>
      </c>
      <c r="B23" t="s">
        <v>12</v>
      </c>
      <c r="C23" t="s">
        <v>18</v>
      </c>
      <c r="D23" t="s">
        <v>23</v>
      </c>
      <c r="E23" t="s">
        <v>15</v>
      </c>
      <c r="F23" t="s">
        <v>16</v>
      </c>
      <c r="G23" t="s">
        <v>19</v>
      </c>
      <c r="H23">
        <v>2015</v>
      </c>
      <c r="I23">
        <v>3.9209622098606303E-2</v>
      </c>
      <c r="J23">
        <v>8.1273177559553197E-2</v>
      </c>
      <c r="K23">
        <v>7.3695865028510299E-3</v>
      </c>
    </row>
    <row r="24" spans="1:11" x14ac:dyDescent="0.2">
      <c r="A24" t="s">
        <v>11</v>
      </c>
      <c r="B24" t="s">
        <v>12</v>
      </c>
      <c r="C24" t="s">
        <v>13</v>
      </c>
      <c r="D24" t="s">
        <v>23</v>
      </c>
      <c r="E24" t="s">
        <v>15</v>
      </c>
      <c r="F24" t="s">
        <v>16</v>
      </c>
      <c r="G24" t="s">
        <v>20</v>
      </c>
      <c r="H24">
        <v>2015</v>
      </c>
      <c r="I24">
        <v>2.0783214359513299E-2</v>
      </c>
      <c r="J24">
        <v>4.4857722514509597E-2</v>
      </c>
      <c r="K24">
        <v>3.9207792570439999E-3</v>
      </c>
    </row>
    <row r="25" spans="1:11" x14ac:dyDescent="0.2">
      <c r="A25" t="s">
        <v>11</v>
      </c>
      <c r="B25" t="s">
        <v>12</v>
      </c>
      <c r="C25" t="s">
        <v>18</v>
      </c>
      <c r="D25" t="s">
        <v>23</v>
      </c>
      <c r="E25" t="s">
        <v>15</v>
      </c>
      <c r="F25" t="s">
        <v>16</v>
      </c>
      <c r="G25" t="s">
        <v>20</v>
      </c>
      <c r="H25">
        <v>2015</v>
      </c>
      <c r="I25">
        <v>1.33842562481167E-2</v>
      </c>
      <c r="J25">
        <v>2.8369586442045701E-2</v>
      </c>
      <c r="K25">
        <v>2.3958997175248398E-3</v>
      </c>
    </row>
    <row r="26" spans="1:11" hidden="1" x14ac:dyDescent="0.2">
      <c r="A26" t="s">
        <v>11</v>
      </c>
      <c r="B26" t="s">
        <v>12</v>
      </c>
      <c r="C26" t="s">
        <v>13</v>
      </c>
      <c r="D26" t="s">
        <v>24</v>
      </c>
      <c r="E26" t="s">
        <v>15</v>
      </c>
      <c r="F26" t="s">
        <v>16</v>
      </c>
      <c r="G26" t="s">
        <v>17</v>
      </c>
      <c r="H26">
        <v>2015</v>
      </c>
      <c r="I26">
        <v>330.58674180601997</v>
      </c>
      <c r="J26">
        <v>415.38996259253599</v>
      </c>
      <c r="K26">
        <v>263.04933953917799</v>
      </c>
    </row>
    <row r="27" spans="1:11" hidden="1" x14ac:dyDescent="0.2">
      <c r="A27" t="s">
        <v>11</v>
      </c>
      <c r="B27" t="s">
        <v>12</v>
      </c>
      <c r="C27" t="s">
        <v>18</v>
      </c>
      <c r="D27" t="s">
        <v>24</v>
      </c>
      <c r="E27" t="s">
        <v>15</v>
      </c>
      <c r="F27" t="s">
        <v>16</v>
      </c>
      <c r="G27" t="s">
        <v>17</v>
      </c>
      <c r="H27">
        <v>2015</v>
      </c>
      <c r="I27">
        <v>212.31970811409701</v>
      </c>
      <c r="J27">
        <v>269.93957036883899</v>
      </c>
      <c r="K27">
        <v>163.10491071221</v>
      </c>
    </row>
    <row r="28" spans="1:11" hidden="1" x14ac:dyDescent="0.2">
      <c r="A28" t="s">
        <v>11</v>
      </c>
      <c r="B28" t="s">
        <v>12</v>
      </c>
      <c r="C28" t="s">
        <v>13</v>
      </c>
      <c r="D28" t="s">
        <v>24</v>
      </c>
      <c r="E28" t="s">
        <v>15</v>
      </c>
      <c r="F28" t="s">
        <v>16</v>
      </c>
      <c r="G28" t="s">
        <v>19</v>
      </c>
      <c r="H28">
        <v>2015</v>
      </c>
      <c r="I28">
        <v>0.43237078805662699</v>
      </c>
      <c r="J28">
        <v>0.49737853748348698</v>
      </c>
      <c r="K28">
        <v>0.36416917282641298</v>
      </c>
    </row>
    <row r="29" spans="1:11" hidden="1" x14ac:dyDescent="0.2">
      <c r="A29" t="s">
        <v>11</v>
      </c>
      <c r="B29" t="s">
        <v>12</v>
      </c>
      <c r="C29" t="s">
        <v>18</v>
      </c>
      <c r="D29" t="s">
        <v>24</v>
      </c>
      <c r="E29" t="s">
        <v>15</v>
      </c>
      <c r="F29" t="s">
        <v>16</v>
      </c>
      <c r="G29" t="s">
        <v>19</v>
      </c>
      <c r="H29">
        <v>2015</v>
      </c>
      <c r="I29">
        <v>0.48612777572991001</v>
      </c>
      <c r="J29">
        <v>0.55584644425085095</v>
      </c>
      <c r="K29">
        <v>0.41303842964203202</v>
      </c>
    </row>
    <row r="30" spans="1:11" x14ac:dyDescent="0.2">
      <c r="A30" t="s">
        <v>11</v>
      </c>
      <c r="B30" t="s">
        <v>12</v>
      </c>
      <c r="C30" t="s">
        <v>13</v>
      </c>
      <c r="D30" t="s">
        <v>24</v>
      </c>
      <c r="E30" t="s">
        <v>15</v>
      </c>
      <c r="F30" t="s">
        <v>16</v>
      </c>
      <c r="G30" t="s">
        <v>20</v>
      </c>
      <c r="H30">
        <v>2015</v>
      </c>
      <c r="I30">
        <v>0.49889057203235398</v>
      </c>
      <c r="J30">
        <v>0.626867656343848</v>
      </c>
      <c r="K30">
        <v>0.39696944517042299</v>
      </c>
    </row>
    <row r="31" spans="1:11" x14ac:dyDescent="0.2">
      <c r="A31" t="s">
        <v>11</v>
      </c>
      <c r="B31" t="s">
        <v>12</v>
      </c>
      <c r="C31" t="s">
        <v>18</v>
      </c>
      <c r="D31" t="s">
        <v>24</v>
      </c>
      <c r="E31" t="s">
        <v>15</v>
      </c>
      <c r="F31" t="s">
        <v>16</v>
      </c>
      <c r="G31" t="s">
        <v>20</v>
      </c>
      <c r="H31">
        <v>2015</v>
      </c>
      <c r="I31">
        <v>0.32344755232289402</v>
      </c>
      <c r="J31">
        <v>0.41122557150453198</v>
      </c>
      <c r="K31">
        <v>0.248473797417612</v>
      </c>
    </row>
    <row r="32" spans="1:11" hidden="1" x14ac:dyDescent="0.2">
      <c r="A32" t="s">
        <v>11</v>
      </c>
      <c r="B32" t="s">
        <v>12</v>
      </c>
      <c r="C32" t="s">
        <v>13</v>
      </c>
      <c r="D32" t="s">
        <v>25</v>
      </c>
      <c r="E32" t="s">
        <v>15</v>
      </c>
      <c r="F32" t="s">
        <v>16</v>
      </c>
      <c r="G32" t="s">
        <v>17</v>
      </c>
      <c r="H32">
        <v>2015</v>
      </c>
      <c r="I32">
        <v>774.86087375198395</v>
      </c>
      <c r="J32">
        <v>937.54582220582699</v>
      </c>
      <c r="K32">
        <v>634.91409351701896</v>
      </c>
    </row>
    <row r="33" spans="1:11" hidden="1" x14ac:dyDescent="0.2">
      <c r="A33" t="s">
        <v>11</v>
      </c>
      <c r="B33" t="s">
        <v>12</v>
      </c>
      <c r="C33" t="s">
        <v>18</v>
      </c>
      <c r="D33" t="s">
        <v>25</v>
      </c>
      <c r="E33" t="s">
        <v>15</v>
      </c>
      <c r="F33" t="s">
        <v>16</v>
      </c>
      <c r="G33" t="s">
        <v>17</v>
      </c>
      <c r="H33">
        <v>2015</v>
      </c>
      <c r="I33">
        <v>392.60282625300601</v>
      </c>
      <c r="J33">
        <v>490.44084137674901</v>
      </c>
      <c r="K33">
        <v>310.04211299701802</v>
      </c>
    </row>
    <row r="34" spans="1:11" hidden="1" x14ac:dyDescent="0.2">
      <c r="A34" t="s">
        <v>11</v>
      </c>
      <c r="B34" t="s">
        <v>12</v>
      </c>
      <c r="C34" t="s">
        <v>13</v>
      </c>
      <c r="D34" t="s">
        <v>25</v>
      </c>
      <c r="E34" t="s">
        <v>15</v>
      </c>
      <c r="F34" t="s">
        <v>16</v>
      </c>
      <c r="G34" t="s">
        <v>19</v>
      </c>
      <c r="H34">
        <v>2015</v>
      </c>
      <c r="I34">
        <v>0.54962527669422401</v>
      </c>
      <c r="J34">
        <v>0.624931674963913</v>
      </c>
      <c r="K34">
        <v>0.473924475090998</v>
      </c>
    </row>
    <row r="35" spans="1:11" hidden="1" x14ac:dyDescent="0.2">
      <c r="A35" t="s">
        <v>11</v>
      </c>
      <c r="B35" t="s">
        <v>12</v>
      </c>
      <c r="C35" t="s">
        <v>18</v>
      </c>
      <c r="D35" t="s">
        <v>25</v>
      </c>
      <c r="E35" t="s">
        <v>15</v>
      </c>
      <c r="F35" t="s">
        <v>16</v>
      </c>
      <c r="G35" t="s">
        <v>19</v>
      </c>
      <c r="H35">
        <v>2015</v>
      </c>
      <c r="I35">
        <v>0.49412290939922499</v>
      </c>
      <c r="J35">
        <v>0.56211624928385495</v>
      </c>
      <c r="K35">
        <v>0.425880265486621</v>
      </c>
    </row>
    <row r="36" spans="1:11" x14ac:dyDescent="0.2">
      <c r="A36" t="s">
        <v>11</v>
      </c>
      <c r="B36" t="s">
        <v>12</v>
      </c>
      <c r="C36" t="s">
        <v>13</v>
      </c>
      <c r="D36" t="s">
        <v>25</v>
      </c>
      <c r="E36" t="s">
        <v>15</v>
      </c>
      <c r="F36" t="s">
        <v>16</v>
      </c>
      <c r="G36" t="s">
        <v>20</v>
      </c>
      <c r="H36">
        <v>2015</v>
      </c>
      <c r="I36">
        <v>1.4582962143923801</v>
      </c>
      <c r="J36">
        <v>1.76447097750836</v>
      </c>
      <c r="K36">
        <v>1.19491492009002</v>
      </c>
    </row>
    <row r="37" spans="1:11" x14ac:dyDescent="0.2">
      <c r="A37" t="s">
        <v>11</v>
      </c>
      <c r="B37" t="s">
        <v>12</v>
      </c>
      <c r="C37" t="s">
        <v>18</v>
      </c>
      <c r="D37" t="s">
        <v>25</v>
      </c>
      <c r="E37" t="s">
        <v>15</v>
      </c>
      <c r="F37" t="s">
        <v>16</v>
      </c>
      <c r="G37" t="s">
        <v>20</v>
      </c>
      <c r="H37">
        <v>2015</v>
      </c>
      <c r="I37">
        <v>0.76174562663758505</v>
      </c>
      <c r="J37">
        <v>0.95157533532996297</v>
      </c>
      <c r="K37">
        <v>0.60155762479599795</v>
      </c>
    </row>
    <row r="38" spans="1:11" hidden="1" x14ac:dyDescent="0.2">
      <c r="A38" t="s">
        <v>11</v>
      </c>
      <c r="B38" t="s">
        <v>12</v>
      </c>
      <c r="C38" t="s">
        <v>13</v>
      </c>
      <c r="D38" t="s">
        <v>26</v>
      </c>
      <c r="E38" t="s">
        <v>15</v>
      </c>
      <c r="F38" t="s">
        <v>16</v>
      </c>
      <c r="G38" t="s">
        <v>17</v>
      </c>
      <c r="H38">
        <v>2015</v>
      </c>
      <c r="I38">
        <v>1898.6022478211501</v>
      </c>
      <c r="J38">
        <v>2258.8218676976398</v>
      </c>
      <c r="K38">
        <v>1620.3575498999101</v>
      </c>
    </row>
    <row r="39" spans="1:11" hidden="1" x14ac:dyDescent="0.2">
      <c r="A39" t="s">
        <v>11</v>
      </c>
      <c r="B39" t="s">
        <v>12</v>
      </c>
      <c r="C39" t="s">
        <v>18</v>
      </c>
      <c r="D39" t="s">
        <v>26</v>
      </c>
      <c r="E39" t="s">
        <v>15</v>
      </c>
      <c r="F39" t="s">
        <v>16</v>
      </c>
      <c r="G39" t="s">
        <v>17</v>
      </c>
      <c r="H39">
        <v>2015</v>
      </c>
      <c r="I39">
        <v>828.04237512269901</v>
      </c>
      <c r="J39">
        <v>1011.51409906846</v>
      </c>
      <c r="K39">
        <v>664.10071074324003</v>
      </c>
    </row>
    <row r="40" spans="1:11" hidden="1" x14ac:dyDescent="0.2">
      <c r="A40" t="s">
        <v>11</v>
      </c>
      <c r="B40" t="s">
        <v>12</v>
      </c>
      <c r="C40" t="s">
        <v>13</v>
      </c>
      <c r="D40" t="s">
        <v>26</v>
      </c>
      <c r="E40" t="s">
        <v>15</v>
      </c>
      <c r="F40" t="s">
        <v>16</v>
      </c>
      <c r="G40" t="s">
        <v>19</v>
      </c>
      <c r="H40">
        <v>2015</v>
      </c>
      <c r="I40">
        <v>0.683375745747275</v>
      </c>
      <c r="J40">
        <v>0.73712148065037797</v>
      </c>
      <c r="K40">
        <v>0.62843238326476303</v>
      </c>
    </row>
    <row r="41" spans="1:11" hidden="1" x14ac:dyDescent="0.2">
      <c r="A41" t="s">
        <v>11</v>
      </c>
      <c r="B41" t="s">
        <v>12</v>
      </c>
      <c r="C41" t="s">
        <v>18</v>
      </c>
      <c r="D41" t="s">
        <v>26</v>
      </c>
      <c r="E41" t="s">
        <v>15</v>
      </c>
      <c r="F41" t="s">
        <v>16</v>
      </c>
      <c r="G41" t="s">
        <v>19</v>
      </c>
      <c r="H41">
        <v>2015</v>
      </c>
      <c r="I41">
        <v>0.51127346500284598</v>
      </c>
      <c r="J41">
        <v>0.57618121800232303</v>
      </c>
      <c r="K41">
        <v>0.44307880058912402</v>
      </c>
    </row>
    <row r="42" spans="1:11" x14ac:dyDescent="0.2">
      <c r="A42" t="s">
        <v>11</v>
      </c>
      <c r="B42" t="s">
        <v>12</v>
      </c>
      <c r="C42" t="s">
        <v>13</v>
      </c>
      <c r="D42" t="s">
        <v>26</v>
      </c>
      <c r="E42" t="s">
        <v>15</v>
      </c>
      <c r="F42" t="s">
        <v>16</v>
      </c>
      <c r="G42" t="s">
        <v>20</v>
      </c>
      <c r="H42">
        <v>2015</v>
      </c>
      <c r="I42">
        <v>3.6994889037085898</v>
      </c>
      <c r="J42">
        <v>4.4013886766391996</v>
      </c>
      <c r="K42">
        <v>3.1573199614476901</v>
      </c>
    </row>
    <row r="43" spans="1:11" x14ac:dyDescent="0.2">
      <c r="A43" t="s">
        <v>11</v>
      </c>
      <c r="B43" t="s">
        <v>12</v>
      </c>
      <c r="C43" t="s">
        <v>18</v>
      </c>
      <c r="D43" t="s">
        <v>26</v>
      </c>
      <c r="E43" t="s">
        <v>15</v>
      </c>
      <c r="F43" t="s">
        <v>16</v>
      </c>
      <c r="G43" t="s">
        <v>20</v>
      </c>
      <c r="H43">
        <v>2015</v>
      </c>
      <c r="I43">
        <v>1.69431974638574</v>
      </c>
      <c r="J43">
        <v>2.0697350320330199</v>
      </c>
      <c r="K43">
        <v>1.35886638366104</v>
      </c>
    </row>
    <row r="44" spans="1:11" hidden="1" x14ac:dyDescent="0.2">
      <c r="A44" t="s">
        <v>11</v>
      </c>
      <c r="B44" t="s">
        <v>12</v>
      </c>
      <c r="C44" t="s">
        <v>13</v>
      </c>
      <c r="D44" t="s">
        <v>27</v>
      </c>
      <c r="E44" t="s">
        <v>15</v>
      </c>
      <c r="F44" t="s">
        <v>16</v>
      </c>
      <c r="G44" t="s">
        <v>17</v>
      </c>
      <c r="H44">
        <v>2015</v>
      </c>
      <c r="I44">
        <v>5971.4790369192997</v>
      </c>
      <c r="J44">
        <v>7061.4879758769603</v>
      </c>
      <c r="K44">
        <v>5006.3664446571502</v>
      </c>
    </row>
    <row r="45" spans="1:11" hidden="1" x14ac:dyDescent="0.2">
      <c r="A45" t="s">
        <v>11</v>
      </c>
      <c r="B45" t="s">
        <v>12</v>
      </c>
      <c r="C45" t="s">
        <v>18</v>
      </c>
      <c r="D45" t="s">
        <v>27</v>
      </c>
      <c r="E45" t="s">
        <v>15</v>
      </c>
      <c r="F45" t="s">
        <v>16</v>
      </c>
      <c r="G45" t="s">
        <v>17</v>
      </c>
      <c r="H45">
        <v>2015</v>
      </c>
      <c r="I45">
        <v>2227.3348056018899</v>
      </c>
      <c r="J45">
        <v>2697.8189964087601</v>
      </c>
      <c r="K45">
        <v>1810.7309280484801</v>
      </c>
    </row>
    <row r="46" spans="1:11" hidden="1" x14ac:dyDescent="0.2">
      <c r="A46" t="s">
        <v>11</v>
      </c>
      <c r="B46" t="s">
        <v>12</v>
      </c>
      <c r="C46" t="s">
        <v>13</v>
      </c>
      <c r="D46" t="s">
        <v>27</v>
      </c>
      <c r="E46" t="s">
        <v>15</v>
      </c>
      <c r="F46" t="s">
        <v>16</v>
      </c>
      <c r="G46" t="s">
        <v>19</v>
      </c>
      <c r="H46">
        <v>2015</v>
      </c>
      <c r="I46">
        <v>0.78576564632563095</v>
      </c>
      <c r="J46">
        <v>0.82232507776069896</v>
      </c>
      <c r="K46">
        <v>0.74785327171649796</v>
      </c>
    </row>
    <row r="47" spans="1:11" hidden="1" x14ac:dyDescent="0.2">
      <c r="A47" t="s">
        <v>11</v>
      </c>
      <c r="B47" t="s">
        <v>12</v>
      </c>
      <c r="C47" t="s">
        <v>18</v>
      </c>
      <c r="D47" t="s">
        <v>27</v>
      </c>
      <c r="E47" t="s">
        <v>15</v>
      </c>
      <c r="F47" t="s">
        <v>16</v>
      </c>
      <c r="G47" t="s">
        <v>19</v>
      </c>
      <c r="H47">
        <v>2015</v>
      </c>
      <c r="I47">
        <v>0.53714884900591198</v>
      </c>
      <c r="J47">
        <v>0.60109018942627601</v>
      </c>
      <c r="K47">
        <v>0.47044971344550701</v>
      </c>
    </row>
    <row r="48" spans="1:11" x14ac:dyDescent="0.2">
      <c r="A48" t="s">
        <v>11</v>
      </c>
      <c r="B48" t="s">
        <v>12</v>
      </c>
      <c r="C48" t="s">
        <v>13</v>
      </c>
      <c r="D48" t="s">
        <v>27</v>
      </c>
      <c r="E48" t="s">
        <v>15</v>
      </c>
      <c r="F48" t="s">
        <v>16</v>
      </c>
      <c r="G48" t="s">
        <v>20</v>
      </c>
      <c r="H48">
        <v>2015</v>
      </c>
      <c r="I48">
        <v>9.76213774327951</v>
      </c>
      <c r="J48">
        <v>11.5440777513952</v>
      </c>
      <c r="K48">
        <v>8.1843775258883298</v>
      </c>
    </row>
    <row r="49" spans="1:11" x14ac:dyDescent="0.2">
      <c r="A49" t="s">
        <v>11</v>
      </c>
      <c r="B49" t="s">
        <v>12</v>
      </c>
      <c r="C49" t="s">
        <v>18</v>
      </c>
      <c r="D49" t="s">
        <v>27</v>
      </c>
      <c r="E49" t="s">
        <v>15</v>
      </c>
      <c r="F49" t="s">
        <v>16</v>
      </c>
      <c r="G49" t="s">
        <v>20</v>
      </c>
      <c r="H49">
        <v>2015</v>
      </c>
      <c r="I49">
        <v>3.7994871898986502</v>
      </c>
      <c r="J49">
        <v>4.6020601356114303</v>
      </c>
      <c r="K49">
        <v>3.0888256889670198</v>
      </c>
    </row>
    <row r="50" spans="1:11" hidden="1" x14ac:dyDescent="0.2">
      <c r="A50" t="s">
        <v>11</v>
      </c>
      <c r="B50" t="s">
        <v>12</v>
      </c>
      <c r="C50" t="s">
        <v>13</v>
      </c>
      <c r="D50" t="s">
        <v>28</v>
      </c>
      <c r="E50" t="s">
        <v>15</v>
      </c>
      <c r="F50" t="s">
        <v>16</v>
      </c>
      <c r="G50" t="s">
        <v>17</v>
      </c>
      <c r="H50">
        <v>2015</v>
      </c>
      <c r="I50">
        <v>14939.050280805301</v>
      </c>
      <c r="J50">
        <v>17811.548141824002</v>
      </c>
      <c r="K50">
        <v>12358.624573868499</v>
      </c>
    </row>
    <row r="51" spans="1:11" hidden="1" x14ac:dyDescent="0.2">
      <c r="A51" t="s">
        <v>11</v>
      </c>
      <c r="B51" t="s">
        <v>12</v>
      </c>
      <c r="C51" t="s">
        <v>18</v>
      </c>
      <c r="D51" t="s">
        <v>28</v>
      </c>
      <c r="E51" t="s">
        <v>15</v>
      </c>
      <c r="F51" t="s">
        <v>16</v>
      </c>
      <c r="G51" t="s">
        <v>17</v>
      </c>
      <c r="H51">
        <v>2015</v>
      </c>
      <c r="I51">
        <v>4014.2867040901901</v>
      </c>
      <c r="J51">
        <v>4932.9743537162003</v>
      </c>
      <c r="K51">
        <v>3251.8001810189498</v>
      </c>
    </row>
    <row r="52" spans="1:11" hidden="1" x14ac:dyDescent="0.2">
      <c r="A52" t="s">
        <v>11</v>
      </c>
      <c r="B52" t="s">
        <v>12</v>
      </c>
      <c r="C52" t="s">
        <v>13</v>
      </c>
      <c r="D52" t="s">
        <v>28</v>
      </c>
      <c r="E52" t="s">
        <v>15</v>
      </c>
      <c r="F52" t="s">
        <v>16</v>
      </c>
      <c r="G52" t="s">
        <v>19</v>
      </c>
      <c r="H52">
        <v>2015</v>
      </c>
      <c r="I52">
        <v>0.84947252307737897</v>
      </c>
      <c r="J52">
        <v>0.87554312450139804</v>
      </c>
      <c r="K52">
        <v>0.82218631494249494</v>
      </c>
    </row>
    <row r="53" spans="1:11" hidden="1" x14ac:dyDescent="0.2">
      <c r="A53" t="s">
        <v>11</v>
      </c>
      <c r="B53" t="s">
        <v>12</v>
      </c>
      <c r="C53" t="s">
        <v>18</v>
      </c>
      <c r="D53" t="s">
        <v>28</v>
      </c>
      <c r="E53" t="s">
        <v>15</v>
      </c>
      <c r="F53" t="s">
        <v>16</v>
      </c>
      <c r="G53" t="s">
        <v>19</v>
      </c>
      <c r="H53">
        <v>2015</v>
      </c>
      <c r="I53">
        <v>0.55346277146524103</v>
      </c>
      <c r="J53">
        <v>0.61706378498209402</v>
      </c>
      <c r="K53">
        <v>0.48371043070714198</v>
      </c>
    </row>
    <row r="54" spans="1:11" x14ac:dyDescent="0.2">
      <c r="A54" t="s">
        <v>11</v>
      </c>
      <c r="B54" t="s">
        <v>12</v>
      </c>
      <c r="C54" t="s">
        <v>13</v>
      </c>
      <c r="D54" t="s">
        <v>28</v>
      </c>
      <c r="E54" t="s">
        <v>15</v>
      </c>
      <c r="F54" t="s">
        <v>16</v>
      </c>
      <c r="G54" t="s">
        <v>20</v>
      </c>
      <c r="H54">
        <v>2015</v>
      </c>
      <c r="I54">
        <v>23.196216279279</v>
      </c>
      <c r="J54">
        <v>27.656411565693599</v>
      </c>
      <c r="K54">
        <v>19.189528326188601</v>
      </c>
    </row>
    <row r="55" spans="1:11" x14ac:dyDescent="0.2">
      <c r="A55" t="s">
        <v>11</v>
      </c>
      <c r="B55" t="s">
        <v>12</v>
      </c>
      <c r="C55" t="s">
        <v>18</v>
      </c>
      <c r="D55" t="s">
        <v>28</v>
      </c>
      <c r="E55" t="s">
        <v>15</v>
      </c>
      <c r="F55" t="s">
        <v>16</v>
      </c>
      <c r="G55" t="s">
        <v>20</v>
      </c>
      <c r="H55">
        <v>2015</v>
      </c>
      <c r="I55">
        <v>6.4139933408616097</v>
      </c>
      <c r="J55">
        <v>7.8818646966940502</v>
      </c>
      <c r="K55">
        <v>5.1956988238076596</v>
      </c>
    </row>
    <row r="56" spans="1:11" hidden="1" x14ac:dyDescent="0.2">
      <c r="A56" t="s">
        <v>11</v>
      </c>
      <c r="B56" t="s">
        <v>12</v>
      </c>
      <c r="C56" t="s">
        <v>13</v>
      </c>
      <c r="D56" t="s">
        <v>29</v>
      </c>
      <c r="E56" t="s">
        <v>15</v>
      </c>
      <c r="F56" t="s">
        <v>16</v>
      </c>
      <c r="G56" t="s">
        <v>17</v>
      </c>
      <c r="H56">
        <v>2015</v>
      </c>
      <c r="I56">
        <v>24936.895046155201</v>
      </c>
      <c r="J56">
        <v>29863.538832278598</v>
      </c>
      <c r="K56">
        <v>20663.085053444102</v>
      </c>
    </row>
    <row r="57" spans="1:11" hidden="1" x14ac:dyDescent="0.2">
      <c r="A57" t="s">
        <v>11</v>
      </c>
      <c r="B57" t="s">
        <v>12</v>
      </c>
      <c r="C57" t="s">
        <v>18</v>
      </c>
      <c r="D57" t="s">
        <v>29</v>
      </c>
      <c r="E57" t="s">
        <v>15</v>
      </c>
      <c r="F57" t="s">
        <v>16</v>
      </c>
      <c r="G57" t="s">
        <v>17</v>
      </c>
      <c r="H57">
        <v>2015</v>
      </c>
      <c r="I57">
        <v>6700.2626680326302</v>
      </c>
      <c r="J57">
        <v>8167.1170655002898</v>
      </c>
      <c r="K57">
        <v>5501.4778394085197</v>
      </c>
    </row>
    <row r="58" spans="1:11" hidden="1" x14ac:dyDescent="0.2">
      <c r="A58" t="s">
        <v>11</v>
      </c>
      <c r="B58" t="s">
        <v>12</v>
      </c>
      <c r="C58" t="s">
        <v>13</v>
      </c>
      <c r="D58" t="s">
        <v>29</v>
      </c>
      <c r="E58" t="s">
        <v>15</v>
      </c>
      <c r="F58" t="s">
        <v>16</v>
      </c>
      <c r="G58" t="s">
        <v>19</v>
      </c>
      <c r="H58">
        <v>2015</v>
      </c>
      <c r="I58">
        <v>0.88670762272510995</v>
      </c>
      <c r="J58">
        <v>0.90670759611059304</v>
      </c>
      <c r="K58">
        <v>0.86649335290764296</v>
      </c>
    </row>
    <row r="59" spans="1:11" hidden="1" x14ac:dyDescent="0.2">
      <c r="A59" t="s">
        <v>11</v>
      </c>
      <c r="B59" t="s">
        <v>12</v>
      </c>
      <c r="C59" t="s">
        <v>18</v>
      </c>
      <c r="D59" t="s">
        <v>29</v>
      </c>
      <c r="E59" t="s">
        <v>15</v>
      </c>
      <c r="F59" t="s">
        <v>16</v>
      </c>
      <c r="G59" t="s">
        <v>19</v>
      </c>
      <c r="H59">
        <v>2015</v>
      </c>
      <c r="I59">
        <v>0.59243365265439696</v>
      </c>
      <c r="J59">
        <v>0.65602092720407801</v>
      </c>
      <c r="K59">
        <v>0.530184831653852</v>
      </c>
    </row>
    <row r="60" spans="1:11" x14ac:dyDescent="0.2">
      <c r="A60" t="s">
        <v>11</v>
      </c>
      <c r="B60" t="s">
        <v>12</v>
      </c>
      <c r="C60" t="s">
        <v>13</v>
      </c>
      <c r="D60" t="s">
        <v>29</v>
      </c>
      <c r="E60" t="s">
        <v>15</v>
      </c>
      <c r="F60" t="s">
        <v>16</v>
      </c>
      <c r="G60" t="s">
        <v>20</v>
      </c>
      <c r="H60">
        <v>2015</v>
      </c>
      <c r="I60">
        <v>46.180396046641398</v>
      </c>
      <c r="J60">
        <v>55.304000280560999</v>
      </c>
      <c r="K60">
        <v>38.265768434575598</v>
      </c>
    </row>
    <row r="61" spans="1:11" x14ac:dyDescent="0.2">
      <c r="A61" t="s">
        <v>11</v>
      </c>
      <c r="B61" t="s">
        <v>12</v>
      </c>
      <c r="C61" t="s">
        <v>18</v>
      </c>
      <c r="D61" t="s">
        <v>29</v>
      </c>
      <c r="E61" t="s">
        <v>15</v>
      </c>
      <c r="F61" t="s">
        <v>16</v>
      </c>
      <c r="G61" t="s">
        <v>20</v>
      </c>
      <c r="H61">
        <v>2015</v>
      </c>
      <c r="I61">
        <v>12.6669380280333</v>
      </c>
      <c r="J61">
        <v>15.440046288030199</v>
      </c>
      <c r="K61">
        <v>10.4006189469058</v>
      </c>
    </row>
    <row r="62" spans="1:11" hidden="1" x14ac:dyDescent="0.2">
      <c r="A62" t="s">
        <v>11</v>
      </c>
      <c r="B62" t="s">
        <v>12</v>
      </c>
      <c r="C62" t="s">
        <v>13</v>
      </c>
      <c r="D62" t="s">
        <v>30</v>
      </c>
      <c r="E62" t="s">
        <v>15</v>
      </c>
      <c r="F62" t="s">
        <v>16</v>
      </c>
      <c r="G62" t="s">
        <v>17</v>
      </c>
      <c r="H62">
        <v>2015</v>
      </c>
      <c r="I62">
        <v>36328.229775182197</v>
      </c>
      <c r="J62">
        <v>43263.173014821201</v>
      </c>
      <c r="K62">
        <v>30169.334944338301</v>
      </c>
    </row>
    <row r="63" spans="1:11" hidden="1" x14ac:dyDescent="0.2">
      <c r="A63" t="s">
        <v>11</v>
      </c>
      <c r="B63" t="s">
        <v>12</v>
      </c>
      <c r="C63" t="s">
        <v>18</v>
      </c>
      <c r="D63" t="s">
        <v>30</v>
      </c>
      <c r="E63" t="s">
        <v>15</v>
      </c>
      <c r="F63" t="s">
        <v>16</v>
      </c>
      <c r="G63" t="s">
        <v>17</v>
      </c>
      <c r="H63">
        <v>2015</v>
      </c>
      <c r="I63">
        <v>8383.5133464701703</v>
      </c>
      <c r="J63">
        <v>10190.724876456799</v>
      </c>
      <c r="K63">
        <v>6855.6320731915403</v>
      </c>
    </row>
    <row r="64" spans="1:11" hidden="1" x14ac:dyDescent="0.2">
      <c r="A64" t="s">
        <v>11</v>
      </c>
      <c r="B64" t="s">
        <v>12</v>
      </c>
      <c r="C64" t="s">
        <v>13</v>
      </c>
      <c r="D64" t="s">
        <v>30</v>
      </c>
      <c r="E64" t="s">
        <v>15</v>
      </c>
      <c r="F64" t="s">
        <v>16</v>
      </c>
      <c r="G64" t="s">
        <v>19</v>
      </c>
      <c r="H64">
        <v>2015</v>
      </c>
      <c r="I64">
        <v>0.90417858486907199</v>
      </c>
      <c r="J64">
        <v>0.921628902540091</v>
      </c>
      <c r="K64">
        <v>0.88531669222406795</v>
      </c>
    </row>
    <row r="65" spans="1:11" hidden="1" x14ac:dyDescent="0.2">
      <c r="A65" t="s">
        <v>11</v>
      </c>
      <c r="B65" t="s">
        <v>12</v>
      </c>
      <c r="C65" t="s">
        <v>18</v>
      </c>
      <c r="D65" t="s">
        <v>30</v>
      </c>
      <c r="E65" t="s">
        <v>15</v>
      </c>
      <c r="F65" t="s">
        <v>16</v>
      </c>
      <c r="G65" t="s">
        <v>19</v>
      </c>
      <c r="H65">
        <v>2015</v>
      </c>
      <c r="I65">
        <v>0.58516682765019701</v>
      </c>
      <c r="J65">
        <v>0.64874218667773098</v>
      </c>
      <c r="K65">
        <v>0.51933007711017398</v>
      </c>
    </row>
    <row r="66" spans="1:11" x14ac:dyDescent="0.2">
      <c r="A66" t="s">
        <v>11</v>
      </c>
      <c r="B66" t="s">
        <v>12</v>
      </c>
      <c r="C66" t="s">
        <v>13</v>
      </c>
      <c r="D66" t="s">
        <v>30</v>
      </c>
      <c r="E66" t="s">
        <v>15</v>
      </c>
      <c r="F66" t="s">
        <v>16</v>
      </c>
      <c r="G66" t="s">
        <v>20</v>
      </c>
      <c r="H66">
        <v>2015</v>
      </c>
      <c r="I66">
        <v>91.086572443601995</v>
      </c>
      <c r="J66">
        <v>108.474708713902</v>
      </c>
      <c r="K66">
        <v>75.644239479570999</v>
      </c>
    </row>
    <row r="67" spans="1:11" x14ac:dyDescent="0.2">
      <c r="A67" t="s">
        <v>11</v>
      </c>
      <c r="B67" t="s">
        <v>12</v>
      </c>
      <c r="C67" t="s">
        <v>18</v>
      </c>
      <c r="D67" t="s">
        <v>30</v>
      </c>
      <c r="E67" t="s">
        <v>15</v>
      </c>
      <c r="F67" t="s">
        <v>16</v>
      </c>
      <c r="G67" t="s">
        <v>20</v>
      </c>
      <c r="H67">
        <v>2015</v>
      </c>
      <c r="I67">
        <v>21.739481480713</v>
      </c>
      <c r="J67">
        <v>26.425803308353299</v>
      </c>
      <c r="K67">
        <v>17.7774973730412</v>
      </c>
    </row>
    <row r="68" spans="1:11" hidden="1" x14ac:dyDescent="0.2">
      <c r="A68" t="s">
        <v>11</v>
      </c>
      <c r="B68" t="s">
        <v>12</v>
      </c>
      <c r="C68" t="s">
        <v>13</v>
      </c>
      <c r="D68" t="s">
        <v>31</v>
      </c>
      <c r="E68" t="s">
        <v>15</v>
      </c>
      <c r="F68" t="s">
        <v>16</v>
      </c>
      <c r="G68" t="s">
        <v>17</v>
      </c>
      <c r="H68">
        <v>2015</v>
      </c>
      <c r="I68">
        <v>65479.807601907603</v>
      </c>
      <c r="J68">
        <v>77288.663868689793</v>
      </c>
      <c r="K68">
        <v>54704.7415198772</v>
      </c>
    </row>
    <row r="69" spans="1:11" hidden="1" x14ac:dyDescent="0.2">
      <c r="A69" t="s">
        <v>11</v>
      </c>
      <c r="B69" t="s">
        <v>12</v>
      </c>
      <c r="C69" t="s">
        <v>18</v>
      </c>
      <c r="D69" t="s">
        <v>31</v>
      </c>
      <c r="E69" t="s">
        <v>15</v>
      </c>
      <c r="F69" t="s">
        <v>16</v>
      </c>
      <c r="G69" t="s">
        <v>17</v>
      </c>
      <c r="H69">
        <v>2015</v>
      </c>
      <c r="I69">
        <v>15647.575312642701</v>
      </c>
      <c r="J69">
        <v>18775.8893198728</v>
      </c>
      <c r="K69">
        <v>13105.869510300899</v>
      </c>
    </row>
    <row r="70" spans="1:11" hidden="1" x14ac:dyDescent="0.2">
      <c r="A70" t="s">
        <v>11</v>
      </c>
      <c r="B70" t="s">
        <v>12</v>
      </c>
      <c r="C70" t="s">
        <v>13</v>
      </c>
      <c r="D70" t="s">
        <v>31</v>
      </c>
      <c r="E70" t="s">
        <v>15</v>
      </c>
      <c r="F70" t="s">
        <v>16</v>
      </c>
      <c r="G70" t="s">
        <v>19</v>
      </c>
      <c r="H70">
        <v>2015</v>
      </c>
      <c r="I70">
        <v>0.91454855237905697</v>
      </c>
      <c r="J70">
        <v>0.92996319821501305</v>
      </c>
      <c r="K70">
        <v>0.898587055257559</v>
      </c>
    </row>
    <row r="71" spans="1:11" hidden="1" x14ac:dyDescent="0.2">
      <c r="A71" t="s">
        <v>11</v>
      </c>
      <c r="B71" t="s">
        <v>12</v>
      </c>
      <c r="C71" t="s">
        <v>18</v>
      </c>
      <c r="D71" t="s">
        <v>31</v>
      </c>
      <c r="E71" t="s">
        <v>15</v>
      </c>
      <c r="F71" t="s">
        <v>16</v>
      </c>
      <c r="G71" t="s">
        <v>19</v>
      </c>
      <c r="H71">
        <v>2015</v>
      </c>
      <c r="I71">
        <v>0.62647767122050901</v>
      </c>
      <c r="J71">
        <v>0.69136266490439202</v>
      </c>
      <c r="K71">
        <v>0.558334269999199</v>
      </c>
    </row>
    <row r="72" spans="1:11" x14ac:dyDescent="0.2">
      <c r="A72" t="s">
        <v>11</v>
      </c>
      <c r="B72" t="s">
        <v>12</v>
      </c>
      <c r="C72" t="s">
        <v>13</v>
      </c>
      <c r="D72" t="s">
        <v>31</v>
      </c>
      <c r="E72" t="s">
        <v>15</v>
      </c>
      <c r="F72" t="s">
        <v>16</v>
      </c>
      <c r="G72" t="s">
        <v>20</v>
      </c>
      <c r="H72">
        <v>2015</v>
      </c>
      <c r="I72">
        <v>163.58186340531</v>
      </c>
      <c r="J72">
        <v>193.082785652208</v>
      </c>
      <c r="K72">
        <v>136.66355908270299</v>
      </c>
    </row>
    <row r="73" spans="1:11" x14ac:dyDescent="0.2">
      <c r="A73" t="s">
        <v>11</v>
      </c>
      <c r="B73" t="s">
        <v>12</v>
      </c>
      <c r="C73" t="s">
        <v>18</v>
      </c>
      <c r="D73" t="s">
        <v>31</v>
      </c>
      <c r="E73" t="s">
        <v>15</v>
      </c>
      <c r="F73" t="s">
        <v>16</v>
      </c>
      <c r="G73" t="s">
        <v>20</v>
      </c>
      <c r="H73">
        <v>2015</v>
      </c>
      <c r="I73">
        <v>39.060719115363</v>
      </c>
      <c r="J73">
        <v>46.869864768897003</v>
      </c>
      <c r="K73">
        <v>32.715911409663903</v>
      </c>
    </row>
    <row r="74" spans="1:11" hidden="1" x14ac:dyDescent="0.2">
      <c r="A74" t="s">
        <v>11</v>
      </c>
      <c r="B74" t="s">
        <v>12</v>
      </c>
      <c r="C74" t="s">
        <v>13</v>
      </c>
      <c r="D74" t="s">
        <v>32</v>
      </c>
      <c r="E74" t="s">
        <v>15</v>
      </c>
      <c r="F74" t="s">
        <v>16</v>
      </c>
      <c r="G74" t="s">
        <v>17</v>
      </c>
      <c r="H74">
        <v>2015</v>
      </c>
      <c r="I74">
        <v>69205.075184107802</v>
      </c>
      <c r="J74">
        <v>80355.082959322099</v>
      </c>
      <c r="K74">
        <v>58444.154842695301</v>
      </c>
    </row>
    <row r="75" spans="1:11" hidden="1" x14ac:dyDescent="0.2">
      <c r="A75" t="s">
        <v>11</v>
      </c>
      <c r="B75" t="s">
        <v>12</v>
      </c>
      <c r="C75" t="s">
        <v>18</v>
      </c>
      <c r="D75" t="s">
        <v>32</v>
      </c>
      <c r="E75" t="s">
        <v>15</v>
      </c>
      <c r="F75" t="s">
        <v>16</v>
      </c>
      <c r="G75" t="s">
        <v>17</v>
      </c>
      <c r="H75">
        <v>2015</v>
      </c>
      <c r="I75">
        <v>16412.583037268399</v>
      </c>
      <c r="J75">
        <v>19435.573337152699</v>
      </c>
      <c r="K75">
        <v>13707.8865465173</v>
      </c>
    </row>
    <row r="76" spans="1:11" hidden="1" x14ac:dyDescent="0.2">
      <c r="A76" t="s">
        <v>11</v>
      </c>
      <c r="B76" t="s">
        <v>12</v>
      </c>
      <c r="C76" t="s">
        <v>13</v>
      </c>
      <c r="D76" t="s">
        <v>32</v>
      </c>
      <c r="E76" t="s">
        <v>15</v>
      </c>
      <c r="F76" t="s">
        <v>16</v>
      </c>
      <c r="G76" t="s">
        <v>19</v>
      </c>
      <c r="H76">
        <v>2015</v>
      </c>
      <c r="I76">
        <v>0.91616236285110297</v>
      </c>
      <c r="J76">
        <v>0.93220331937313605</v>
      </c>
      <c r="K76">
        <v>0.900535903050797</v>
      </c>
    </row>
    <row r="77" spans="1:11" hidden="1" x14ac:dyDescent="0.2">
      <c r="A77" t="s">
        <v>11</v>
      </c>
      <c r="B77" t="s">
        <v>12</v>
      </c>
      <c r="C77" t="s">
        <v>18</v>
      </c>
      <c r="D77" t="s">
        <v>32</v>
      </c>
      <c r="E77" t="s">
        <v>15</v>
      </c>
      <c r="F77" t="s">
        <v>16</v>
      </c>
      <c r="G77" t="s">
        <v>19</v>
      </c>
      <c r="H77">
        <v>2015</v>
      </c>
      <c r="I77">
        <v>0.62948291495958897</v>
      </c>
      <c r="J77">
        <v>0.69345738383173605</v>
      </c>
      <c r="K77">
        <v>0.56235797510743402</v>
      </c>
    </row>
    <row r="78" spans="1:11" x14ac:dyDescent="0.2">
      <c r="A78" t="s">
        <v>11</v>
      </c>
      <c r="B78" t="s">
        <v>12</v>
      </c>
      <c r="C78" t="s">
        <v>13</v>
      </c>
      <c r="D78" t="s">
        <v>32</v>
      </c>
      <c r="E78" t="s">
        <v>15</v>
      </c>
      <c r="F78" t="s">
        <v>16</v>
      </c>
      <c r="G78" t="s">
        <v>20</v>
      </c>
      <c r="H78">
        <v>2015</v>
      </c>
      <c r="I78">
        <v>249.46812969455601</v>
      </c>
      <c r="J78">
        <v>289.66130307616999</v>
      </c>
      <c r="K78">
        <v>210.677525620756</v>
      </c>
    </row>
    <row r="79" spans="1:11" x14ac:dyDescent="0.2">
      <c r="A79" t="s">
        <v>11</v>
      </c>
      <c r="B79" t="s">
        <v>12</v>
      </c>
      <c r="C79" t="s">
        <v>18</v>
      </c>
      <c r="D79" t="s">
        <v>32</v>
      </c>
      <c r="E79" t="s">
        <v>15</v>
      </c>
      <c r="F79" t="s">
        <v>16</v>
      </c>
      <c r="G79" t="s">
        <v>20</v>
      </c>
      <c r="H79">
        <v>2015</v>
      </c>
      <c r="I79">
        <v>58.752331021345597</v>
      </c>
      <c r="J79">
        <v>69.573767620924102</v>
      </c>
      <c r="K79">
        <v>49.070294794869397</v>
      </c>
    </row>
    <row r="80" spans="1:11" hidden="1" x14ac:dyDescent="0.2">
      <c r="A80" t="s">
        <v>11</v>
      </c>
      <c r="B80" t="s">
        <v>12</v>
      </c>
      <c r="C80" t="s">
        <v>13</v>
      </c>
      <c r="D80" t="s">
        <v>33</v>
      </c>
      <c r="E80" t="s">
        <v>15</v>
      </c>
      <c r="F80" t="s">
        <v>16</v>
      </c>
      <c r="G80" t="s">
        <v>17</v>
      </c>
      <c r="H80">
        <v>2015</v>
      </c>
      <c r="I80">
        <v>67486.773559892506</v>
      </c>
      <c r="J80">
        <v>77724.330241711607</v>
      </c>
      <c r="K80">
        <v>57204.361984801799</v>
      </c>
    </row>
    <row r="81" spans="1:11" hidden="1" x14ac:dyDescent="0.2">
      <c r="A81" t="s">
        <v>11</v>
      </c>
      <c r="B81" t="s">
        <v>12</v>
      </c>
      <c r="C81" t="s">
        <v>18</v>
      </c>
      <c r="D81" t="s">
        <v>33</v>
      </c>
      <c r="E81" t="s">
        <v>15</v>
      </c>
      <c r="F81" t="s">
        <v>16</v>
      </c>
      <c r="G81" t="s">
        <v>17</v>
      </c>
      <c r="H81">
        <v>2015</v>
      </c>
      <c r="I81">
        <v>17847.276506231301</v>
      </c>
      <c r="J81">
        <v>21188.818383428399</v>
      </c>
      <c r="K81">
        <v>15078.7886940183</v>
      </c>
    </row>
    <row r="82" spans="1:11" hidden="1" x14ac:dyDescent="0.2">
      <c r="A82" t="s">
        <v>11</v>
      </c>
      <c r="B82" t="s">
        <v>12</v>
      </c>
      <c r="C82" t="s">
        <v>13</v>
      </c>
      <c r="D82" t="s">
        <v>33</v>
      </c>
      <c r="E82" t="s">
        <v>15</v>
      </c>
      <c r="F82" t="s">
        <v>16</v>
      </c>
      <c r="G82" t="s">
        <v>19</v>
      </c>
      <c r="H82">
        <v>2015</v>
      </c>
      <c r="I82">
        <v>0.91735206322494001</v>
      </c>
      <c r="J82">
        <v>0.93335759725185696</v>
      </c>
      <c r="K82">
        <v>0.90098945117911799</v>
      </c>
    </row>
    <row r="83" spans="1:11" hidden="1" x14ac:dyDescent="0.2">
      <c r="A83" t="s">
        <v>11</v>
      </c>
      <c r="B83" t="s">
        <v>12</v>
      </c>
      <c r="C83" t="s">
        <v>18</v>
      </c>
      <c r="D83" t="s">
        <v>33</v>
      </c>
      <c r="E83" t="s">
        <v>15</v>
      </c>
      <c r="F83" t="s">
        <v>16</v>
      </c>
      <c r="G83" t="s">
        <v>19</v>
      </c>
      <c r="H83">
        <v>2015</v>
      </c>
      <c r="I83">
        <v>0.65667978006016203</v>
      </c>
      <c r="J83">
        <v>0.72545525927046794</v>
      </c>
      <c r="K83">
        <v>0.59334672616487605</v>
      </c>
    </row>
    <row r="84" spans="1:11" x14ac:dyDescent="0.2">
      <c r="A84" t="s">
        <v>11</v>
      </c>
      <c r="B84" t="s">
        <v>12</v>
      </c>
      <c r="C84" t="s">
        <v>13</v>
      </c>
      <c r="D84" t="s">
        <v>33</v>
      </c>
      <c r="E84" t="s">
        <v>15</v>
      </c>
      <c r="F84" t="s">
        <v>16</v>
      </c>
      <c r="G84" t="s">
        <v>20</v>
      </c>
      <c r="H84">
        <v>2015</v>
      </c>
      <c r="I84">
        <v>368.25111839043501</v>
      </c>
      <c r="J84">
        <v>424.11379338288498</v>
      </c>
      <c r="K84">
        <v>312.14368633313597</v>
      </c>
    </row>
    <row r="85" spans="1:11" x14ac:dyDescent="0.2">
      <c r="A85" t="s">
        <v>11</v>
      </c>
      <c r="B85" t="s">
        <v>12</v>
      </c>
      <c r="C85" t="s">
        <v>18</v>
      </c>
      <c r="D85" t="s">
        <v>33</v>
      </c>
      <c r="E85" t="s">
        <v>15</v>
      </c>
      <c r="F85" t="s">
        <v>16</v>
      </c>
      <c r="G85" t="s">
        <v>20</v>
      </c>
      <c r="H85">
        <v>2015</v>
      </c>
      <c r="I85">
        <v>94.402727670248595</v>
      </c>
      <c r="J85">
        <v>112.07773078468</v>
      </c>
      <c r="K85">
        <v>79.758879859435496</v>
      </c>
    </row>
    <row r="86" spans="1:11" hidden="1" x14ac:dyDescent="0.2">
      <c r="A86" t="s">
        <v>11</v>
      </c>
      <c r="B86" t="s">
        <v>12</v>
      </c>
      <c r="C86" t="s">
        <v>13</v>
      </c>
      <c r="D86" t="s">
        <v>34</v>
      </c>
      <c r="E86" t="s">
        <v>15</v>
      </c>
      <c r="F86" t="s">
        <v>16</v>
      </c>
      <c r="G86" t="s">
        <v>17</v>
      </c>
      <c r="H86">
        <v>2015</v>
      </c>
      <c r="I86">
        <v>65551.9691668296</v>
      </c>
      <c r="J86">
        <v>74840.612133654795</v>
      </c>
      <c r="K86">
        <v>56547.542414337397</v>
      </c>
    </row>
    <row r="87" spans="1:11" hidden="1" x14ac:dyDescent="0.2">
      <c r="A87" t="s">
        <v>11</v>
      </c>
      <c r="B87" t="s">
        <v>12</v>
      </c>
      <c r="C87" t="s">
        <v>18</v>
      </c>
      <c r="D87" t="s">
        <v>34</v>
      </c>
      <c r="E87" t="s">
        <v>15</v>
      </c>
      <c r="F87" t="s">
        <v>16</v>
      </c>
      <c r="G87" t="s">
        <v>17</v>
      </c>
      <c r="H87">
        <v>2015</v>
      </c>
      <c r="I87">
        <v>19367.9778638034</v>
      </c>
      <c r="J87">
        <v>22911.549500983299</v>
      </c>
      <c r="K87">
        <v>16524.548502565201</v>
      </c>
    </row>
    <row r="88" spans="1:11" hidden="1" x14ac:dyDescent="0.2">
      <c r="A88" t="s">
        <v>11</v>
      </c>
      <c r="B88" t="s">
        <v>12</v>
      </c>
      <c r="C88" t="s">
        <v>13</v>
      </c>
      <c r="D88" t="s">
        <v>34</v>
      </c>
      <c r="E88" t="s">
        <v>15</v>
      </c>
      <c r="F88" t="s">
        <v>16</v>
      </c>
      <c r="G88" t="s">
        <v>19</v>
      </c>
      <c r="H88">
        <v>2015</v>
      </c>
      <c r="I88">
        <v>0.91811875433323098</v>
      </c>
      <c r="J88">
        <v>0.93485886305073496</v>
      </c>
      <c r="K88">
        <v>0.90161593941837903</v>
      </c>
    </row>
    <row r="89" spans="1:11" hidden="1" x14ac:dyDescent="0.2">
      <c r="A89" t="s">
        <v>11</v>
      </c>
      <c r="B89" t="s">
        <v>12</v>
      </c>
      <c r="C89" t="s">
        <v>18</v>
      </c>
      <c r="D89" t="s">
        <v>34</v>
      </c>
      <c r="E89" t="s">
        <v>15</v>
      </c>
      <c r="F89" t="s">
        <v>16</v>
      </c>
      <c r="G89" t="s">
        <v>19</v>
      </c>
      <c r="H89">
        <v>2015</v>
      </c>
      <c r="I89">
        <v>0.67232428326532301</v>
      </c>
      <c r="J89">
        <v>0.73373504357991304</v>
      </c>
      <c r="K89">
        <v>0.61585680394253794</v>
      </c>
    </row>
    <row r="90" spans="1:11" x14ac:dyDescent="0.2">
      <c r="A90" t="s">
        <v>11</v>
      </c>
      <c r="B90" t="s">
        <v>12</v>
      </c>
      <c r="C90" t="s">
        <v>13</v>
      </c>
      <c r="D90" t="s">
        <v>34</v>
      </c>
      <c r="E90" t="s">
        <v>15</v>
      </c>
      <c r="F90" t="s">
        <v>16</v>
      </c>
      <c r="G90" t="s">
        <v>20</v>
      </c>
      <c r="H90">
        <v>2015</v>
      </c>
      <c r="I90">
        <v>500.38472740918598</v>
      </c>
      <c r="J90">
        <v>571.28870082190303</v>
      </c>
      <c r="K90">
        <v>431.65029146028502</v>
      </c>
    </row>
    <row r="91" spans="1:11" x14ac:dyDescent="0.2">
      <c r="A91" t="s">
        <v>11</v>
      </c>
      <c r="B91" t="s">
        <v>12</v>
      </c>
      <c r="C91" t="s">
        <v>18</v>
      </c>
      <c r="D91" t="s">
        <v>34</v>
      </c>
      <c r="E91" t="s">
        <v>15</v>
      </c>
      <c r="F91" t="s">
        <v>16</v>
      </c>
      <c r="G91" t="s">
        <v>20</v>
      </c>
      <c r="H91">
        <v>2015</v>
      </c>
      <c r="I91">
        <v>134.79970936180999</v>
      </c>
      <c r="J91">
        <v>159.46270878041801</v>
      </c>
      <c r="K91">
        <v>115.009648975481</v>
      </c>
    </row>
    <row r="92" spans="1:11" hidden="1" x14ac:dyDescent="0.2">
      <c r="A92" t="s">
        <v>11</v>
      </c>
      <c r="B92" t="s">
        <v>12</v>
      </c>
      <c r="C92" t="s">
        <v>13</v>
      </c>
      <c r="D92" t="s">
        <v>35</v>
      </c>
      <c r="E92" t="s">
        <v>15</v>
      </c>
      <c r="F92" t="s">
        <v>16</v>
      </c>
      <c r="G92" t="s">
        <v>17</v>
      </c>
      <c r="H92">
        <v>2015</v>
      </c>
      <c r="I92">
        <v>68585.114154724404</v>
      </c>
      <c r="J92">
        <v>76117.410020004696</v>
      </c>
      <c r="K92">
        <v>61029.351777888303</v>
      </c>
    </row>
    <row r="93" spans="1:11" hidden="1" x14ac:dyDescent="0.2">
      <c r="A93" t="s">
        <v>11</v>
      </c>
      <c r="B93" t="s">
        <v>12</v>
      </c>
      <c r="C93" t="s">
        <v>18</v>
      </c>
      <c r="D93" t="s">
        <v>35</v>
      </c>
      <c r="E93" t="s">
        <v>15</v>
      </c>
      <c r="F93" t="s">
        <v>16</v>
      </c>
      <c r="G93" t="s">
        <v>17</v>
      </c>
      <c r="H93">
        <v>2015</v>
      </c>
      <c r="I93">
        <v>28475.655203865601</v>
      </c>
      <c r="J93">
        <v>33203.9124421007</v>
      </c>
      <c r="K93">
        <v>23580.859062159499</v>
      </c>
    </row>
    <row r="94" spans="1:11" hidden="1" x14ac:dyDescent="0.2">
      <c r="A94" t="s">
        <v>11</v>
      </c>
      <c r="B94" t="s">
        <v>12</v>
      </c>
      <c r="C94" t="s">
        <v>13</v>
      </c>
      <c r="D94" t="s">
        <v>35</v>
      </c>
      <c r="E94" t="s">
        <v>15</v>
      </c>
      <c r="F94" t="s">
        <v>16</v>
      </c>
      <c r="G94" t="s">
        <v>19</v>
      </c>
      <c r="H94">
        <v>2015</v>
      </c>
      <c r="I94">
        <v>0.91311020831635203</v>
      </c>
      <c r="J94">
        <v>0.93081169861064195</v>
      </c>
      <c r="K94">
        <v>0.89595458678900797</v>
      </c>
    </row>
    <row r="95" spans="1:11" hidden="1" x14ac:dyDescent="0.2">
      <c r="A95" t="s">
        <v>11</v>
      </c>
      <c r="B95" t="s">
        <v>12</v>
      </c>
      <c r="C95" t="s">
        <v>18</v>
      </c>
      <c r="D95" t="s">
        <v>35</v>
      </c>
      <c r="E95" t="s">
        <v>15</v>
      </c>
      <c r="F95" t="s">
        <v>16</v>
      </c>
      <c r="G95" t="s">
        <v>19</v>
      </c>
      <c r="H95">
        <v>2015</v>
      </c>
      <c r="I95">
        <v>0.678210749883287</v>
      </c>
      <c r="J95">
        <v>0.73540380430719299</v>
      </c>
      <c r="K95">
        <v>0.62083447439328299</v>
      </c>
    </row>
    <row r="96" spans="1:11" x14ac:dyDescent="0.2">
      <c r="A96" t="s">
        <v>11</v>
      </c>
      <c r="B96" t="s">
        <v>12</v>
      </c>
      <c r="C96" t="s">
        <v>13</v>
      </c>
      <c r="D96" t="s">
        <v>35</v>
      </c>
      <c r="E96" t="s">
        <v>15</v>
      </c>
      <c r="F96" t="s">
        <v>16</v>
      </c>
      <c r="G96" t="s">
        <v>20</v>
      </c>
      <c r="H96">
        <v>2015</v>
      </c>
      <c r="I96">
        <v>702.479866346569</v>
      </c>
      <c r="J96">
        <v>779.62905911146095</v>
      </c>
      <c r="K96">
        <v>625.09031892010796</v>
      </c>
    </row>
    <row r="97" spans="1:11" x14ac:dyDescent="0.2">
      <c r="A97" t="s">
        <v>11</v>
      </c>
      <c r="B97" t="s">
        <v>12</v>
      </c>
      <c r="C97" t="s">
        <v>18</v>
      </c>
      <c r="D97" t="s">
        <v>35</v>
      </c>
      <c r="E97" t="s">
        <v>15</v>
      </c>
      <c r="F97" t="s">
        <v>16</v>
      </c>
      <c r="G97" t="s">
        <v>20</v>
      </c>
      <c r="H97">
        <v>2015</v>
      </c>
      <c r="I97">
        <v>183.927540983244</v>
      </c>
      <c r="J97">
        <v>214.46789978231899</v>
      </c>
      <c r="K97">
        <v>152.31148820016099</v>
      </c>
    </row>
    <row r="98" spans="1:11" hidden="1" x14ac:dyDescent="0.2">
      <c r="A98" t="s">
        <v>11</v>
      </c>
      <c r="B98" t="s">
        <v>12</v>
      </c>
      <c r="C98" t="s">
        <v>13</v>
      </c>
      <c r="D98" t="s">
        <v>36</v>
      </c>
      <c r="E98" t="s">
        <v>15</v>
      </c>
      <c r="F98" t="s">
        <v>16</v>
      </c>
      <c r="G98" t="s">
        <v>17</v>
      </c>
      <c r="H98">
        <v>2015</v>
      </c>
      <c r="I98">
        <v>44954.9603243979</v>
      </c>
      <c r="J98">
        <v>50414.369572750998</v>
      </c>
      <c r="K98">
        <v>39446.0252849401</v>
      </c>
    </row>
    <row r="99" spans="1:11" hidden="1" x14ac:dyDescent="0.2">
      <c r="A99" t="s">
        <v>11</v>
      </c>
      <c r="B99" t="s">
        <v>12</v>
      </c>
      <c r="C99" t="s">
        <v>18</v>
      </c>
      <c r="D99" t="s">
        <v>36</v>
      </c>
      <c r="E99" t="s">
        <v>15</v>
      </c>
      <c r="F99" t="s">
        <v>16</v>
      </c>
      <c r="G99" t="s">
        <v>17</v>
      </c>
      <c r="H99">
        <v>2015</v>
      </c>
      <c r="I99">
        <v>16558.012309148999</v>
      </c>
      <c r="J99">
        <v>19493.626999898599</v>
      </c>
      <c r="K99">
        <v>13794.097800592301</v>
      </c>
    </row>
    <row r="100" spans="1:11" hidden="1" x14ac:dyDescent="0.2">
      <c r="A100" t="s">
        <v>11</v>
      </c>
      <c r="B100" t="s">
        <v>12</v>
      </c>
      <c r="C100" t="s">
        <v>13</v>
      </c>
      <c r="D100" t="s">
        <v>36</v>
      </c>
      <c r="E100" t="s">
        <v>15</v>
      </c>
      <c r="F100" t="s">
        <v>16</v>
      </c>
      <c r="G100" t="s">
        <v>19</v>
      </c>
      <c r="H100">
        <v>2015</v>
      </c>
      <c r="I100">
        <v>0.91395911892025306</v>
      </c>
      <c r="J100">
        <v>0.93212394046204705</v>
      </c>
      <c r="K100">
        <v>0.89564110296685495</v>
      </c>
    </row>
    <row r="101" spans="1:11" hidden="1" x14ac:dyDescent="0.2">
      <c r="A101" t="s">
        <v>11</v>
      </c>
      <c r="B101" t="s">
        <v>12</v>
      </c>
      <c r="C101" t="s">
        <v>18</v>
      </c>
      <c r="D101" t="s">
        <v>36</v>
      </c>
      <c r="E101" t="s">
        <v>15</v>
      </c>
      <c r="F101" t="s">
        <v>16</v>
      </c>
      <c r="G101" t="s">
        <v>19</v>
      </c>
      <c r="H101">
        <v>2015</v>
      </c>
      <c r="I101">
        <v>0.68013381454526201</v>
      </c>
      <c r="J101">
        <v>0.73955446863107599</v>
      </c>
      <c r="K101">
        <v>0.61986825642946897</v>
      </c>
    </row>
    <row r="102" spans="1:11" x14ac:dyDescent="0.2">
      <c r="A102" t="s">
        <v>11</v>
      </c>
      <c r="B102" t="s">
        <v>12</v>
      </c>
      <c r="C102" t="s">
        <v>13</v>
      </c>
      <c r="D102" t="s">
        <v>36</v>
      </c>
      <c r="E102" t="s">
        <v>15</v>
      </c>
      <c r="F102" t="s">
        <v>16</v>
      </c>
      <c r="G102" t="s">
        <v>20</v>
      </c>
      <c r="H102">
        <v>2015</v>
      </c>
      <c r="I102">
        <v>617.22934063722198</v>
      </c>
      <c r="J102">
        <v>692.18675459807901</v>
      </c>
      <c r="K102">
        <v>541.59194005937297</v>
      </c>
    </row>
    <row r="103" spans="1:11" x14ac:dyDescent="0.2">
      <c r="A103" t="s">
        <v>11</v>
      </c>
      <c r="B103" t="s">
        <v>12</v>
      </c>
      <c r="C103" t="s">
        <v>18</v>
      </c>
      <c r="D103" t="s">
        <v>36</v>
      </c>
      <c r="E103" t="s">
        <v>15</v>
      </c>
      <c r="F103" t="s">
        <v>16</v>
      </c>
      <c r="G103" t="s">
        <v>20</v>
      </c>
      <c r="H103">
        <v>2015</v>
      </c>
      <c r="I103">
        <v>175.263909308873</v>
      </c>
      <c r="J103">
        <v>206.33692081044401</v>
      </c>
      <c r="K103">
        <v>146.00831674614099</v>
      </c>
    </row>
    <row r="104" spans="1:11" hidden="1" x14ac:dyDescent="0.2">
      <c r="A104" t="s">
        <v>11</v>
      </c>
      <c r="B104" t="s">
        <v>12</v>
      </c>
      <c r="C104" t="s">
        <v>13</v>
      </c>
      <c r="D104" t="s">
        <v>37</v>
      </c>
      <c r="E104" t="s">
        <v>15</v>
      </c>
      <c r="F104" t="s">
        <v>16</v>
      </c>
      <c r="G104" t="s">
        <v>17</v>
      </c>
      <c r="H104">
        <v>2015</v>
      </c>
      <c r="I104">
        <v>23630.153830326599</v>
      </c>
      <c r="J104">
        <v>25840.896837645902</v>
      </c>
      <c r="K104">
        <v>21510.783617355901</v>
      </c>
    </row>
    <row r="105" spans="1:11" hidden="1" x14ac:dyDescent="0.2">
      <c r="A105" t="s">
        <v>11</v>
      </c>
      <c r="B105" t="s">
        <v>12</v>
      </c>
      <c r="C105" t="s">
        <v>18</v>
      </c>
      <c r="D105" t="s">
        <v>37</v>
      </c>
      <c r="E105" t="s">
        <v>15</v>
      </c>
      <c r="F105" t="s">
        <v>16</v>
      </c>
      <c r="G105" t="s">
        <v>17</v>
      </c>
      <c r="H105">
        <v>2015</v>
      </c>
      <c r="I105">
        <v>11917.6428947165</v>
      </c>
      <c r="J105">
        <v>13951.3033928717</v>
      </c>
      <c r="K105">
        <v>9708.8801862747005</v>
      </c>
    </row>
    <row r="106" spans="1:11" hidden="1" x14ac:dyDescent="0.2">
      <c r="A106" t="s">
        <v>11</v>
      </c>
      <c r="B106" t="s">
        <v>12</v>
      </c>
      <c r="C106" t="s">
        <v>13</v>
      </c>
      <c r="D106" t="s">
        <v>37</v>
      </c>
      <c r="E106" t="s">
        <v>15</v>
      </c>
      <c r="F106" t="s">
        <v>16</v>
      </c>
      <c r="G106" t="s">
        <v>19</v>
      </c>
      <c r="H106">
        <v>2015</v>
      </c>
      <c r="I106">
        <v>0.91150292857453896</v>
      </c>
      <c r="J106">
        <v>0.92915820931690996</v>
      </c>
      <c r="K106">
        <v>0.89291730091474897</v>
      </c>
    </row>
    <row r="107" spans="1:11" hidden="1" x14ac:dyDescent="0.2">
      <c r="A107" t="s">
        <v>11</v>
      </c>
      <c r="B107" t="s">
        <v>12</v>
      </c>
      <c r="C107" t="s">
        <v>18</v>
      </c>
      <c r="D107" t="s">
        <v>37</v>
      </c>
      <c r="E107" t="s">
        <v>15</v>
      </c>
      <c r="F107" t="s">
        <v>16</v>
      </c>
      <c r="G107" t="s">
        <v>19</v>
      </c>
      <c r="H107">
        <v>2015</v>
      </c>
      <c r="I107">
        <v>0.67554578703728096</v>
      </c>
      <c r="J107">
        <v>0.73650334681680896</v>
      </c>
      <c r="K107">
        <v>0.618072714662663</v>
      </c>
    </row>
    <row r="108" spans="1:11" x14ac:dyDescent="0.2">
      <c r="A108" t="s">
        <v>11</v>
      </c>
      <c r="B108" t="s">
        <v>12</v>
      </c>
      <c r="C108" t="s">
        <v>13</v>
      </c>
      <c r="D108" t="s">
        <v>37</v>
      </c>
      <c r="E108" t="s">
        <v>15</v>
      </c>
      <c r="F108" t="s">
        <v>16</v>
      </c>
      <c r="G108" t="s">
        <v>20</v>
      </c>
      <c r="H108">
        <v>2015</v>
      </c>
      <c r="I108">
        <v>952.85280749909498</v>
      </c>
      <c r="J108">
        <v>1041.9979182888401</v>
      </c>
      <c r="K108">
        <v>867.39217647403302</v>
      </c>
    </row>
    <row r="109" spans="1:11" x14ac:dyDescent="0.2">
      <c r="A109" t="s">
        <v>11</v>
      </c>
      <c r="B109" t="s">
        <v>12</v>
      </c>
      <c r="C109" t="s">
        <v>18</v>
      </c>
      <c r="D109" t="s">
        <v>37</v>
      </c>
      <c r="E109" t="s">
        <v>15</v>
      </c>
      <c r="F109" t="s">
        <v>16</v>
      </c>
      <c r="G109" t="s">
        <v>20</v>
      </c>
      <c r="H109">
        <v>2015</v>
      </c>
      <c r="I109">
        <v>197.49107271935199</v>
      </c>
      <c r="J109">
        <v>231.19151137787901</v>
      </c>
      <c r="K109">
        <v>160.88895932106601</v>
      </c>
    </row>
    <row r="110" spans="1:11" hidden="1" x14ac:dyDescent="0.2">
      <c r="A110" t="s">
        <v>11</v>
      </c>
      <c r="B110" t="s">
        <v>12</v>
      </c>
      <c r="C110" t="s">
        <v>13</v>
      </c>
      <c r="D110" t="s">
        <v>14</v>
      </c>
      <c r="E110" t="s">
        <v>38</v>
      </c>
      <c r="F110" t="s">
        <v>16</v>
      </c>
      <c r="G110" t="s">
        <v>17</v>
      </c>
      <c r="H110">
        <v>2015</v>
      </c>
      <c r="I110">
        <v>0</v>
      </c>
      <c r="J110">
        <v>0</v>
      </c>
      <c r="K110">
        <v>0</v>
      </c>
    </row>
    <row r="111" spans="1:11" hidden="1" x14ac:dyDescent="0.2">
      <c r="A111" t="s">
        <v>11</v>
      </c>
      <c r="B111" t="s">
        <v>12</v>
      </c>
      <c r="C111" t="s">
        <v>18</v>
      </c>
      <c r="D111" t="s">
        <v>14</v>
      </c>
      <c r="E111" t="s">
        <v>38</v>
      </c>
      <c r="F111" t="s">
        <v>16</v>
      </c>
      <c r="G111" t="s">
        <v>17</v>
      </c>
      <c r="H111">
        <v>2015</v>
      </c>
      <c r="I111">
        <v>0</v>
      </c>
      <c r="J111">
        <v>0</v>
      </c>
      <c r="K111">
        <v>0</v>
      </c>
    </row>
    <row r="112" spans="1:11" hidden="1" x14ac:dyDescent="0.2">
      <c r="A112" t="s">
        <v>11</v>
      </c>
      <c r="B112" t="s">
        <v>12</v>
      </c>
      <c r="C112" t="s">
        <v>13</v>
      </c>
      <c r="D112" t="s">
        <v>14</v>
      </c>
      <c r="E112" t="s">
        <v>38</v>
      </c>
      <c r="F112" t="s">
        <v>16</v>
      </c>
      <c r="G112" t="s">
        <v>19</v>
      </c>
      <c r="H112">
        <v>2015</v>
      </c>
      <c r="I112">
        <v>0</v>
      </c>
      <c r="J112">
        <v>0</v>
      </c>
      <c r="K112">
        <v>0</v>
      </c>
    </row>
    <row r="113" spans="1:11" hidden="1" x14ac:dyDescent="0.2">
      <c r="A113" t="s">
        <v>11</v>
      </c>
      <c r="B113" t="s">
        <v>12</v>
      </c>
      <c r="C113" t="s">
        <v>18</v>
      </c>
      <c r="D113" t="s">
        <v>14</v>
      </c>
      <c r="E113" t="s">
        <v>38</v>
      </c>
      <c r="F113" t="s">
        <v>16</v>
      </c>
      <c r="G113" t="s">
        <v>19</v>
      </c>
      <c r="H113">
        <v>2015</v>
      </c>
      <c r="I113">
        <v>0</v>
      </c>
      <c r="J113">
        <v>0</v>
      </c>
      <c r="K113">
        <v>0</v>
      </c>
    </row>
    <row r="114" spans="1:11" x14ac:dyDescent="0.2">
      <c r="A114" t="s">
        <v>11</v>
      </c>
      <c r="B114" t="s">
        <v>12</v>
      </c>
      <c r="C114" t="s">
        <v>13</v>
      </c>
      <c r="D114" t="s">
        <v>14</v>
      </c>
      <c r="E114" t="s">
        <v>38</v>
      </c>
      <c r="F114" t="s">
        <v>16</v>
      </c>
      <c r="G114" t="s">
        <v>20</v>
      </c>
      <c r="H114">
        <v>2015</v>
      </c>
      <c r="I114">
        <v>0</v>
      </c>
      <c r="J114">
        <v>0</v>
      </c>
      <c r="K114">
        <v>0</v>
      </c>
    </row>
    <row r="115" spans="1:11" x14ac:dyDescent="0.2">
      <c r="A115" t="s">
        <v>11</v>
      </c>
      <c r="B115" t="s">
        <v>12</v>
      </c>
      <c r="C115" t="s">
        <v>18</v>
      </c>
      <c r="D115" t="s">
        <v>14</v>
      </c>
      <c r="E115" t="s">
        <v>38</v>
      </c>
      <c r="F115" t="s">
        <v>16</v>
      </c>
      <c r="G115" t="s">
        <v>20</v>
      </c>
      <c r="H115">
        <v>2015</v>
      </c>
      <c r="I115">
        <v>0</v>
      </c>
      <c r="J115">
        <v>0</v>
      </c>
      <c r="K115">
        <v>0</v>
      </c>
    </row>
    <row r="116" spans="1:11" hidden="1" x14ac:dyDescent="0.2">
      <c r="A116" t="s">
        <v>11</v>
      </c>
      <c r="B116" t="s">
        <v>12</v>
      </c>
      <c r="C116" t="s">
        <v>13</v>
      </c>
      <c r="D116" t="s">
        <v>22</v>
      </c>
      <c r="E116" t="s">
        <v>38</v>
      </c>
      <c r="F116" t="s">
        <v>16</v>
      </c>
      <c r="G116" t="s">
        <v>17</v>
      </c>
      <c r="H116">
        <v>2015</v>
      </c>
      <c r="I116">
        <v>37.398126003728102</v>
      </c>
      <c r="J116">
        <v>56.150382770161499</v>
      </c>
      <c r="K116">
        <v>20.358356765261899</v>
      </c>
    </row>
    <row r="117" spans="1:11" hidden="1" x14ac:dyDescent="0.2">
      <c r="A117" t="s">
        <v>11</v>
      </c>
      <c r="B117" t="s">
        <v>12</v>
      </c>
      <c r="C117" t="s">
        <v>18</v>
      </c>
      <c r="D117" t="s">
        <v>22</v>
      </c>
      <c r="E117" t="s">
        <v>38</v>
      </c>
      <c r="F117" t="s">
        <v>16</v>
      </c>
      <c r="G117" t="s">
        <v>17</v>
      </c>
      <c r="H117">
        <v>2015</v>
      </c>
      <c r="I117">
        <v>18.456375720828198</v>
      </c>
      <c r="J117">
        <v>25.339190661007201</v>
      </c>
      <c r="K117">
        <v>11.928637608639599</v>
      </c>
    </row>
    <row r="118" spans="1:11" hidden="1" x14ac:dyDescent="0.2">
      <c r="A118" t="s">
        <v>11</v>
      </c>
      <c r="B118" t="s">
        <v>12</v>
      </c>
      <c r="C118" t="s">
        <v>13</v>
      </c>
      <c r="D118" t="s">
        <v>22</v>
      </c>
      <c r="E118" t="s">
        <v>38</v>
      </c>
      <c r="F118" t="s">
        <v>16</v>
      </c>
      <c r="G118" t="s">
        <v>19</v>
      </c>
      <c r="H118">
        <v>2015</v>
      </c>
      <c r="I118">
        <v>6.0260980573285203E-2</v>
      </c>
      <c r="J118">
        <v>8.7724976955523407E-2</v>
      </c>
      <c r="K118">
        <v>3.3690145204801E-2</v>
      </c>
    </row>
    <row r="119" spans="1:11" hidden="1" x14ac:dyDescent="0.2">
      <c r="A119" t="s">
        <v>11</v>
      </c>
      <c r="B119" t="s">
        <v>12</v>
      </c>
      <c r="C119" t="s">
        <v>18</v>
      </c>
      <c r="D119" t="s">
        <v>22</v>
      </c>
      <c r="E119" t="s">
        <v>38</v>
      </c>
      <c r="F119" t="s">
        <v>16</v>
      </c>
      <c r="G119" t="s">
        <v>19</v>
      </c>
      <c r="H119">
        <v>2015</v>
      </c>
      <c r="I119">
        <v>7.5540027307518298E-2</v>
      </c>
      <c r="J119">
        <v>0.101561409272408</v>
      </c>
      <c r="K119">
        <v>5.0882848770556703E-2</v>
      </c>
    </row>
    <row r="120" spans="1:11" x14ac:dyDescent="0.2">
      <c r="A120" t="s">
        <v>11</v>
      </c>
      <c r="B120" t="s">
        <v>12</v>
      </c>
      <c r="C120" t="s">
        <v>13</v>
      </c>
      <c r="D120" t="s">
        <v>22</v>
      </c>
      <c r="E120" t="s">
        <v>38</v>
      </c>
      <c r="F120" t="s">
        <v>16</v>
      </c>
      <c r="G120" t="s">
        <v>20</v>
      </c>
      <c r="H120">
        <v>2015</v>
      </c>
      <c r="I120">
        <v>8.8863767530548601E-2</v>
      </c>
      <c r="J120">
        <v>0.13342204795880799</v>
      </c>
      <c r="K120">
        <v>4.8374623977465198E-2</v>
      </c>
    </row>
    <row r="121" spans="1:11" x14ac:dyDescent="0.2">
      <c r="A121" t="s">
        <v>11</v>
      </c>
      <c r="B121" t="s">
        <v>12</v>
      </c>
      <c r="C121" t="s">
        <v>18</v>
      </c>
      <c r="D121" t="s">
        <v>22</v>
      </c>
      <c r="E121" t="s">
        <v>38</v>
      </c>
      <c r="F121" t="s">
        <v>16</v>
      </c>
      <c r="G121" t="s">
        <v>20</v>
      </c>
      <c r="H121">
        <v>2015</v>
      </c>
      <c r="I121">
        <v>4.94876298258628E-2</v>
      </c>
      <c r="J121">
        <v>6.7942726485772806E-2</v>
      </c>
      <c r="K121">
        <v>3.19846112385457E-2</v>
      </c>
    </row>
    <row r="122" spans="1:11" hidden="1" x14ac:dyDescent="0.2">
      <c r="A122" t="s">
        <v>11</v>
      </c>
      <c r="B122" t="s">
        <v>12</v>
      </c>
      <c r="C122" t="s">
        <v>13</v>
      </c>
      <c r="D122" t="s">
        <v>23</v>
      </c>
      <c r="E122" t="s">
        <v>38</v>
      </c>
      <c r="F122" t="s">
        <v>16</v>
      </c>
      <c r="G122" t="s">
        <v>17</v>
      </c>
      <c r="H122">
        <v>2015</v>
      </c>
      <c r="I122">
        <v>503.42581578970999</v>
      </c>
      <c r="J122">
        <v>1021.3629826727999</v>
      </c>
      <c r="K122">
        <v>161.73772228163401</v>
      </c>
    </row>
    <row r="123" spans="1:11" hidden="1" x14ac:dyDescent="0.2">
      <c r="A123" t="s">
        <v>11</v>
      </c>
      <c r="B123" t="s">
        <v>12</v>
      </c>
      <c r="C123" t="s">
        <v>18</v>
      </c>
      <c r="D123" t="s">
        <v>23</v>
      </c>
      <c r="E123" t="s">
        <v>38</v>
      </c>
      <c r="F123" t="s">
        <v>16</v>
      </c>
      <c r="G123" t="s">
        <v>17</v>
      </c>
      <c r="H123">
        <v>2015</v>
      </c>
      <c r="I123">
        <v>192.856880744818</v>
      </c>
      <c r="J123">
        <v>397.70128662810401</v>
      </c>
      <c r="K123">
        <v>71.830408477223898</v>
      </c>
    </row>
    <row r="124" spans="1:11" hidden="1" x14ac:dyDescent="0.2">
      <c r="A124" t="s">
        <v>11</v>
      </c>
      <c r="B124" t="s">
        <v>12</v>
      </c>
      <c r="C124" t="s">
        <v>13</v>
      </c>
      <c r="D124" t="s">
        <v>23</v>
      </c>
      <c r="E124" t="s">
        <v>38</v>
      </c>
      <c r="F124" t="s">
        <v>16</v>
      </c>
      <c r="G124" t="s">
        <v>19</v>
      </c>
      <c r="H124">
        <v>2015</v>
      </c>
      <c r="I124">
        <v>0.28145875496091499</v>
      </c>
      <c r="J124">
        <v>0.56730262062570802</v>
      </c>
      <c r="K124">
        <v>8.8428973079443696E-2</v>
      </c>
    </row>
    <row r="125" spans="1:11" hidden="1" x14ac:dyDescent="0.2">
      <c r="A125" t="s">
        <v>11</v>
      </c>
      <c r="B125" t="s">
        <v>12</v>
      </c>
      <c r="C125" t="s">
        <v>18</v>
      </c>
      <c r="D125" t="s">
        <v>23</v>
      </c>
      <c r="E125" t="s">
        <v>38</v>
      </c>
      <c r="F125" t="s">
        <v>16</v>
      </c>
      <c r="G125" t="s">
        <v>19</v>
      </c>
      <c r="H125">
        <v>2015</v>
      </c>
      <c r="I125">
        <v>0.25768020157902</v>
      </c>
      <c r="J125">
        <v>0.53484524030108205</v>
      </c>
      <c r="K125">
        <v>9.9454539268161904E-2</v>
      </c>
    </row>
    <row r="126" spans="1:11" x14ac:dyDescent="0.2">
      <c r="A126" t="s">
        <v>11</v>
      </c>
      <c r="B126" t="s">
        <v>12</v>
      </c>
      <c r="C126" t="s">
        <v>13</v>
      </c>
      <c r="D126" t="s">
        <v>23</v>
      </c>
      <c r="E126" t="s">
        <v>38</v>
      </c>
      <c r="F126" t="s">
        <v>16</v>
      </c>
      <c r="G126" t="s">
        <v>20</v>
      </c>
      <c r="H126">
        <v>2015</v>
      </c>
      <c r="I126">
        <v>0.95544994414112605</v>
      </c>
      <c r="J126">
        <v>1.9384409264188001</v>
      </c>
      <c r="K126">
        <v>0.30696140895573698</v>
      </c>
    </row>
    <row r="127" spans="1:11" x14ac:dyDescent="0.2">
      <c r="A127" t="s">
        <v>11</v>
      </c>
      <c r="B127" t="s">
        <v>12</v>
      </c>
      <c r="C127" t="s">
        <v>18</v>
      </c>
      <c r="D127" t="s">
        <v>23</v>
      </c>
      <c r="E127" t="s">
        <v>38</v>
      </c>
      <c r="F127" t="s">
        <v>16</v>
      </c>
      <c r="G127" t="s">
        <v>20</v>
      </c>
      <c r="H127">
        <v>2015</v>
      </c>
      <c r="I127">
        <v>0.38426665623900402</v>
      </c>
      <c r="J127">
        <v>0.79241841413344305</v>
      </c>
      <c r="K127">
        <v>0.14312183612648299</v>
      </c>
    </row>
    <row r="128" spans="1:11" hidden="1" x14ac:dyDescent="0.2">
      <c r="A128" t="s">
        <v>11</v>
      </c>
      <c r="B128" t="s">
        <v>12</v>
      </c>
      <c r="C128" t="s">
        <v>13</v>
      </c>
      <c r="D128" t="s">
        <v>24</v>
      </c>
      <c r="E128" t="s">
        <v>38</v>
      </c>
      <c r="F128" t="s">
        <v>16</v>
      </c>
      <c r="G128" t="s">
        <v>17</v>
      </c>
      <c r="H128">
        <v>2015</v>
      </c>
      <c r="I128">
        <v>3698.2367602242498</v>
      </c>
      <c r="J128">
        <v>4313.5059010340301</v>
      </c>
      <c r="K128">
        <v>3240.9803697222301</v>
      </c>
    </row>
    <row r="129" spans="1:11" hidden="1" x14ac:dyDescent="0.2">
      <c r="A129" t="s">
        <v>11</v>
      </c>
      <c r="B129" t="s">
        <v>12</v>
      </c>
      <c r="C129" t="s">
        <v>18</v>
      </c>
      <c r="D129" t="s">
        <v>24</v>
      </c>
      <c r="E129" t="s">
        <v>38</v>
      </c>
      <c r="F129" t="s">
        <v>16</v>
      </c>
      <c r="G129" t="s">
        <v>17</v>
      </c>
      <c r="H129">
        <v>2015</v>
      </c>
      <c r="I129">
        <v>1204.0519189777301</v>
      </c>
      <c r="J129">
        <v>1443.72674439461</v>
      </c>
      <c r="K129">
        <v>995.16477567453398</v>
      </c>
    </row>
    <row r="130" spans="1:11" hidden="1" x14ac:dyDescent="0.2">
      <c r="A130" t="s">
        <v>11</v>
      </c>
      <c r="B130" t="s">
        <v>12</v>
      </c>
      <c r="C130" t="s">
        <v>13</v>
      </c>
      <c r="D130" t="s">
        <v>24</v>
      </c>
      <c r="E130" t="s">
        <v>38</v>
      </c>
      <c r="F130" t="s">
        <v>16</v>
      </c>
      <c r="G130" t="s">
        <v>19</v>
      </c>
      <c r="H130">
        <v>2015</v>
      </c>
      <c r="I130">
        <v>0.98765732669908202</v>
      </c>
      <c r="J130">
        <v>0.99719870374407205</v>
      </c>
      <c r="K130">
        <v>0.97102899313449897</v>
      </c>
    </row>
    <row r="131" spans="1:11" hidden="1" x14ac:dyDescent="0.2">
      <c r="A131" t="s">
        <v>11</v>
      </c>
      <c r="B131" t="s">
        <v>12</v>
      </c>
      <c r="C131" t="s">
        <v>18</v>
      </c>
      <c r="D131" t="s">
        <v>24</v>
      </c>
      <c r="E131" t="s">
        <v>38</v>
      </c>
      <c r="F131" t="s">
        <v>16</v>
      </c>
      <c r="G131" t="s">
        <v>19</v>
      </c>
      <c r="H131">
        <v>2015</v>
      </c>
      <c r="I131">
        <v>0.98630407306520496</v>
      </c>
      <c r="J131">
        <v>0.996915921100199</v>
      </c>
      <c r="K131">
        <v>0.96881245438278996</v>
      </c>
    </row>
    <row r="132" spans="1:11" x14ac:dyDescent="0.2">
      <c r="A132" t="s">
        <v>11</v>
      </c>
      <c r="B132" t="s">
        <v>12</v>
      </c>
      <c r="C132" t="s">
        <v>13</v>
      </c>
      <c r="D132" t="s">
        <v>24</v>
      </c>
      <c r="E132" t="s">
        <v>38</v>
      </c>
      <c r="F132" t="s">
        <v>16</v>
      </c>
      <c r="G132" t="s">
        <v>20</v>
      </c>
      <c r="H132">
        <v>2015</v>
      </c>
      <c r="I132">
        <v>5.5810328107530998</v>
      </c>
      <c r="J132">
        <v>6.5095394167214398</v>
      </c>
      <c r="K132">
        <v>4.8909842595717503</v>
      </c>
    </row>
    <row r="133" spans="1:11" x14ac:dyDescent="0.2">
      <c r="A133" t="s">
        <v>11</v>
      </c>
      <c r="B133" t="s">
        <v>12</v>
      </c>
      <c r="C133" t="s">
        <v>18</v>
      </c>
      <c r="D133" t="s">
        <v>24</v>
      </c>
      <c r="E133" t="s">
        <v>38</v>
      </c>
      <c r="F133" t="s">
        <v>16</v>
      </c>
      <c r="G133" t="s">
        <v>20</v>
      </c>
      <c r="H133">
        <v>2015</v>
      </c>
      <c r="I133">
        <v>1.8342510430249299</v>
      </c>
      <c r="J133">
        <v>2.1993713435523201</v>
      </c>
      <c r="K133">
        <v>1.51603265523008</v>
      </c>
    </row>
    <row r="134" spans="1:11" hidden="1" x14ac:dyDescent="0.2">
      <c r="A134" t="s">
        <v>11</v>
      </c>
      <c r="B134" t="s">
        <v>12</v>
      </c>
      <c r="C134" t="s">
        <v>13</v>
      </c>
      <c r="D134" t="s">
        <v>25</v>
      </c>
      <c r="E134" t="s">
        <v>38</v>
      </c>
      <c r="F134" t="s">
        <v>16</v>
      </c>
      <c r="G134" t="s">
        <v>17</v>
      </c>
      <c r="H134">
        <v>2015</v>
      </c>
      <c r="I134">
        <v>5781.0524604543598</v>
      </c>
      <c r="J134">
        <v>6737.36615401168</v>
      </c>
      <c r="K134">
        <v>5031.6098281494897</v>
      </c>
    </row>
    <row r="135" spans="1:11" hidden="1" x14ac:dyDescent="0.2">
      <c r="A135" t="s">
        <v>11</v>
      </c>
      <c r="B135" t="s">
        <v>12</v>
      </c>
      <c r="C135" t="s">
        <v>18</v>
      </c>
      <c r="D135" t="s">
        <v>25</v>
      </c>
      <c r="E135" t="s">
        <v>38</v>
      </c>
      <c r="F135" t="s">
        <v>16</v>
      </c>
      <c r="G135" t="s">
        <v>17</v>
      </c>
      <c r="H135">
        <v>2015</v>
      </c>
      <c r="I135">
        <v>1640.52451343234</v>
      </c>
      <c r="J135">
        <v>1945.74805720732</v>
      </c>
      <c r="K135">
        <v>1354.7355659131799</v>
      </c>
    </row>
    <row r="136" spans="1:11" hidden="1" x14ac:dyDescent="0.2">
      <c r="A136" t="s">
        <v>11</v>
      </c>
      <c r="B136" t="s">
        <v>12</v>
      </c>
      <c r="C136" t="s">
        <v>13</v>
      </c>
      <c r="D136" t="s">
        <v>25</v>
      </c>
      <c r="E136" t="s">
        <v>38</v>
      </c>
      <c r="F136" t="s">
        <v>16</v>
      </c>
      <c r="G136" t="s">
        <v>19</v>
      </c>
      <c r="H136">
        <v>2015</v>
      </c>
      <c r="I136">
        <v>0.99286861841430696</v>
      </c>
      <c r="J136">
        <v>0.99776435852485301</v>
      </c>
      <c r="K136">
        <v>0.984377023241362</v>
      </c>
    </row>
    <row r="137" spans="1:11" hidden="1" x14ac:dyDescent="0.2">
      <c r="A137" t="s">
        <v>11</v>
      </c>
      <c r="B137" t="s">
        <v>12</v>
      </c>
      <c r="C137" t="s">
        <v>18</v>
      </c>
      <c r="D137" t="s">
        <v>25</v>
      </c>
      <c r="E137" t="s">
        <v>38</v>
      </c>
      <c r="F137" t="s">
        <v>16</v>
      </c>
      <c r="G137" t="s">
        <v>19</v>
      </c>
      <c r="H137">
        <v>2015</v>
      </c>
      <c r="I137">
        <v>0.98711409936324002</v>
      </c>
      <c r="J137">
        <v>0.99657282825225302</v>
      </c>
      <c r="K137">
        <v>0.972264603711814</v>
      </c>
    </row>
    <row r="138" spans="1:11" x14ac:dyDescent="0.2">
      <c r="A138" t="s">
        <v>11</v>
      </c>
      <c r="B138" t="s">
        <v>12</v>
      </c>
      <c r="C138" t="s">
        <v>13</v>
      </c>
      <c r="D138" t="s">
        <v>25</v>
      </c>
      <c r="E138" t="s">
        <v>38</v>
      </c>
      <c r="F138" t="s">
        <v>16</v>
      </c>
      <c r="G138" t="s">
        <v>20</v>
      </c>
      <c r="H138">
        <v>2015</v>
      </c>
      <c r="I138">
        <v>10.8800007896421</v>
      </c>
      <c r="J138">
        <v>12.6797930960124</v>
      </c>
      <c r="K138">
        <v>9.4695419697220498</v>
      </c>
    </row>
    <row r="139" spans="1:11" x14ac:dyDescent="0.2">
      <c r="A139" t="s">
        <v>11</v>
      </c>
      <c r="B139" t="s">
        <v>12</v>
      </c>
      <c r="C139" t="s">
        <v>18</v>
      </c>
      <c r="D139" t="s">
        <v>25</v>
      </c>
      <c r="E139" t="s">
        <v>38</v>
      </c>
      <c r="F139" t="s">
        <v>16</v>
      </c>
      <c r="G139" t="s">
        <v>20</v>
      </c>
      <c r="H139">
        <v>2015</v>
      </c>
      <c r="I139">
        <v>3.1830193007665999</v>
      </c>
      <c r="J139">
        <v>3.77522772126225</v>
      </c>
      <c r="K139">
        <v>2.6285187563059602</v>
      </c>
    </row>
    <row r="140" spans="1:11" hidden="1" x14ac:dyDescent="0.2">
      <c r="A140" t="s">
        <v>11</v>
      </c>
      <c r="B140" t="s">
        <v>12</v>
      </c>
      <c r="C140" t="s">
        <v>13</v>
      </c>
      <c r="D140" t="s">
        <v>26</v>
      </c>
      <c r="E140" t="s">
        <v>38</v>
      </c>
      <c r="F140" t="s">
        <v>16</v>
      </c>
      <c r="G140" t="s">
        <v>17</v>
      </c>
      <c r="H140">
        <v>2015</v>
      </c>
      <c r="I140">
        <v>9443.9960273807701</v>
      </c>
      <c r="J140">
        <v>10996.2064831399</v>
      </c>
      <c r="K140">
        <v>8054.9991314266099</v>
      </c>
    </row>
    <row r="141" spans="1:11" hidden="1" x14ac:dyDescent="0.2">
      <c r="A141" t="s">
        <v>11</v>
      </c>
      <c r="B141" t="s">
        <v>12</v>
      </c>
      <c r="C141" t="s">
        <v>18</v>
      </c>
      <c r="D141" t="s">
        <v>26</v>
      </c>
      <c r="E141" t="s">
        <v>38</v>
      </c>
      <c r="F141" t="s">
        <v>16</v>
      </c>
      <c r="G141" t="s">
        <v>17</v>
      </c>
      <c r="H141">
        <v>2015</v>
      </c>
      <c r="I141">
        <v>2548.5520977787401</v>
      </c>
      <c r="J141">
        <v>3005.3672881259199</v>
      </c>
      <c r="K141">
        <v>2132.6005399872101</v>
      </c>
    </row>
    <row r="142" spans="1:11" hidden="1" x14ac:dyDescent="0.2">
      <c r="A142" t="s">
        <v>11</v>
      </c>
      <c r="B142" t="s">
        <v>12</v>
      </c>
      <c r="C142" t="s">
        <v>13</v>
      </c>
      <c r="D142" t="s">
        <v>26</v>
      </c>
      <c r="E142" t="s">
        <v>38</v>
      </c>
      <c r="F142" t="s">
        <v>16</v>
      </c>
      <c r="G142" t="s">
        <v>19</v>
      </c>
      <c r="H142">
        <v>2015</v>
      </c>
      <c r="I142">
        <v>0.99323242795764499</v>
      </c>
      <c r="J142">
        <v>0.99770551777751404</v>
      </c>
      <c r="K142">
        <v>0.98670839482008699</v>
      </c>
    </row>
    <row r="143" spans="1:11" hidden="1" x14ac:dyDescent="0.2">
      <c r="A143" t="s">
        <v>11</v>
      </c>
      <c r="B143" t="s">
        <v>12</v>
      </c>
      <c r="C143" t="s">
        <v>18</v>
      </c>
      <c r="D143" t="s">
        <v>26</v>
      </c>
      <c r="E143" t="s">
        <v>38</v>
      </c>
      <c r="F143" t="s">
        <v>16</v>
      </c>
      <c r="G143" t="s">
        <v>19</v>
      </c>
      <c r="H143">
        <v>2015</v>
      </c>
      <c r="I143">
        <v>0.98779503427481696</v>
      </c>
      <c r="J143">
        <v>0.99635178548978798</v>
      </c>
      <c r="K143">
        <v>0.97556643379996899</v>
      </c>
    </row>
    <row r="144" spans="1:11" x14ac:dyDescent="0.2">
      <c r="A144" t="s">
        <v>11</v>
      </c>
      <c r="B144" t="s">
        <v>12</v>
      </c>
      <c r="C144" t="s">
        <v>13</v>
      </c>
      <c r="D144" t="s">
        <v>26</v>
      </c>
      <c r="E144" t="s">
        <v>38</v>
      </c>
      <c r="F144" t="s">
        <v>16</v>
      </c>
      <c r="G144" t="s">
        <v>20</v>
      </c>
      <c r="H144">
        <v>2015</v>
      </c>
      <c r="I144">
        <v>18.401936766933702</v>
      </c>
      <c r="J144">
        <v>21.4264698748513</v>
      </c>
      <c r="K144">
        <v>15.695430646567999</v>
      </c>
    </row>
    <row r="145" spans="1:11" x14ac:dyDescent="0.2">
      <c r="A145" t="s">
        <v>11</v>
      </c>
      <c r="B145" t="s">
        <v>12</v>
      </c>
      <c r="C145" t="s">
        <v>18</v>
      </c>
      <c r="D145" t="s">
        <v>26</v>
      </c>
      <c r="E145" t="s">
        <v>38</v>
      </c>
      <c r="F145" t="s">
        <v>16</v>
      </c>
      <c r="G145" t="s">
        <v>20</v>
      </c>
      <c r="H145">
        <v>2015</v>
      </c>
      <c r="I145">
        <v>5.2147840179308398</v>
      </c>
      <c r="J145">
        <v>6.1495079169819</v>
      </c>
      <c r="K145">
        <v>4.36367426910709</v>
      </c>
    </row>
    <row r="146" spans="1:11" hidden="1" x14ac:dyDescent="0.2">
      <c r="A146" t="s">
        <v>11</v>
      </c>
      <c r="B146" t="s">
        <v>12</v>
      </c>
      <c r="C146" t="s">
        <v>13</v>
      </c>
      <c r="D146" t="s">
        <v>27</v>
      </c>
      <c r="E146" t="s">
        <v>38</v>
      </c>
      <c r="F146" t="s">
        <v>16</v>
      </c>
      <c r="G146" t="s">
        <v>17</v>
      </c>
      <c r="H146">
        <v>2015</v>
      </c>
      <c r="I146">
        <v>20395.8024563892</v>
      </c>
      <c r="J146">
        <v>23895.650792908698</v>
      </c>
      <c r="K146">
        <v>17096.373078637302</v>
      </c>
    </row>
    <row r="147" spans="1:11" hidden="1" x14ac:dyDescent="0.2">
      <c r="A147" t="s">
        <v>11</v>
      </c>
      <c r="B147" t="s">
        <v>12</v>
      </c>
      <c r="C147" t="s">
        <v>18</v>
      </c>
      <c r="D147" t="s">
        <v>27</v>
      </c>
      <c r="E147" t="s">
        <v>38</v>
      </c>
      <c r="F147" t="s">
        <v>16</v>
      </c>
      <c r="G147" t="s">
        <v>17</v>
      </c>
      <c r="H147">
        <v>2015</v>
      </c>
      <c r="I147">
        <v>5653.50214365804</v>
      </c>
      <c r="J147">
        <v>6673.0283901865196</v>
      </c>
      <c r="K147">
        <v>4764.7754443122703</v>
      </c>
    </row>
    <row r="148" spans="1:11" hidden="1" x14ac:dyDescent="0.2">
      <c r="A148" t="s">
        <v>11</v>
      </c>
      <c r="B148" t="s">
        <v>12</v>
      </c>
      <c r="C148" t="s">
        <v>13</v>
      </c>
      <c r="D148" t="s">
        <v>27</v>
      </c>
      <c r="E148" t="s">
        <v>38</v>
      </c>
      <c r="F148" t="s">
        <v>16</v>
      </c>
      <c r="G148" t="s">
        <v>19</v>
      </c>
      <c r="H148">
        <v>2015</v>
      </c>
      <c r="I148">
        <v>0.99115317209477805</v>
      </c>
      <c r="J148">
        <v>0.99640878778988695</v>
      </c>
      <c r="K148">
        <v>0.98215433490307602</v>
      </c>
    </row>
    <row r="149" spans="1:11" hidden="1" x14ac:dyDescent="0.2">
      <c r="A149" t="s">
        <v>11</v>
      </c>
      <c r="B149" t="s">
        <v>12</v>
      </c>
      <c r="C149" t="s">
        <v>18</v>
      </c>
      <c r="D149" t="s">
        <v>27</v>
      </c>
      <c r="E149" t="s">
        <v>38</v>
      </c>
      <c r="F149" t="s">
        <v>16</v>
      </c>
      <c r="G149" t="s">
        <v>19</v>
      </c>
      <c r="H149">
        <v>2015</v>
      </c>
      <c r="I149">
        <v>0.98322337569210505</v>
      </c>
      <c r="J149">
        <v>0.99470716592445896</v>
      </c>
      <c r="K149">
        <v>0.96543689458779003</v>
      </c>
    </row>
    <row r="150" spans="1:11" x14ac:dyDescent="0.2">
      <c r="A150" t="s">
        <v>11</v>
      </c>
      <c r="B150" t="s">
        <v>12</v>
      </c>
      <c r="C150" t="s">
        <v>13</v>
      </c>
      <c r="D150" t="s">
        <v>27</v>
      </c>
      <c r="E150" t="s">
        <v>38</v>
      </c>
      <c r="F150" t="s">
        <v>16</v>
      </c>
      <c r="G150" t="s">
        <v>20</v>
      </c>
      <c r="H150">
        <v>2015</v>
      </c>
      <c r="I150">
        <v>33.342934260170999</v>
      </c>
      <c r="J150">
        <v>39.064465112152</v>
      </c>
      <c r="K150">
        <v>27.9490471074743</v>
      </c>
    </row>
    <row r="151" spans="1:11" x14ac:dyDescent="0.2">
      <c r="A151" t="s">
        <v>11</v>
      </c>
      <c r="B151" t="s">
        <v>12</v>
      </c>
      <c r="C151" t="s">
        <v>18</v>
      </c>
      <c r="D151" t="s">
        <v>27</v>
      </c>
      <c r="E151" t="s">
        <v>38</v>
      </c>
      <c r="F151" t="s">
        <v>16</v>
      </c>
      <c r="G151" t="s">
        <v>20</v>
      </c>
      <c r="H151">
        <v>2015</v>
      </c>
      <c r="I151">
        <v>9.6439964566030305</v>
      </c>
      <c r="J151">
        <v>11.3831498625965</v>
      </c>
      <c r="K151">
        <v>8.1279667600381007</v>
      </c>
    </row>
    <row r="152" spans="1:11" hidden="1" x14ac:dyDescent="0.2">
      <c r="A152" t="s">
        <v>11</v>
      </c>
      <c r="B152" t="s">
        <v>12</v>
      </c>
      <c r="C152" t="s">
        <v>13</v>
      </c>
      <c r="D152" t="s">
        <v>28</v>
      </c>
      <c r="E152" t="s">
        <v>38</v>
      </c>
      <c r="F152" t="s">
        <v>16</v>
      </c>
      <c r="G152" t="s">
        <v>17</v>
      </c>
      <c r="H152">
        <v>2015</v>
      </c>
      <c r="I152">
        <v>34828.6116245659</v>
      </c>
      <c r="J152">
        <v>41753.417551635102</v>
      </c>
      <c r="K152">
        <v>28646.4269816667</v>
      </c>
    </row>
    <row r="153" spans="1:11" hidden="1" x14ac:dyDescent="0.2">
      <c r="A153" t="s">
        <v>11</v>
      </c>
      <c r="B153" t="s">
        <v>12</v>
      </c>
      <c r="C153" t="s">
        <v>18</v>
      </c>
      <c r="D153" t="s">
        <v>28</v>
      </c>
      <c r="E153" t="s">
        <v>38</v>
      </c>
      <c r="F153" t="s">
        <v>16</v>
      </c>
      <c r="G153" t="s">
        <v>17</v>
      </c>
      <c r="H153">
        <v>2015</v>
      </c>
      <c r="I153">
        <v>9775.7805320894604</v>
      </c>
      <c r="J153">
        <v>11487.332747575199</v>
      </c>
      <c r="K153">
        <v>8232.7891000293494</v>
      </c>
    </row>
    <row r="154" spans="1:11" hidden="1" x14ac:dyDescent="0.2">
      <c r="A154" t="s">
        <v>11</v>
      </c>
      <c r="B154" t="s">
        <v>12</v>
      </c>
      <c r="C154" t="s">
        <v>13</v>
      </c>
      <c r="D154" t="s">
        <v>28</v>
      </c>
      <c r="E154" t="s">
        <v>38</v>
      </c>
      <c r="F154" t="s">
        <v>16</v>
      </c>
      <c r="G154" t="s">
        <v>19</v>
      </c>
      <c r="H154">
        <v>2015</v>
      </c>
      <c r="I154">
        <v>0.99034224918400005</v>
      </c>
      <c r="J154">
        <v>0.995765616668432</v>
      </c>
      <c r="K154">
        <v>0.98197182312563402</v>
      </c>
    </row>
    <row r="155" spans="1:11" hidden="1" x14ac:dyDescent="0.2">
      <c r="A155" t="s">
        <v>11</v>
      </c>
      <c r="B155" t="s">
        <v>12</v>
      </c>
      <c r="C155" t="s">
        <v>18</v>
      </c>
      <c r="D155" t="s">
        <v>28</v>
      </c>
      <c r="E155" t="s">
        <v>38</v>
      </c>
      <c r="F155" t="s">
        <v>16</v>
      </c>
      <c r="G155" t="s">
        <v>19</v>
      </c>
      <c r="H155">
        <v>2015</v>
      </c>
      <c r="I155">
        <v>0.98187124416178295</v>
      </c>
      <c r="J155">
        <v>0.99376433298044997</v>
      </c>
      <c r="K155">
        <v>0.96299818660954595</v>
      </c>
    </row>
    <row r="156" spans="1:11" x14ac:dyDescent="0.2">
      <c r="A156" t="s">
        <v>11</v>
      </c>
      <c r="B156" t="s">
        <v>12</v>
      </c>
      <c r="C156" t="s">
        <v>13</v>
      </c>
      <c r="D156" t="s">
        <v>28</v>
      </c>
      <c r="E156" t="s">
        <v>38</v>
      </c>
      <c r="F156" t="s">
        <v>16</v>
      </c>
      <c r="G156" t="s">
        <v>20</v>
      </c>
      <c r="H156">
        <v>2015</v>
      </c>
      <c r="I156">
        <v>54.079208032955201</v>
      </c>
      <c r="J156">
        <v>64.831517782037295</v>
      </c>
      <c r="K156">
        <v>44.479983894899803</v>
      </c>
    </row>
    <row r="157" spans="1:11" x14ac:dyDescent="0.2">
      <c r="A157" t="s">
        <v>11</v>
      </c>
      <c r="B157" t="s">
        <v>12</v>
      </c>
      <c r="C157" t="s">
        <v>18</v>
      </c>
      <c r="D157" t="s">
        <v>28</v>
      </c>
      <c r="E157" t="s">
        <v>38</v>
      </c>
      <c r="F157" t="s">
        <v>16</v>
      </c>
      <c r="G157" t="s">
        <v>20</v>
      </c>
      <c r="H157">
        <v>2015</v>
      </c>
      <c r="I157">
        <v>15.6196594455146</v>
      </c>
      <c r="J157">
        <v>18.354363098215199</v>
      </c>
      <c r="K157">
        <v>13.1542807867965</v>
      </c>
    </row>
    <row r="158" spans="1:11" hidden="1" x14ac:dyDescent="0.2">
      <c r="A158" t="s">
        <v>11</v>
      </c>
      <c r="B158" t="s">
        <v>12</v>
      </c>
      <c r="C158" t="s">
        <v>13</v>
      </c>
      <c r="D158" t="s">
        <v>29</v>
      </c>
      <c r="E158" t="s">
        <v>38</v>
      </c>
      <c r="F158" t="s">
        <v>16</v>
      </c>
      <c r="G158" t="s">
        <v>17</v>
      </c>
      <c r="H158">
        <v>2015</v>
      </c>
      <c r="I158">
        <v>42732.747647143202</v>
      </c>
      <c r="J158">
        <v>51324.846995297899</v>
      </c>
      <c r="K158">
        <v>35177.977055453099</v>
      </c>
    </row>
    <row r="159" spans="1:11" hidden="1" x14ac:dyDescent="0.2">
      <c r="A159" t="s">
        <v>11</v>
      </c>
      <c r="B159" t="s">
        <v>12</v>
      </c>
      <c r="C159" t="s">
        <v>18</v>
      </c>
      <c r="D159" t="s">
        <v>29</v>
      </c>
      <c r="E159" t="s">
        <v>38</v>
      </c>
      <c r="F159" t="s">
        <v>16</v>
      </c>
      <c r="G159" t="s">
        <v>17</v>
      </c>
      <c r="H159">
        <v>2015</v>
      </c>
      <c r="I159">
        <v>14772.4837700729</v>
      </c>
      <c r="J159">
        <v>17509.6111490027</v>
      </c>
      <c r="K159">
        <v>12375.207985377599</v>
      </c>
    </row>
    <row r="160" spans="1:11" hidden="1" x14ac:dyDescent="0.2">
      <c r="A160" t="s">
        <v>11</v>
      </c>
      <c r="B160" t="s">
        <v>12</v>
      </c>
      <c r="C160" t="s">
        <v>13</v>
      </c>
      <c r="D160" t="s">
        <v>29</v>
      </c>
      <c r="E160" t="s">
        <v>38</v>
      </c>
      <c r="F160" t="s">
        <v>16</v>
      </c>
      <c r="G160" t="s">
        <v>19</v>
      </c>
      <c r="H160">
        <v>2015</v>
      </c>
      <c r="I160">
        <v>0.98784021102273101</v>
      </c>
      <c r="J160">
        <v>0.99428063887801998</v>
      </c>
      <c r="K160">
        <v>0.978758543512528</v>
      </c>
    </row>
    <row r="161" spans="1:11" hidden="1" x14ac:dyDescent="0.2">
      <c r="A161" t="s">
        <v>11</v>
      </c>
      <c r="B161" t="s">
        <v>12</v>
      </c>
      <c r="C161" t="s">
        <v>18</v>
      </c>
      <c r="D161" t="s">
        <v>29</v>
      </c>
      <c r="E161" t="s">
        <v>38</v>
      </c>
      <c r="F161" t="s">
        <v>16</v>
      </c>
      <c r="G161" t="s">
        <v>19</v>
      </c>
      <c r="H161">
        <v>2015</v>
      </c>
      <c r="I161">
        <v>0.97846968652453703</v>
      </c>
      <c r="J161">
        <v>0.99152249177348695</v>
      </c>
      <c r="K161">
        <v>0.95763060765196195</v>
      </c>
    </row>
    <row r="162" spans="1:11" x14ac:dyDescent="0.2">
      <c r="A162" t="s">
        <v>11</v>
      </c>
      <c r="B162" t="s">
        <v>12</v>
      </c>
      <c r="C162" t="s">
        <v>13</v>
      </c>
      <c r="D162" t="s">
        <v>29</v>
      </c>
      <c r="E162" t="s">
        <v>38</v>
      </c>
      <c r="F162" t="s">
        <v>16</v>
      </c>
      <c r="G162" t="s">
        <v>20</v>
      </c>
      <c r="H162">
        <v>2015</v>
      </c>
      <c r="I162">
        <v>79.136364284876095</v>
      </c>
      <c r="J162">
        <v>95.047990412967494</v>
      </c>
      <c r="K162">
        <v>65.145757301928697</v>
      </c>
    </row>
    <row r="163" spans="1:11" x14ac:dyDescent="0.2">
      <c r="A163" t="s">
        <v>11</v>
      </c>
      <c r="B163" t="s">
        <v>12</v>
      </c>
      <c r="C163" t="s">
        <v>18</v>
      </c>
      <c r="D163" t="s">
        <v>29</v>
      </c>
      <c r="E163" t="s">
        <v>38</v>
      </c>
      <c r="F163" t="s">
        <v>16</v>
      </c>
      <c r="G163" t="s">
        <v>20</v>
      </c>
      <c r="H163">
        <v>2015</v>
      </c>
      <c r="I163">
        <v>27.927582201875801</v>
      </c>
      <c r="J163">
        <v>33.102158871706202</v>
      </c>
      <c r="K163">
        <v>23.395499609693498</v>
      </c>
    </row>
    <row r="164" spans="1:11" hidden="1" x14ac:dyDescent="0.2">
      <c r="A164" t="s">
        <v>11</v>
      </c>
      <c r="B164" t="s">
        <v>12</v>
      </c>
      <c r="C164" t="s">
        <v>13</v>
      </c>
      <c r="D164" t="s">
        <v>30</v>
      </c>
      <c r="E164" t="s">
        <v>38</v>
      </c>
      <c r="F164" t="s">
        <v>16</v>
      </c>
      <c r="G164" t="s">
        <v>17</v>
      </c>
      <c r="H164">
        <v>2015</v>
      </c>
      <c r="I164">
        <v>49927.947006792499</v>
      </c>
      <c r="J164">
        <v>59281.741574046297</v>
      </c>
      <c r="K164">
        <v>40885.771082945801</v>
      </c>
    </row>
    <row r="165" spans="1:11" hidden="1" x14ac:dyDescent="0.2">
      <c r="A165" t="s">
        <v>11</v>
      </c>
      <c r="B165" t="s">
        <v>12</v>
      </c>
      <c r="C165" t="s">
        <v>18</v>
      </c>
      <c r="D165" t="s">
        <v>30</v>
      </c>
      <c r="E165" t="s">
        <v>38</v>
      </c>
      <c r="F165" t="s">
        <v>16</v>
      </c>
      <c r="G165" t="s">
        <v>17</v>
      </c>
      <c r="H165">
        <v>2015</v>
      </c>
      <c r="I165">
        <v>19356.129279709199</v>
      </c>
      <c r="J165">
        <v>22796.2358948211</v>
      </c>
      <c r="K165">
        <v>16353.016884516401</v>
      </c>
    </row>
    <row r="166" spans="1:11" hidden="1" x14ac:dyDescent="0.2">
      <c r="A166" t="s">
        <v>11</v>
      </c>
      <c r="B166" t="s">
        <v>12</v>
      </c>
      <c r="C166" t="s">
        <v>13</v>
      </c>
      <c r="D166" t="s">
        <v>30</v>
      </c>
      <c r="E166" t="s">
        <v>38</v>
      </c>
      <c r="F166" t="s">
        <v>16</v>
      </c>
      <c r="G166" t="s">
        <v>19</v>
      </c>
      <c r="H166">
        <v>2015</v>
      </c>
      <c r="I166">
        <v>0.98111263931300796</v>
      </c>
      <c r="J166">
        <v>0.99032370779784196</v>
      </c>
      <c r="K166">
        <v>0.96656709889808501</v>
      </c>
    </row>
    <row r="167" spans="1:11" hidden="1" x14ac:dyDescent="0.2">
      <c r="A167" t="s">
        <v>11</v>
      </c>
      <c r="B167" t="s">
        <v>12</v>
      </c>
      <c r="C167" t="s">
        <v>18</v>
      </c>
      <c r="D167" t="s">
        <v>30</v>
      </c>
      <c r="E167" t="s">
        <v>38</v>
      </c>
      <c r="F167" t="s">
        <v>16</v>
      </c>
      <c r="G167" t="s">
        <v>19</v>
      </c>
      <c r="H167">
        <v>2015</v>
      </c>
      <c r="I167">
        <v>0.97085608091365105</v>
      </c>
      <c r="J167">
        <v>0.98815022323451296</v>
      </c>
      <c r="K167">
        <v>0.94441005462063699</v>
      </c>
    </row>
    <row r="168" spans="1:11" x14ac:dyDescent="0.2">
      <c r="A168" t="s">
        <v>11</v>
      </c>
      <c r="B168" t="s">
        <v>12</v>
      </c>
      <c r="C168" t="s">
        <v>13</v>
      </c>
      <c r="D168" t="s">
        <v>30</v>
      </c>
      <c r="E168" t="s">
        <v>38</v>
      </c>
      <c r="F168" t="s">
        <v>16</v>
      </c>
      <c r="G168" t="s">
        <v>20</v>
      </c>
      <c r="H168">
        <v>2015</v>
      </c>
      <c r="I168">
        <v>125.185443665668</v>
      </c>
      <c r="J168">
        <v>148.638419264682</v>
      </c>
      <c r="K168">
        <v>102.51379637010101</v>
      </c>
    </row>
    <row r="169" spans="1:11" x14ac:dyDescent="0.2">
      <c r="A169" t="s">
        <v>11</v>
      </c>
      <c r="B169" t="s">
        <v>12</v>
      </c>
      <c r="C169" t="s">
        <v>18</v>
      </c>
      <c r="D169" t="s">
        <v>30</v>
      </c>
      <c r="E169" t="s">
        <v>38</v>
      </c>
      <c r="F169" t="s">
        <v>16</v>
      </c>
      <c r="G169" t="s">
        <v>20</v>
      </c>
      <c r="H169">
        <v>2015</v>
      </c>
      <c r="I169">
        <v>50.192824490664997</v>
      </c>
      <c r="J169">
        <v>59.113444159314099</v>
      </c>
      <c r="K169">
        <v>42.405384595041703</v>
      </c>
    </row>
    <row r="170" spans="1:11" hidden="1" x14ac:dyDescent="0.2">
      <c r="A170" t="s">
        <v>11</v>
      </c>
      <c r="B170" t="s">
        <v>12</v>
      </c>
      <c r="C170" t="s">
        <v>13</v>
      </c>
      <c r="D170" t="s">
        <v>31</v>
      </c>
      <c r="E170" t="s">
        <v>38</v>
      </c>
      <c r="F170" t="s">
        <v>16</v>
      </c>
      <c r="G170" t="s">
        <v>17</v>
      </c>
      <c r="H170">
        <v>2015</v>
      </c>
      <c r="I170">
        <v>80707.174845220405</v>
      </c>
      <c r="J170">
        <v>95032.074301910703</v>
      </c>
      <c r="K170">
        <v>67212.256796338101</v>
      </c>
    </row>
    <row r="171" spans="1:11" hidden="1" x14ac:dyDescent="0.2">
      <c r="A171" t="s">
        <v>11</v>
      </c>
      <c r="B171" t="s">
        <v>12</v>
      </c>
      <c r="C171" t="s">
        <v>18</v>
      </c>
      <c r="D171" t="s">
        <v>31</v>
      </c>
      <c r="E171" t="s">
        <v>38</v>
      </c>
      <c r="F171" t="s">
        <v>16</v>
      </c>
      <c r="G171" t="s">
        <v>17</v>
      </c>
      <c r="H171">
        <v>2015</v>
      </c>
      <c r="I171">
        <v>38839.176424278798</v>
      </c>
      <c r="J171">
        <v>45374.159086494597</v>
      </c>
      <c r="K171">
        <v>33304.563511879598</v>
      </c>
    </row>
    <row r="172" spans="1:11" hidden="1" x14ac:dyDescent="0.2">
      <c r="A172" t="s">
        <v>11</v>
      </c>
      <c r="B172" t="s">
        <v>12</v>
      </c>
      <c r="C172" t="s">
        <v>13</v>
      </c>
      <c r="D172" t="s">
        <v>31</v>
      </c>
      <c r="E172" t="s">
        <v>38</v>
      </c>
      <c r="F172" t="s">
        <v>16</v>
      </c>
      <c r="G172" t="s">
        <v>19</v>
      </c>
      <c r="H172">
        <v>2015</v>
      </c>
      <c r="I172">
        <v>0.97329768611593903</v>
      </c>
      <c r="J172">
        <v>0.98548047209121303</v>
      </c>
      <c r="K172">
        <v>0.95603268939722896</v>
      </c>
    </row>
    <row r="173" spans="1:11" hidden="1" x14ac:dyDescent="0.2">
      <c r="A173" t="s">
        <v>11</v>
      </c>
      <c r="B173" t="s">
        <v>12</v>
      </c>
      <c r="C173" t="s">
        <v>18</v>
      </c>
      <c r="D173" t="s">
        <v>31</v>
      </c>
      <c r="E173" t="s">
        <v>38</v>
      </c>
      <c r="F173" t="s">
        <v>16</v>
      </c>
      <c r="G173" t="s">
        <v>19</v>
      </c>
      <c r="H173">
        <v>2015</v>
      </c>
      <c r="I173">
        <v>0.96100149451053196</v>
      </c>
      <c r="J173">
        <v>0.98457421520918298</v>
      </c>
      <c r="K173">
        <v>0.92888202086834604</v>
      </c>
    </row>
    <row r="174" spans="1:11" x14ac:dyDescent="0.2">
      <c r="A174" t="s">
        <v>11</v>
      </c>
      <c r="B174" t="s">
        <v>12</v>
      </c>
      <c r="C174" t="s">
        <v>13</v>
      </c>
      <c r="D174" t="s">
        <v>31</v>
      </c>
      <c r="E174" t="s">
        <v>38</v>
      </c>
      <c r="F174" t="s">
        <v>16</v>
      </c>
      <c r="G174" t="s">
        <v>20</v>
      </c>
      <c r="H174">
        <v>2015</v>
      </c>
      <c r="I174">
        <v>201.62292063568501</v>
      </c>
      <c r="J174">
        <v>237.40942997403599</v>
      </c>
      <c r="K174">
        <v>167.90987348748601</v>
      </c>
    </row>
    <row r="175" spans="1:11" x14ac:dyDescent="0.2">
      <c r="A175" t="s">
        <v>11</v>
      </c>
      <c r="B175" t="s">
        <v>12</v>
      </c>
      <c r="C175" t="s">
        <v>18</v>
      </c>
      <c r="D175" t="s">
        <v>31</v>
      </c>
      <c r="E175" t="s">
        <v>38</v>
      </c>
      <c r="F175" t="s">
        <v>16</v>
      </c>
      <c r="G175" t="s">
        <v>20</v>
      </c>
      <c r="H175">
        <v>2015</v>
      </c>
      <c r="I175">
        <v>96.953434041312605</v>
      </c>
      <c r="J175">
        <v>113.26657630728</v>
      </c>
      <c r="K175">
        <v>83.137494123208398</v>
      </c>
    </row>
    <row r="176" spans="1:11" hidden="1" x14ac:dyDescent="0.2">
      <c r="A176" t="s">
        <v>11</v>
      </c>
      <c r="B176" t="s">
        <v>12</v>
      </c>
      <c r="C176" t="s">
        <v>13</v>
      </c>
      <c r="D176" t="s">
        <v>32</v>
      </c>
      <c r="E176" t="s">
        <v>38</v>
      </c>
      <c r="F176" t="s">
        <v>16</v>
      </c>
      <c r="G176" t="s">
        <v>17</v>
      </c>
      <c r="H176">
        <v>2015</v>
      </c>
      <c r="I176">
        <v>89137.602370389301</v>
      </c>
      <c r="J176">
        <v>104765.817694556</v>
      </c>
      <c r="K176">
        <v>74893.425372470796</v>
      </c>
    </row>
    <row r="177" spans="1:11" hidden="1" x14ac:dyDescent="0.2">
      <c r="A177" t="s">
        <v>11</v>
      </c>
      <c r="B177" t="s">
        <v>12</v>
      </c>
      <c r="C177" t="s">
        <v>18</v>
      </c>
      <c r="D177" t="s">
        <v>32</v>
      </c>
      <c r="E177" t="s">
        <v>38</v>
      </c>
      <c r="F177" t="s">
        <v>16</v>
      </c>
      <c r="G177" t="s">
        <v>17</v>
      </c>
      <c r="H177">
        <v>2015</v>
      </c>
      <c r="I177">
        <v>50675.1306234</v>
      </c>
      <c r="J177">
        <v>58334.157635138297</v>
      </c>
      <c r="K177">
        <v>43434.4321813356</v>
      </c>
    </row>
    <row r="178" spans="1:11" hidden="1" x14ac:dyDescent="0.2">
      <c r="A178" t="s">
        <v>11</v>
      </c>
      <c r="B178" t="s">
        <v>12</v>
      </c>
      <c r="C178" t="s">
        <v>13</v>
      </c>
      <c r="D178" t="s">
        <v>32</v>
      </c>
      <c r="E178" t="s">
        <v>38</v>
      </c>
      <c r="F178" t="s">
        <v>16</v>
      </c>
      <c r="G178" t="s">
        <v>19</v>
      </c>
      <c r="H178">
        <v>2015</v>
      </c>
      <c r="I178">
        <v>0.95480891085122299</v>
      </c>
      <c r="J178">
        <v>0.97644786732369704</v>
      </c>
      <c r="K178">
        <v>0.92612816413655097</v>
      </c>
    </row>
    <row r="179" spans="1:11" hidden="1" x14ac:dyDescent="0.2">
      <c r="A179" t="s">
        <v>11</v>
      </c>
      <c r="B179" t="s">
        <v>12</v>
      </c>
      <c r="C179" t="s">
        <v>18</v>
      </c>
      <c r="D179" t="s">
        <v>32</v>
      </c>
      <c r="E179" t="s">
        <v>38</v>
      </c>
      <c r="F179" t="s">
        <v>16</v>
      </c>
      <c r="G179" t="s">
        <v>19</v>
      </c>
      <c r="H179">
        <v>2015</v>
      </c>
      <c r="I179">
        <v>0.94424894448068297</v>
      </c>
      <c r="J179">
        <v>0.975622733422844</v>
      </c>
      <c r="K179">
        <v>0.90031681899609906</v>
      </c>
    </row>
    <row r="180" spans="1:11" x14ac:dyDescent="0.2">
      <c r="A180" t="s">
        <v>11</v>
      </c>
      <c r="B180" t="s">
        <v>12</v>
      </c>
      <c r="C180" t="s">
        <v>13</v>
      </c>
      <c r="D180" t="s">
        <v>32</v>
      </c>
      <c r="E180" t="s">
        <v>38</v>
      </c>
      <c r="F180" t="s">
        <v>16</v>
      </c>
      <c r="G180" t="s">
        <v>20</v>
      </c>
      <c r="H180">
        <v>2015</v>
      </c>
      <c r="I180">
        <v>321.320233951636</v>
      </c>
      <c r="J180">
        <v>377.65629943544502</v>
      </c>
      <c r="K180">
        <v>269.97330332182901</v>
      </c>
    </row>
    <row r="181" spans="1:11" x14ac:dyDescent="0.2">
      <c r="A181" t="s">
        <v>11</v>
      </c>
      <c r="B181" t="s">
        <v>12</v>
      </c>
      <c r="C181" t="s">
        <v>18</v>
      </c>
      <c r="D181" t="s">
        <v>32</v>
      </c>
      <c r="E181" t="s">
        <v>38</v>
      </c>
      <c r="F181" t="s">
        <v>16</v>
      </c>
      <c r="G181" t="s">
        <v>20</v>
      </c>
      <c r="H181">
        <v>2015</v>
      </c>
      <c r="I181">
        <v>181.402405835531</v>
      </c>
      <c r="J181">
        <v>208.81952167118499</v>
      </c>
      <c r="K181">
        <v>155.48278607013901</v>
      </c>
    </row>
    <row r="182" spans="1:11" hidden="1" x14ac:dyDescent="0.2">
      <c r="A182" t="s">
        <v>11</v>
      </c>
      <c r="B182" t="s">
        <v>12</v>
      </c>
      <c r="C182" t="s">
        <v>13</v>
      </c>
      <c r="D182" t="s">
        <v>33</v>
      </c>
      <c r="E182" t="s">
        <v>38</v>
      </c>
      <c r="F182" t="s">
        <v>16</v>
      </c>
      <c r="G182" t="s">
        <v>17</v>
      </c>
      <c r="H182">
        <v>2015</v>
      </c>
      <c r="I182">
        <v>104918.98397392299</v>
      </c>
      <c r="J182">
        <v>121858.781047093</v>
      </c>
      <c r="K182">
        <v>89846.003823294101</v>
      </c>
    </row>
    <row r="183" spans="1:11" hidden="1" x14ac:dyDescent="0.2">
      <c r="A183" t="s">
        <v>11</v>
      </c>
      <c r="B183" t="s">
        <v>12</v>
      </c>
      <c r="C183" t="s">
        <v>18</v>
      </c>
      <c r="D183" t="s">
        <v>33</v>
      </c>
      <c r="E183" t="s">
        <v>38</v>
      </c>
      <c r="F183" t="s">
        <v>16</v>
      </c>
      <c r="G183" t="s">
        <v>17</v>
      </c>
      <c r="H183">
        <v>2015</v>
      </c>
      <c r="I183">
        <v>71033.081029233595</v>
      </c>
      <c r="J183">
        <v>81348.989530904393</v>
      </c>
      <c r="K183">
        <v>60447.405912125403</v>
      </c>
    </row>
    <row r="184" spans="1:11" hidden="1" x14ac:dyDescent="0.2">
      <c r="A184" t="s">
        <v>11</v>
      </c>
      <c r="B184" t="s">
        <v>12</v>
      </c>
      <c r="C184" t="s">
        <v>13</v>
      </c>
      <c r="D184" t="s">
        <v>33</v>
      </c>
      <c r="E184" t="s">
        <v>38</v>
      </c>
      <c r="F184" t="s">
        <v>16</v>
      </c>
      <c r="G184" t="s">
        <v>19</v>
      </c>
      <c r="H184">
        <v>2015</v>
      </c>
      <c r="I184">
        <v>0.94240752797892202</v>
      </c>
      <c r="J184">
        <v>0.96745784006312696</v>
      </c>
      <c r="K184">
        <v>0.908796666487932</v>
      </c>
    </row>
    <row r="185" spans="1:11" hidden="1" x14ac:dyDescent="0.2">
      <c r="A185" t="s">
        <v>11</v>
      </c>
      <c r="B185" t="s">
        <v>12</v>
      </c>
      <c r="C185" t="s">
        <v>18</v>
      </c>
      <c r="D185" t="s">
        <v>33</v>
      </c>
      <c r="E185" t="s">
        <v>38</v>
      </c>
      <c r="F185" t="s">
        <v>16</v>
      </c>
      <c r="G185" t="s">
        <v>19</v>
      </c>
      <c r="H185">
        <v>2015</v>
      </c>
      <c r="I185">
        <v>0.92859896099955097</v>
      </c>
      <c r="J185">
        <v>0.96840735660975996</v>
      </c>
      <c r="K185">
        <v>0.87669996617912205</v>
      </c>
    </row>
    <row r="186" spans="1:11" x14ac:dyDescent="0.2">
      <c r="A186" t="s">
        <v>11</v>
      </c>
      <c r="B186" t="s">
        <v>12</v>
      </c>
      <c r="C186" t="s">
        <v>13</v>
      </c>
      <c r="D186" t="s">
        <v>33</v>
      </c>
      <c r="E186" t="s">
        <v>38</v>
      </c>
      <c r="F186" t="s">
        <v>16</v>
      </c>
      <c r="G186" t="s">
        <v>20</v>
      </c>
      <c r="H186">
        <v>2015</v>
      </c>
      <c r="I186">
        <v>572.50526511682494</v>
      </c>
      <c r="J186">
        <v>664.93966208745303</v>
      </c>
      <c r="K186">
        <v>490.25741853663499</v>
      </c>
    </row>
    <row r="187" spans="1:11" x14ac:dyDescent="0.2">
      <c r="A187" t="s">
        <v>11</v>
      </c>
      <c r="B187" t="s">
        <v>12</v>
      </c>
      <c r="C187" t="s">
        <v>18</v>
      </c>
      <c r="D187" t="s">
        <v>33</v>
      </c>
      <c r="E187" t="s">
        <v>38</v>
      </c>
      <c r="F187" t="s">
        <v>16</v>
      </c>
      <c r="G187" t="s">
        <v>20</v>
      </c>
      <c r="H187">
        <v>2015</v>
      </c>
      <c r="I187">
        <v>375.727725271704</v>
      </c>
      <c r="J187">
        <v>430.29346815210403</v>
      </c>
      <c r="K187">
        <v>319.73505855097602</v>
      </c>
    </row>
    <row r="188" spans="1:11" hidden="1" x14ac:dyDescent="0.2">
      <c r="A188" t="s">
        <v>11</v>
      </c>
      <c r="B188" t="s">
        <v>12</v>
      </c>
      <c r="C188" t="s">
        <v>13</v>
      </c>
      <c r="D188" t="s">
        <v>34</v>
      </c>
      <c r="E188" t="s">
        <v>38</v>
      </c>
      <c r="F188" t="s">
        <v>16</v>
      </c>
      <c r="G188" t="s">
        <v>17</v>
      </c>
      <c r="H188">
        <v>2015</v>
      </c>
      <c r="I188">
        <v>139471.92371877699</v>
      </c>
      <c r="J188">
        <v>159562.63099147499</v>
      </c>
      <c r="K188">
        <v>120346.578592203</v>
      </c>
    </row>
    <row r="189" spans="1:11" hidden="1" x14ac:dyDescent="0.2">
      <c r="A189" t="s">
        <v>11</v>
      </c>
      <c r="B189" t="s">
        <v>12</v>
      </c>
      <c r="C189" t="s">
        <v>18</v>
      </c>
      <c r="D189" t="s">
        <v>34</v>
      </c>
      <c r="E189" t="s">
        <v>38</v>
      </c>
      <c r="F189" t="s">
        <v>16</v>
      </c>
      <c r="G189" t="s">
        <v>17</v>
      </c>
      <c r="H189">
        <v>2015</v>
      </c>
      <c r="I189">
        <v>103467.44948003899</v>
      </c>
      <c r="J189">
        <v>118087.609256981</v>
      </c>
      <c r="K189">
        <v>88848.995652487298</v>
      </c>
    </row>
    <row r="190" spans="1:11" hidden="1" x14ac:dyDescent="0.2">
      <c r="A190" t="s">
        <v>11</v>
      </c>
      <c r="B190" t="s">
        <v>12</v>
      </c>
      <c r="C190" t="s">
        <v>13</v>
      </c>
      <c r="D190" t="s">
        <v>34</v>
      </c>
      <c r="E190" t="s">
        <v>38</v>
      </c>
      <c r="F190" t="s">
        <v>16</v>
      </c>
      <c r="G190" t="s">
        <v>19</v>
      </c>
      <c r="H190">
        <v>2015</v>
      </c>
      <c r="I190">
        <v>0.92673092476885399</v>
      </c>
      <c r="J190">
        <v>0.95754416607603599</v>
      </c>
      <c r="K190">
        <v>0.88712956118655395</v>
      </c>
    </row>
    <row r="191" spans="1:11" hidden="1" x14ac:dyDescent="0.2">
      <c r="A191" t="s">
        <v>11</v>
      </c>
      <c r="B191" t="s">
        <v>12</v>
      </c>
      <c r="C191" t="s">
        <v>18</v>
      </c>
      <c r="D191" t="s">
        <v>34</v>
      </c>
      <c r="E191" t="s">
        <v>38</v>
      </c>
      <c r="F191" t="s">
        <v>16</v>
      </c>
      <c r="G191" t="s">
        <v>19</v>
      </c>
      <c r="H191">
        <v>2015</v>
      </c>
      <c r="I191">
        <v>0.922791380244955</v>
      </c>
      <c r="J191">
        <v>0.96435594151311799</v>
      </c>
      <c r="K191">
        <v>0.86232924511946496</v>
      </c>
    </row>
    <row r="192" spans="1:11" x14ac:dyDescent="0.2">
      <c r="A192" t="s">
        <v>11</v>
      </c>
      <c r="B192" t="s">
        <v>12</v>
      </c>
      <c r="C192" t="s">
        <v>13</v>
      </c>
      <c r="D192" t="s">
        <v>34</v>
      </c>
      <c r="E192" t="s">
        <v>38</v>
      </c>
      <c r="F192" t="s">
        <v>16</v>
      </c>
      <c r="G192" t="s">
        <v>20</v>
      </c>
      <c r="H192">
        <v>2015</v>
      </c>
      <c r="I192">
        <v>1064.6456760687199</v>
      </c>
      <c r="J192">
        <v>1218.00618086945</v>
      </c>
      <c r="K192">
        <v>918.65417147468895</v>
      </c>
    </row>
    <row r="193" spans="1:11" x14ac:dyDescent="0.2">
      <c r="A193" t="s">
        <v>11</v>
      </c>
      <c r="B193" t="s">
        <v>12</v>
      </c>
      <c r="C193" t="s">
        <v>18</v>
      </c>
      <c r="D193" t="s">
        <v>34</v>
      </c>
      <c r="E193" t="s">
        <v>38</v>
      </c>
      <c r="F193" t="s">
        <v>16</v>
      </c>
      <c r="G193" t="s">
        <v>20</v>
      </c>
      <c r="H193">
        <v>2015</v>
      </c>
      <c r="I193">
        <v>720.12588079125999</v>
      </c>
      <c r="J193">
        <v>821.88112352304199</v>
      </c>
      <c r="K193">
        <v>618.38251134246502</v>
      </c>
    </row>
    <row r="194" spans="1:11" hidden="1" x14ac:dyDescent="0.2">
      <c r="A194" t="s">
        <v>11</v>
      </c>
      <c r="B194" t="s">
        <v>12</v>
      </c>
      <c r="C194" t="s">
        <v>13</v>
      </c>
      <c r="D194" t="s">
        <v>35</v>
      </c>
      <c r="E194" t="s">
        <v>38</v>
      </c>
      <c r="F194" t="s">
        <v>16</v>
      </c>
      <c r="G194" t="s">
        <v>17</v>
      </c>
      <c r="H194">
        <v>2015</v>
      </c>
      <c r="I194">
        <v>302214.24826365203</v>
      </c>
      <c r="J194">
        <v>337008.19337831001</v>
      </c>
      <c r="K194">
        <v>267726.52136884799</v>
      </c>
    </row>
    <row r="195" spans="1:11" hidden="1" x14ac:dyDescent="0.2">
      <c r="A195" t="s">
        <v>11</v>
      </c>
      <c r="B195" t="s">
        <v>12</v>
      </c>
      <c r="C195" t="s">
        <v>18</v>
      </c>
      <c r="D195" t="s">
        <v>35</v>
      </c>
      <c r="E195" t="s">
        <v>38</v>
      </c>
      <c r="F195" t="s">
        <v>16</v>
      </c>
      <c r="G195" t="s">
        <v>17</v>
      </c>
      <c r="H195">
        <v>2015</v>
      </c>
      <c r="I195">
        <v>361704.68225816102</v>
      </c>
      <c r="J195">
        <v>415232.46380515897</v>
      </c>
      <c r="K195">
        <v>299729.48952055501</v>
      </c>
    </row>
    <row r="196" spans="1:11" hidden="1" x14ac:dyDescent="0.2">
      <c r="A196" t="s">
        <v>11</v>
      </c>
      <c r="B196" t="s">
        <v>12</v>
      </c>
      <c r="C196" t="s">
        <v>13</v>
      </c>
      <c r="D196" t="s">
        <v>35</v>
      </c>
      <c r="E196" t="s">
        <v>38</v>
      </c>
      <c r="F196" t="s">
        <v>16</v>
      </c>
      <c r="G196" t="s">
        <v>19</v>
      </c>
      <c r="H196">
        <v>2015</v>
      </c>
      <c r="I196">
        <v>0.90485320020760596</v>
      </c>
      <c r="J196">
        <v>0.94792230923593501</v>
      </c>
      <c r="K196">
        <v>0.85354409746051796</v>
      </c>
    </row>
    <row r="197" spans="1:11" hidden="1" x14ac:dyDescent="0.2">
      <c r="A197" t="s">
        <v>11</v>
      </c>
      <c r="B197" t="s">
        <v>12</v>
      </c>
      <c r="C197" t="s">
        <v>18</v>
      </c>
      <c r="D197" t="s">
        <v>35</v>
      </c>
      <c r="E197" t="s">
        <v>38</v>
      </c>
      <c r="F197" t="s">
        <v>16</v>
      </c>
      <c r="G197" t="s">
        <v>19</v>
      </c>
      <c r="H197">
        <v>2015</v>
      </c>
      <c r="I197">
        <v>0.90064075733651305</v>
      </c>
      <c r="J197">
        <v>0.94664305321727205</v>
      </c>
      <c r="K197">
        <v>0.84038526026627802</v>
      </c>
    </row>
    <row r="198" spans="1:11" x14ac:dyDescent="0.2">
      <c r="A198" t="s">
        <v>11</v>
      </c>
      <c r="B198" t="s">
        <v>12</v>
      </c>
      <c r="C198" t="s">
        <v>13</v>
      </c>
      <c r="D198" t="s">
        <v>35</v>
      </c>
      <c r="E198" t="s">
        <v>38</v>
      </c>
      <c r="F198" t="s">
        <v>16</v>
      </c>
      <c r="G198" t="s">
        <v>20</v>
      </c>
      <c r="H198">
        <v>2015</v>
      </c>
      <c r="I198">
        <v>3095.41548985896</v>
      </c>
      <c r="J198">
        <v>3451.7908668638702</v>
      </c>
      <c r="K198">
        <v>2742.17653883813</v>
      </c>
    </row>
    <row r="199" spans="1:11" x14ac:dyDescent="0.2">
      <c r="A199" t="s">
        <v>11</v>
      </c>
      <c r="B199" t="s">
        <v>12</v>
      </c>
      <c r="C199" t="s">
        <v>18</v>
      </c>
      <c r="D199" t="s">
        <v>35</v>
      </c>
      <c r="E199" t="s">
        <v>38</v>
      </c>
      <c r="F199" t="s">
        <v>16</v>
      </c>
      <c r="G199" t="s">
        <v>20</v>
      </c>
      <c r="H199">
        <v>2015</v>
      </c>
      <c r="I199">
        <v>2336.29225714314</v>
      </c>
      <c r="J199">
        <v>2682.0343713716902</v>
      </c>
      <c r="K199">
        <v>1935.98733981702</v>
      </c>
    </row>
    <row r="200" spans="1:11" hidden="1" x14ac:dyDescent="0.2">
      <c r="A200" t="s">
        <v>11</v>
      </c>
      <c r="B200" t="s">
        <v>12</v>
      </c>
      <c r="C200" t="s">
        <v>13</v>
      </c>
      <c r="D200" t="s">
        <v>36</v>
      </c>
      <c r="E200" t="s">
        <v>38</v>
      </c>
      <c r="F200" t="s">
        <v>16</v>
      </c>
      <c r="G200" t="s">
        <v>17</v>
      </c>
      <c r="H200">
        <v>2015</v>
      </c>
      <c r="I200">
        <v>157158.776545853</v>
      </c>
      <c r="J200">
        <v>178745.93902337001</v>
      </c>
      <c r="K200">
        <v>135953.71125947099</v>
      </c>
    </row>
    <row r="201" spans="1:11" hidden="1" x14ac:dyDescent="0.2">
      <c r="A201" t="s">
        <v>11</v>
      </c>
      <c r="B201" t="s">
        <v>12</v>
      </c>
      <c r="C201" t="s">
        <v>18</v>
      </c>
      <c r="D201" t="s">
        <v>36</v>
      </c>
      <c r="E201" t="s">
        <v>38</v>
      </c>
      <c r="F201" t="s">
        <v>16</v>
      </c>
      <c r="G201" t="s">
        <v>17</v>
      </c>
      <c r="H201">
        <v>2015</v>
      </c>
      <c r="I201">
        <v>146614.09397096001</v>
      </c>
      <c r="J201">
        <v>168271.07648431801</v>
      </c>
      <c r="K201">
        <v>123920.51829522901</v>
      </c>
    </row>
    <row r="202" spans="1:11" hidden="1" x14ac:dyDescent="0.2">
      <c r="A202" t="s">
        <v>11</v>
      </c>
      <c r="B202" t="s">
        <v>12</v>
      </c>
      <c r="C202" t="s">
        <v>13</v>
      </c>
      <c r="D202" t="s">
        <v>36</v>
      </c>
      <c r="E202" t="s">
        <v>38</v>
      </c>
      <c r="F202" t="s">
        <v>16</v>
      </c>
      <c r="G202" t="s">
        <v>19</v>
      </c>
      <c r="H202">
        <v>2015</v>
      </c>
      <c r="I202">
        <v>0.91400919901718702</v>
      </c>
      <c r="J202">
        <v>0.957294784904414</v>
      </c>
      <c r="K202">
        <v>0.860032945951685</v>
      </c>
    </row>
    <row r="203" spans="1:11" hidden="1" x14ac:dyDescent="0.2">
      <c r="A203" t="s">
        <v>11</v>
      </c>
      <c r="B203" t="s">
        <v>12</v>
      </c>
      <c r="C203" t="s">
        <v>18</v>
      </c>
      <c r="D203" t="s">
        <v>36</v>
      </c>
      <c r="E203" t="s">
        <v>38</v>
      </c>
      <c r="F203" t="s">
        <v>16</v>
      </c>
      <c r="G203" t="s">
        <v>19</v>
      </c>
      <c r="H203">
        <v>2015</v>
      </c>
      <c r="I203">
        <v>0.908896911818179</v>
      </c>
      <c r="J203">
        <v>0.96013750774826401</v>
      </c>
      <c r="K203">
        <v>0.84310756443966095</v>
      </c>
    </row>
    <row r="204" spans="1:11" x14ac:dyDescent="0.2">
      <c r="A204" t="s">
        <v>11</v>
      </c>
      <c r="B204" t="s">
        <v>12</v>
      </c>
      <c r="C204" t="s">
        <v>13</v>
      </c>
      <c r="D204" t="s">
        <v>36</v>
      </c>
      <c r="E204" t="s">
        <v>38</v>
      </c>
      <c r="F204" t="s">
        <v>16</v>
      </c>
      <c r="G204" t="s">
        <v>20</v>
      </c>
      <c r="H204">
        <v>2015</v>
      </c>
      <c r="I204">
        <v>2157.7820850640101</v>
      </c>
      <c r="J204">
        <v>2454.1727384219098</v>
      </c>
      <c r="K204">
        <v>1866.63760689217</v>
      </c>
    </row>
    <row r="205" spans="1:11" x14ac:dyDescent="0.2">
      <c r="A205" t="s">
        <v>11</v>
      </c>
      <c r="B205" t="s">
        <v>12</v>
      </c>
      <c r="C205" t="s">
        <v>18</v>
      </c>
      <c r="D205" t="s">
        <v>36</v>
      </c>
      <c r="E205" t="s">
        <v>38</v>
      </c>
      <c r="F205" t="s">
        <v>16</v>
      </c>
      <c r="G205" t="s">
        <v>20</v>
      </c>
      <c r="H205">
        <v>2015</v>
      </c>
      <c r="I205">
        <v>1551.8867113615299</v>
      </c>
      <c r="J205">
        <v>1781.12240392275</v>
      </c>
      <c r="K205">
        <v>1311.6788461380199</v>
      </c>
    </row>
    <row r="206" spans="1:11" hidden="1" x14ac:dyDescent="0.2">
      <c r="A206" t="s">
        <v>11</v>
      </c>
      <c r="B206" t="s">
        <v>12</v>
      </c>
      <c r="C206" t="s">
        <v>13</v>
      </c>
      <c r="D206" t="s">
        <v>37</v>
      </c>
      <c r="E206" t="s">
        <v>38</v>
      </c>
      <c r="F206" t="s">
        <v>16</v>
      </c>
      <c r="G206" t="s">
        <v>17</v>
      </c>
      <c r="H206">
        <v>2015</v>
      </c>
      <c r="I206">
        <v>145055.471717799</v>
      </c>
      <c r="J206">
        <v>159647.09554060799</v>
      </c>
      <c r="K206">
        <v>130202.902075053</v>
      </c>
    </row>
    <row r="207" spans="1:11" hidden="1" x14ac:dyDescent="0.2">
      <c r="A207" t="s">
        <v>11</v>
      </c>
      <c r="B207" t="s">
        <v>12</v>
      </c>
      <c r="C207" t="s">
        <v>18</v>
      </c>
      <c r="D207" t="s">
        <v>37</v>
      </c>
      <c r="E207" t="s">
        <v>38</v>
      </c>
      <c r="F207" t="s">
        <v>16</v>
      </c>
      <c r="G207" t="s">
        <v>17</v>
      </c>
      <c r="H207">
        <v>2015</v>
      </c>
      <c r="I207">
        <v>215090.58828719999</v>
      </c>
      <c r="J207">
        <v>248353.30686285801</v>
      </c>
      <c r="K207">
        <v>174732.26022288701</v>
      </c>
    </row>
    <row r="208" spans="1:11" hidden="1" x14ac:dyDescent="0.2">
      <c r="A208" t="s">
        <v>11</v>
      </c>
      <c r="B208" t="s">
        <v>12</v>
      </c>
      <c r="C208" t="s">
        <v>13</v>
      </c>
      <c r="D208" t="s">
        <v>37</v>
      </c>
      <c r="E208" t="s">
        <v>38</v>
      </c>
      <c r="F208" t="s">
        <v>16</v>
      </c>
      <c r="G208" t="s">
        <v>19</v>
      </c>
      <c r="H208">
        <v>2015</v>
      </c>
      <c r="I208">
        <v>0.89515215054529396</v>
      </c>
      <c r="J208">
        <v>0.94286784911160304</v>
      </c>
      <c r="K208">
        <v>0.83762057234907605</v>
      </c>
    </row>
    <row r="209" spans="1:11" hidden="1" x14ac:dyDescent="0.2">
      <c r="A209" t="s">
        <v>11</v>
      </c>
      <c r="B209" t="s">
        <v>12</v>
      </c>
      <c r="C209" t="s">
        <v>18</v>
      </c>
      <c r="D209" t="s">
        <v>37</v>
      </c>
      <c r="E209" t="s">
        <v>38</v>
      </c>
      <c r="F209" t="s">
        <v>16</v>
      </c>
      <c r="G209" t="s">
        <v>19</v>
      </c>
      <c r="H209">
        <v>2015</v>
      </c>
      <c r="I209">
        <v>0.89508003233864297</v>
      </c>
      <c r="J209">
        <v>0.94451980586941697</v>
      </c>
      <c r="K209">
        <v>0.83233611455940004</v>
      </c>
    </row>
    <row r="210" spans="1:11" x14ac:dyDescent="0.2">
      <c r="A210" t="s">
        <v>11</v>
      </c>
      <c r="B210" t="s">
        <v>12</v>
      </c>
      <c r="C210" t="s">
        <v>13</v>
      </c>
      <c r="D210" t="s">
        <v>37</v>
      </c>
      <c r="E210" t="s">
        <v>38</v>
      </c>
      <c r="F210" t="s">
        <v>16</v>
      </c>
      <c r="G210" t="s">
        <v>20</v>
      </c>
      <c r="H210">
        <v>2015</v>
      </c>
      <c r="I210">
        <v>5849.1584296004603</v>
      </c>
      <c r="J210">
        <v>6437.5451927746899</v>
      </c>
      <c r="K210">
        <v>5250.24939226263</v>
      </c>
    </row>
    <row r="211" spans="1:11" x14ac:dyDescent="0.2">
      <c r="A211" t="s">
        <v>11</v>
      </c>
      <c r="B211" t="s">
        <v>12</v>
      </c>
      <c r="C211" t="s">
        <v>18</v>
      </c>
      <c r="D211" t="s">
        <v>37</v>
      </c>
      <c r="E211" t="s">
        <v>38</v>
      </c>
      <c r="F211" t="s">
        <v>16</v>
      </c>
      <c r="G211" t="s">
        <v>20</v>
      </c>
      <c r="H211">
        <v>2015</v>
      </c>
      <c r="I211">
        <v>3564.3349434062602</v>
      </c>
      <c r="J211">
        <v>4115.54209326817</v>
      </c>
      <c r="K211">
        <v>2895.5441789075198</v>
      </c>
    </row>
    <row r="212" spans="1:11" hidden="1" x14ac:dyDescent="0.2">
      <c r="A212" t="s">
        <v>11</v>
      </c>
      <c r="B212" t="s">
        <v>12</v>
      </c>
      <c r="C212" t="s">
        <v>13</v>
      </c>
      <c r="D212" t="s">
        <v>14</v>
      </c>
      <c r="E212" t="s">
        <v>39</v>
      </c>
      <c r="F212" t="s">
        <v>16</v>
      </c>
      <c r="G212" t="s">
        <v>17</v>
      </c>
      <c r="H212">
        <v>2015</v>
      </c>
      <c r="I212">
        <v>29.8933550534408</v>
      </c>
      <c r="J212">
        <v>46.284470689911799</v>
      </c>
      <c r="K212">
        <v>21.012725836690802</v>
      </c>
    </row>
    <row r="213" spans="1:11" hidden="1" x14ac:dyDescent="0.2">
      <c r="A213" t="s">
        <v>11</v>
      </c>
      <c r="B213" t="s">
        <v>12</v>
      </c>
      <c r="C213" t="s">
        <v>18</v>
      </c>
      <c r="D213" t="s">
        <v>14</v>
      </c>
      <c r="E213" t="s">
        <v>39</v>
      </c>
      <c r="F213" t="s">
        <v>16</v>
      </c>
      <c r="G213" t="s">
        <v>17</v>
      </c>
      <c r="H213">
        <v>2015</v>
      </c>
      <c r="I213">
        <v>19.042631068031699</v>
      </c>
      <c r="J213">
        <v>27.980882517041199</v>
      </c>
      <c r="K213">
        <v>13.738407364375099</v>
      </c>
    </row>
    <row r="214" spans="1:11" hidden="1" x14ac:dyDescent="0.2">
      <c r="A214" t="s">
        <v>11</v>
      </c>
      <c r="B214" t="s">
        <v>12</v>
      </c>
      <c r="C214" t="s">
        <v>13</v>
      </c>
      <c r="D214" t="s">
        <v>14</v>
      </c>
      <c r="E214" t="s">
        <v>39</v>
      </c>
      <c r="F214" t="s">
        <v>16</v>
      </c>
      <c r="G214" t="s">
        <v>19</v>
      </c>
      <c r="H214">
        <v>2015</v>
      </c>
      <c r="I214">
        <v>0.103207071693629</v>
      </c>
      <c r="J214">
        <v>0.13447529638618699</v>
      </c>
      <c r="K214">
        <v>7.9676637341443105E-2</v>
      </c>
    </row>
    <row r="215" spans="1:11" hidden="1" x14ac:dyDescent="0.2">
      <c r="A215" t="s">
        <v>11</v>
      </c>
      <c r="B215" t="s">
        <v>12</v>
      </c>
      <c r="C215" t="s">
        <v>18</v>
      </c>
      <c r="D215" t="s">
        <v>14</v>
      </c>
      <c r="E215" t="s">
        <v>39</v>
      </c>
      <c r="F215" t="s">
        <v>16</v>
      </c>
      <c r="G215" t="s">
        <v>19</v>
      </c>
      <c r="H215">
        <v>2015</v>
      </c>
      <c r="I215">
        <v>0.102489610806706</v>
      </c>
      <c r="J215">
        <v>0.13107786904900301</v>
      </c>
      <c r="K215">
        <v>8.0164689914791906E-2</v>
      </c>
    </row>
    <row r="216" spans="1:11" x14ac:dyDescent="0.2">
      <c r="A216" t="s">
        <v>11</v>
      </c>
      <c r="B216" t="s">
        <v>12</v>
      </c>
      <c r="C216" t="s">
        <v>13</v>
      </c>
      <c r="D216" t="s">
        <v>14</v>
      </c>
      <c r="E216" t="s">
        <v>39</v>
      </c>
      <c r="F216" t="s">
        <v>16</v>
      </c>
      <c r="G216" t="s">
        <v>20</v>
      </c>
      <c r="H216">
        <v>2015</v>
      </c>
      <c r="I216">
        <v>7.4593754782571298E-2</v>
      </c>
      <c r="J216">
        <v>0.115494980430006</v>
      </c>
      <c r="K216">
        <v>5.2433663453748197E-2</v>
      </c>
    </row>
    <row r="217" spans="1:11" x14ac:dyDescent="0.2">
      <c r="A217" t="s">
        <v>11</v>
      </c>
      <c r="B217" t="s">
        <v>12</v>
      </c>
      <c r="C217" t="s">
        <v>18</v>
      </c>
      <c r="D217" t="s">
        <v>14</v>
      </c>
      <c r="E217" t="s">
        <v>39</v>
      </c>
      <c r="F217" t="s">
        <v>16</v>
      </c>
      <c r="G217" t="s">
        <v>20</v>
      </c>
      <c r="H217">
        <v>2015</v>
      </c>
      <c r="I217">
        <v>5.5959657792289001E-2</v>
      </c>
      <c r="J217">
        <v>8.2226064496334003E-2</v>
      </c>
      <c r="K217">
        <v>4.0372392448023299E-2</v>
      </c>
    </row>
    <row r="218" spans="1:11" hidden="1" x14ac:dyDescent="0.2">
      <c r="A218" t="s">
        <v>11</v>
      </c>
      <c r="B218" t="s">
        <v>12</v>
      </c>
      <c r="C218" t="s">
        <v>13</v>
      </c>
      <c r="D218" t="s">
        <v>40</v>
      </c>
      <c r="E218" t="s">
        <v>39</v>
      </c>
      <c r="F218" t="s">
        <v>16</v>
      </c>
      <c r="G218" t="s">
        <v>17</v>
      </c>
      <c r="H218">
        <v>2015</v>
      </c>
      <c r="I218">
        <v>7.9222424740886401</v>
      </c>
      <c r="J218">
        <v>11.7976602907705</v>
      </c>
      <c r="K218">
        <v>5.4737186393125397</v>
      </c>
    </row>
    <row r="219" spans="1:11" hidden="1" x14ac:dyDescent="0.2">
      <c r="A219" t="s">
        <v>11</v>
      </c>
      <c r="B219" t="s">
        <v>12</v>
      </c>
      <c r="C219" t="s">
        <v>18</v>
      </c>
      <c r="D219" t="s">
        <v>40</v>
      </c>
      <c r="E219" t="s">
        <v>39</v>
      </c>
      <c r="F219" t="s">
        <v>16</v>
      </c>
      <c r="G219" t="s">
        <v>17</v>
      </c>
      <c r="H219">
        <v>2015</v>
      </c>
      <c r="I219">
        <v>5.6658209844067304</v>
      </c>
      <c r="J219">
        <v>7.8284778982797603</v>
      </c>
      <c r="K219">
        <v>4.1182436461889997</v>
      </c>
    </row>
    <row r="220" spans="1:11" hidden="1" x14ac:dyDescent="0.2">
      <c r="A220" t="s">
        <v>11</v>
      </c>
      <c r="B220" t="s">
        <v>12</v>
      </c>
      <c r="C220" t="s">
        <v>13</v>
      </c>
      <c r="D220" t="s">
        <v>40</v>
      </c>
      <c r="E220" t="s">
        <v>39</v>
      </c>
      <c r="F220" t="s">
        <v>16</v>
      </c>
      <c r="G220" t="s">
        <v>19</v>
      </c>
      <c r="H220">
        <v>2015</v>
      </c>
      <c r="I220">
        <v>0.10085878553181001</v>
      </c>
      <c r="J220">
        <v>0.13052123102777799</v>
      </c>
      <c r="K220">
        <v>7.8084945094634206E-2</v>
      </c>
    </row>
    <row r="221" spans="1:11" hidden="1" x14ac:dyDescent="0.2">
      <c r="A221" t="s">
        <v>11</v>
      </c>
      <c r="B221" t="s">
        <v>12</v>
      </c>
      <c r="C221" t="s">
        <v>18</v>
      </c>
      <c r="D221" t="s">
        <v>40</v>
      </c>
      <c r="E221" t="s">
        <v>39</v>
      </c>
      <c r="F221" t="s">
        <v>16</v>
      </c>
      <c r="G221" t="s">
        <v>19</v>
      </c>
      <c r="H221">
        <v>2015</v>
      </c>
      <c r="I221">
        <v>0.100391396214656</v>
      </c>
      <c r="J221">
        <v>0.12830644828968099</v>
      </c>
      <c r="K221">
        <v>7.8476460815656304E-2</v>
      </c>
    </row>
    <row r="222" spans="1:11" x14ac:dyDescent="0.2">
      <c r="A222" t="s">
        <v>11</v>
      </c>
      <c r="B222" t="s">
        <v>12</v>
      </c>
      <c r="C222" t="s">
        <v>13</v>
      </c>
      <c r="D222" t="s">
        <v>40</v>
      </c>
      <c r="E222" t="s">
        <v>39</v>
      </c>
      <c r="F222" t="s">
        <v>16</v>
      </c>
      <c r="G222" t="s">
        <v>20</v>
      </c>
      <c r="H222">
        <v>2015</v>
      </c>
      <c r="I222">
        <v>2.50480767607109E-2</v>
      </c>
      <c r="J222">
        <v>3.7301143145584803E-2</v>
      </c>
      <c r="K222">
        <v>1.7306479206167801E-2</v>
      </c>
    </row>
    <row r="223" spans="1:11" x14ac:dyDescent="0.2">
      <c r="A223" t="s">
        <v>11</v>
      </c>
      <c r="B223" t="s">
        <v>12</v>
      </c>
      <c r="C223" t="s">
        <v>18</v>
      </c>
      <c r="D223" t="s">
        <v>40</v>
      </c>
      <c r="E223" t="s">
        <v>39</v>
      </c>
      <c r="F223" t="s">
        <v>16</v>
      </c>
      <c r="G223" t="s">
        <v>20</v>
      </c>
      <c r="H223">
        <v>2015</v>
      </c>
      <c r="I223">
        <v>2.1128603337534999E-2</v>
      </c>
      <c r="J223">
        <v>2.9193439874756699E-2</v>
      </c>
      <c r="K223">
        <v>1.53574807052895E-2</v>
      </c>
    </row>
    <row r="224" spans="1:11" hidden="1" x14ac:dyDescent="0.2">
      <c r="A224" t="s">
        <v>11</v>
      </c>
      <c r="B224" t="s">
        <v>12</v>
      </c>
      <c r="C224" t="s">
        <v>13</v>
      </c>
      <c r="D224" t="s">
        <v>41</v>
      </c>
      <c r="E224" t="s">
        <v>39</v>
      </c>
      <c r="F224" t="s">
        <v>16</v>
      </c>
      <c r="G224" t="s">
        <v>17</v>
      </c>
      <c r="H224">
        <v>2015</v>
      </c>
      <c r="I224">
        <v>19.445078921353701</v>
      </c>
      <c r="J224">
        <v>26.620190481938199</v>
      </c>
      <c r="K224">
        <v>14.2151509876338</v>
      </c>
    </row>
    <row r="225" spans="1:11" hidden="1" x14ac:dyDescent="0.2">
      <c r="A225" t="s">
        <v>11</v>
      </c>
      <c r="B225" t="s">
        <v>12</v>
      </c>
      <c r="C225" t="s">
        <v>18</v>
      </c>
      <c r="D225" t="s">
        <v>41</v>
      </c>
      <c r="E225" t="s">
        <v>39</v>
      </c>
      <c r="F225" t="s">
        <v>16</v>
      </c>
      <c r="G225" t="s">
        <v>17</v>
      </c>
      <c r="H225">
        <v>2015</v>
      </c>
      <c r="I225">
        <v>8.8531027832635694</v>
      </c>
      <c r="J225">
        <v>11.8346334139548</v>
      </c>
      <c r="K225">
        <v>6.5863022623259297</v>
      </c>
    </row>
    <row r="226" spans="1:11" hidden="1" x14ac:dyDescent="0.2">
      <c r="A226" t="s">
        <v>11</v>
      </c>
      <c r="B226" t="s">
        <v>12</v>
      </c>
      <c r="C226" t="s">
        <v>13</v>
      </c>
      <c r="D226" t="s">
        <v>41</v>
      </c>
      <c r="E226" t="s">
        <v>39</v>
      </c>
      <c r="F226" t="s">
        <v>16</v>
      </c>
      <c r="G226" t="s">
        <v>19</v>
      </c>
      <c r="H226">
        <v>2015</v>
      </c>
      <c r="I226">
        <v>0.102147953354157</v>
      </c>
      <c r="J226">
        <v>0.13437718043590999</v>
      </c>
      <c r="K226">
        <v>7.8327389145306403E-2</v>
      </c>
    </row>
    <row r="227" spans="1:11" hidden="1" x14ac:dyDescent="0.2">
      <c r="A227" t="s">
        <v>11</v>
      </c>
      <c r="B227" t="s">
        <v>12</v>
      </c>
      <c r="C227" t="s">
        <v>18</v>
      </c>
      <c r="D227" t="s">
        <v>41</v>
      </c>
      <c r="E227" t="s">
        <v>39</v>
      </c>
      <c r="F227" t="s">
        <v>16</v>
      </c>
      <c r="G227" t="s">
        <v>19</v>
      </c>
      <c r="H227">
        <v>2015</v>
      </c>
      <c r="I227">
        <v>0.10220477607506399</v>
      </c>
      <c r="J227">
        <v>0.13309543796458401</v>
      </c>
      <c r="K227">
        <v>7.89396301224779E-2</v>
      </c>
    </row>
    <row r="228" spans="1:11" x14ac:dyDescent="0.2">
      <c r="A228" t="s">
        <v>11</v>
      </c>
      <c r="B228" t="s">
        <v>12</v>
      </c>
      <c r="C228" t="s">
        <v>13</v>
      </c>
      <c r="D228" t="s">
        <v>41</v>
      </c>
      <c r="E228" t="s">
        <v>39</v>
      </c>
      <c r="F228" t="s">
        <v>16</v>
      </c>
      <c r="G228" t="s">
        <v>20</v>
      </c>
      <c r="H228">
        <v>2015</v>
      </c>
      <c r="I228">
        <v>5.0953464348261403E-2</v>
      </c>
      <c r="J228">
        <v>6.9754971535540194E-2</v>
      </c>
      <c r="K228">
        <v>3.7249074276481497E-2</v>
      </c>
    </row>
    <row r="229" spans="1:11" x14ac:dyDescent="0.2">
      <c r="A229" t="s">
        <v>11</v>
      </c>
      <c r="B229" t="s">
        <v>12</v>
      </c>
      <c r="C229" t="s">
        <v>18</v>
      </c>
      <c r="D229" t="s">
        <v>41</v>
      </c>
      <c r="E229" t="s">
        <v>39</v>
      </c>
      <c r="F229" t="s">
        <v>16</v>
      </c>
      <c r="G229" t="s">
        <v>20</v>
      </c>
      <c r="H229">
        <v>2015</v>
      </c>
      <c r="I229">
        <v>2.7706229465280899E-2</v>
      </c>
      <c r="J229">
        <v>3.7037079206217099E-2</v>
      </c>
      <c r="K229">
        <v>2.0612163472525698E-2</v>
      </c>
    </row>
    <row r="230" spans="1:11" hidden="1" x14ac:dyDescent="0.2">
      <c r="A230" t="s">
        <v>11</v>
      </c>
      <c r="B230" t="s">
        <v>12</v>
      </c>
      <c r="C230" t="s">
        <v>13</v>
      </c>
      <c r="D230" t="s">
        <v>21</v>
      </c>
      <c r="E230" t="s">
        <v>39</v>
      </c>
      <c r="F230" t="s">
        <v>16</v>
      </c>
      <c r="G230" t="s">
        <v>17</v>
      </c>
      <c r="H230">
        <v>2015</v>
      </c>
      <c r="I230">
        <v>18.518092708044399</v>
      </c>
      <c r="J230">
        <v>24.872496006924202</v>
      </c>
      <c r="K230">
        <v>13.344835229987901</v>
      </c>
    </row>
    <row r="231" spans="1:11" hidden="1" x14ac:dyDescent="0.2">
      <c r="A231" t="s">
        <v>11</v>
      </c>
      <c r="B231" t="s">
        <v>12</v>
      </c>
      <c r="C231" t="s">
        <v>18</v>
      </c>
      <c r="D231" t="s">
        <v>21</v>
      </c>
      <c r="E231" t="s">
        <v>39</v>
      </c>
      <c r="F231" t="s">
        <v>16</v>
      </c>
      <c r="G231" t="s">
        <v>17</v>
      </c>
      <c r="H231">
        <v>2015</v>
      </c>
      <c r="I231">
        <v>9.0391250537611292</v>
      </c>
      <c r="J231">
        <v>12.0726359180775</v>
      </c>
      <c r="K231">
        <v>6.5800942679729202</v>
      </c>
    </row>
    <row r="232" spans="1:11" hidden="1" x14ac:dyDescent="0.2">
      <c r="A232" t="s">
        <v>11</v>
      </c>
      <c r="B232" t="s">
        <v>12</v>
      </c>
      <c r="C232" t="s">
        <v>13</v>
      </c>
      <c r="D232" t="s">
        <v>21</v>
      </c>
      <c r="E232" t="s">
        <v>39</v>
      </c>
      <c r="F232" t="s">
        <v>16</v>
      </c>
      <c r="G232" t="s">
        <v>19</v>
      </c>
      <c r="H232">
        <v>2015</v>
      </c>
      <c r="I232">
        <v>0.101729676226039</v>
      </c>
      <c r="J232">
        <v>0.132505165923992</v>
      </c>
      <c r="K232">
        <v>7.8226442382462097E-2</v>
      </c>
    </row>
    <row r="233" spans="1:11" hidden="1" x14ac:dyDescent="0.2">
      <c r="A233" t="s">
        <v>11</v>
      </c>
      <c r="B233" t="s">
        <v>12</v>
      </c>
      <c r="C233" t="s">
        <v>18</v>
      </c>
      <c r="D233" t="s">
        <v>21</v>
      </c>
      <c r="E233" t="s">
        <v>39</v>
      </c>
      <c r="F233" t="s">
        <v>16</v>
      </c>
      <c r="G233" t="s">
        <v>19</v>
      </c>
      <c r="H233">
        <v>2015</v>
      </c>
      <c r="I233">
        <v>0.103530900505127</v>
      </c>
      <c r="J233">
        <v>0.135338717521237</v>
      </c>
      <c r="K233">
        <v>7.8755591694622207E-2</v>
      </c>
    </row>
    <row r="234" spans="1:11" x14ac:dyDescent="0.2">
      <c r="A234" t="s">
        <v>11</v>
      </c>
      <c r="B234" t="s">
        <v>12</v>
      </c>
      <c r="C234" t="s">
        <v>13</v>
      </c>
      <c r="D234" t="s">
        <v>21</v>
      </c>
      <c r="E234" t="s">
        <v>39</v>
      </c>
      <c r="F234" t="s">
        <v>16</v>
      </c>
      <c r="G234" t="s">
        <v>20</v>
      </c>
      <c r="H234">
        <v>2015</v>
      </c>
      <c r="I234">
        <v>4.6659492701897898E-2</v>
      </c>
      <c r="J234">
        <v>6.2670495509989196E-2</v>
      </c>
      <c r="K234">
        <v>3.3624588225069203E-2</v>
      </c>
    </row>
    <row r="235" spans="1:11" x14ac:dyDescent="0.2">
      <c r="A235" t="s">
        <v>11</v>
      </c>
      <c r="B235" t="s">
        <v>12</v>
      </c>
      <c r="C235" t="s">
        <v>18</v>
      </c>
      <c r="D235" t="s">
        <v>21</v>
      </c>
      <c r="E235" t="s">
        <v>39</v>
      </c>
      <c r="F235" t="s">
        <v>16</v>
      </c>
      <c r="G235" t="s">
        <v>20</v>
      </c>
      <c r="H235">
        <v>2015</v>
      </c>
      <c r="I235">
        <v>2.6744440853077402E-2</v>
      </c>
      <c r="J235">
        <v>3.57198174968733E-2</v>
      </c>
      <c r="K235">
        <v>1.9468802667383201E-2</v>
      </c>
    </row>
    <row r="236" spans="1:11" hidden="1" x14ac:dyDescent="0.2">
      <c r="A236" t="s">
        <v>11</v>
      </c>
      <c r="B236" t="s">
        <v>12</v>
      </c>
      <c r="C236" t="s">
        <v>13</v>
      </c>
      <c r="D236" t="s">
        <v>22</v>
      </c>
      <c r="E236" t="s">
        <v>39</v>
      </c>
      <c r="F236" t="s">
        <v>16</v>
      </c>
      <c r="G236" t="s">
        <v>17</v>
      </c>
      <c r="H236">
        <v>2015</v>
      </c>
      <c r="I236">
        <v>99.856152262315803</v>
      </c>
      <c r="J236">
        <v>136.147405539299</v>
      </c>
      <c r="K236">
        <v>70.4961713113196</v>
      </c>
    </row>
    <row r="237" spans="1:11" hidden="1" x14ac:dyDescent="0.2">
      <c r="A237" t="s">
        <v>11</v>
      </c>
      <c r="B237" t="s">
        <v>12</v>
      </c>
      <c r="C237" t="s">
        <v>18</v>
      </c>
      <c r="D237" t="s">
        <v>22</v>
      </c>
      <c r="E237" t="s">
        <v>39</v>
      </c>
      <c r="F237" t="s">
        <v>16</v>
      </c>
      <c r="G237" t="s">
        <v>17</v>
      </c>
      <c r="H237">
        <v>2015</v>
      </c>
      <c r="I237">
        <v>29.918383318596</v>
      </c>
      <c r="J237">
        <v>40.1821107857266</v>
      </c>
      <c r="K237">
        <v>22.211316399916502</v>
      </c>
    </row>
    <row r="238" spans="1:11" hidden="1" x14ac:dyDescent="0.2">
      <c r="A238" t="s">
        <v>11</v>
      </c>
      <c r="B238" t="s">
        <v>12</v>
      </c>
      <c r="C238" t="s">
        <v>13</v>
      </c>
      <c r="D238" t="s">
        <v>22</v>
      </c>
      <c r="E238" t="s">
        <v>39</v>
      </c>
      <c r="F238" t="s">
        <v>16</v>
      </c>
      <c r="G238" t="s">
        <v>19</v>
      </c>
      <c r="H238">
        <v>2015</v>
      </c>
      <c r="I238">
        <v>0.13117415783434799</v>
      </c>
      <c r="J238">
        <v>0.16534282464311101</v>
      </c>
      <c r="K238">
        <v>0.10150139422177799</v>
      </c>
    </row>
    <row r="239" spans="1:11" hidden="1" x14ac:dyDescent="0.2">
      <c r="A239" t="s">
        <v>11</v>
      </c>
      <c r="B239" t="s">
        <v>12</v>
      </c>
      <c r="C239" t="s">
        <v>18</v>
      </c>
      <c r="D239" t="s">
        <v>22</v>
      </c>
      <c r="E239" t="s">
        <v>39</v>
      </c>
      <c r="F239" t="s">
        <v>16</v>
      </c>
      <c r="G239" t="s">
        <v>19</v>
      </c>
      <c r="H239">
        <v>2015</v>
      </c>
      <c r="I239">
        <v>0.102340157332219</v>
      </c>
      <c r="J239">
        <v>0.13166061951657099</v>
      </c>
      <c r="K239">
        <v>7.8928307735092504E-2</v>
      </c>
    </row>
    <row r="240" spans="1:11" x14ac:dyDescent="0.2">
      <c r="A240" t="s">
        <v>11</v>
      </c>
      <c r="B240" t="s">
        <v>12</v>
      </c>
      <c r="C240" t="s">
        <v>13</v>
      </c>
      <c r="D240" t="s">
        <v>22</v>
      </c>
      <c r="E240" t="s">
        <v>39</v>
      </c>
      <c r="F240" t="s">
        <v>16</v>
      </c>
      <c r="G240" t="s">
        <v>20</v>
      </c>
      <c r="H240">
        <v>2015</v>
      </c>
      <c r="I240">
        <v>0.237273758055389</v>
      </c>
      <c r="J240">
        <v>0.32350742372828001</v>
      </c>
      <c r="K240">
        <v>0.16750987411985099</v>
      </c>
    </row>
    <row r="241" spans="1:11" x14ac:dyDescent="0.2">
      <c r="A241" t="s">
        <v>11</v>
      </c>
      <c r="B241" t="s">
        <v>12</v>
      </c>
      <c r="C241" t="s">
        <v>18</v>
      </c>
      <c r="D241" t="s">
        <v>22</v>
      </c>
      <c r="E241" t="s">
        <v>39</v>
      </c>
      <c r="F241" t="s">
        <v>16</v>
      </c>
      <c r="G241" t="s">
        <v>20</v>
      </c>
      <c r="H241">
        <v>2015</v>
      </c>
      <c r="I241">
        <v>8.0221052120655001E-2</v>
      </c>
      <c r="J241">
        <v>0.10774149021802699</v>
      </c>
      <c r="K241">
        <v>5.9555864085696103E-2</v>
      </c>
    </row>
    <row r="242" spans="1:11" hidden="1" x14ac:dyDescent="0.2">
      <c r="A242" t="s">
        <v>11</v>
      </c>
      <c r="B242" t="s">
        <v>12</v>
      </c>
      <c r="C242" t="s">
        <v>13</v>
      </c>
      <c r="D242" t="s">
        <v>23</v>
      </c>
      <c r="E242" t="s">
        <v>39</v>
      </c>
      <c r="F242" t="s">
        <v>16</v>
      </c>
      <c r="G242" t="s">
        <v>17</v>
      </c>
      <c r="H242">
        <v>2015</v>
      </c>
      <c r="I242">
        <v>733.79224948468095</v>
      </c>
      <c r="J242">
        <v>1150.3645266957201</v>
      </c>
      <c r="K242">
        <v>408.26827776490302</v>
      </c>
    </row>
    <row r="243" spans="1:11" hidden="1" x14ac:dyDescent="0.2">
      <c r="A243" t="s">
        <v>11</v>
      </c>
      <c r="B243" t="s">
        <v>12</v>
      </c>
      <c r="C243" t="s">
        <v>18</v>
      </c>
      <c r="D243" t="s">
        <v>23</v>
      </c>
      <c r="E243" t="s">
        <v>39</v>
      </c>
      <c r="F243" t="s">
        <v>16</v>
      </c>
      <c r="G243" t="s">
        <v>17</v>
      </c>
      <c r="H243">
        <v>2015</v>
      </c>
      <c r="I243">
        <v>214.43283889914801</v>
      </c>
      <c r="J243">
        <v>385.342089538717</v>
      </c>
      <c r="K243">
        <v>100.300428275434</v>
      </c>
    </row>
    <row r="244" spans="1:11" hidden="1" x14ac:dyDescent="0.2">
      <c r="A244" t="s">
        <v>11</v>
      </c>
      <c r="B244" t="s">
        <v>12</v>
      </c>
      <c r="C244" t="s">
        <v>13</v>
      </c>
      <c r="D244" t="s">
        <v>23</v>
      </c>
      <c r="E244" t="s">
        <v>39</v>
      </c>
      <c r="F244" t="s">
        <v>16</v>
      </c>
      <c r="G244" t="s">
        <v>19</v>
      </c>
      <c r="H244">
        <v>2015</v>
      </c>
      <c r="I244">
        <v>0.46027175113905799</v>
      </c>
      <c r="J244">
        <v>0.69185169460401097</v>
      </c>
      <c r="K244">
        <v>0.27180049942804002</v>
      </c>
    </row>
    <row r="245" spans="1:11" hidden="1" x14ac:dyDescent="0.2">
      <c r="A245" t="s">
        <v>11</v>
      </c>
      <c r="B245" t="s">
        <v>12</v>
      </c>
      <c r="C245" t="s">
        <v>18</v>
      </c>
      <c r="D245" t="s">
        <v>23</v>
      </c>
      <c r="E245" t="s">
        <v>39</v>
      </c>
      <c r="F245" t="s">
        <v>16</v>
      </c>
      <c r="G245" t="s">
        <v>19</v>
      </c>
      <c r="H245">
        <v>2015</v>
      </c>
      <c r="I245">
        <v>0.34104222715992899</v>
      </c>
      <c r="J245">
        <v>0.58816156913383799</v>
      </c>
      <c r="K245">
        <v>0.165797662145309</v>
      </c>
    </row>
    <row r="246" spans="1:11" x14ac:dyDescent="0.2">
      <c r="A246" t="s">
        <v>11</v>
      </c>
      <c r="B246" t="s">
        <v>12</v>
      </c>
      <c r="C246" t="s">
        <v>13</v>
      </c>
      <c r="D246" t="s">
        <v>23</v>
      </c>
      <c r="E246" t="s">
        <v>39</v>
      </c>
      <c r="F246" t="s">
        <v>16</v>
      </c>
      <c r="G246" t="s">
        <v>20</v>
      </c>
      <c r="H246">
        <v>2015</v>
      </c>
      <c r="I246">
        <v>1.3926615238861499</v>
      </c>
      <c r="J246">
        <v>2.1832724669655899</v>
      </c>
      <c r="K246">
        <v>0.77485081406316603</v>
      </c>
    </row>
    <row r="247" spans="1:11" x14ac:dyDescent="0.2">
      <c r="A247" t="s">
        <v>11</v>
      </c>
      <c r="B247" t="s">
        <v>12</v>
      </c>
      <c r="C247" t="s">
        <v>18</v>
      </c>
      <c r="D247" t="s">
        <v>23</v>
      </c>
      <c r="E247" t="s">
        <v>39</v>
      </c>
      <c r="F247" t="s">
        <v>16</v>
      </c>
      <c r="G247" t="s">
        <v>20</v>
      </c>
      <c r="H247">
        <v>2015</v>
      </c>
      <c r="I247">
        <v>0.42725667693775998</v>
      </c>
      <c r="J247">
        <v>0.76779275742368103</v>
      </c>
      <c r="K247">
        <v>0.199848250391123</v>
      </c>
    </row>
    <row r="248" spans="1:11" hidden="1" x14ac:dyDescent="0.2">
      <c r="A248" t="s">
        <v>11</v>
      </c>
      <c r="B248" t="s">
        <v>12</v>
      </c>
      <c r="C248" t="s">
        <v>13</v>
      </c>
      <c r="D248" t="s">
        <v>24</v>
      </c>
      <c r="E248" t="s">
        <v>39</v>
      </c>
      <c r="F248" t="s">
        <v>16</v>
      </c>
      <c r="G248" t="s">
        <v>17</v>
      </c>
      <c r="H248">
        <v>2015</v>
      </c>
      <c r="I248">
        <v>3004.8041365950198</v>
      </c>
      <c r="J248">
        <v>3543.01951420158</v>
      </c>
      <c r="K248">
        <v>2470.6424382018799</v>
      </c>
    </row>
    <row r="249" spans="1:11" hidden="1" x14ac:dyDescent="0.2">
      <c r="A249" t="s">
        <v>11</v>
      </c>
      <c r="B249" t="s">
        <v>12</v>
      </c>
      <c r="C249" t="s">
        <v>18</v>
      </c>
      <c r="D249" t="s">
        <v>24</v>
      </c>
      <c r="E249" t="s">
        <v>39</v>
      </c>
      <c r="F249" t="s">
        <v>16</v>
      </c>
      <c r="G249" t="s">
        <v>17</v>
      </c>
      <c r="H249">
        <v>2015</v>
      </c>
      <c r="I249">
        <v>980.60695179014999</v>
      </c>
      <c r="J249">
        <v>1185.0361746860599</v>
      </c>
      <c r="K249">
        <v>802.66214386681202</v>
      </c>
    </row>
    <row r="250" spans="1:11" hidden="1" x14ac:dyDescent="0.2">
      <c r="A250" t="s">
        <v>11</v>
      </c>
      <c r="B250" t="s">
        <v>12</v>
      </c>
      <c r="C250" t="s">
        <v>13</v>
      </c>
      <c r="D250" t="s">
        <v>24</v>
      </c>
      <c r="E250" t="s">
        <v>39</v>
      </c>
      <c r="F250" t="s">
        <v>16</v>
      </c>
      <c r="G250" t="s">
        <v>19</v>
      </c>
      <c r="H250">
        <v>2015</v>
      </c>
      <c r="I250">
        <v>0.95250591588409805</v>
      </c>
      <c r="J250">
        <v>0.98635738152039598</v>
      </c>
      <c r="K250">
        <v>0.89925270177718397</v>
      </c>
    </row>
    <row r="251" spans="1:11" hidden="1" x14ac:dyDescent="0.2">
      <c r="A251" t="s">
        <v>11</v>
      </c>
      <c r="B251" t="s">
        <v>12</v>
      </c>
      <c r="C251" t="s">
        <v>18</v>
      </c>
      <c r="D251" t="s">
        <v>24</v>
      </c>
      <c r="E251" t="s">
        <v>39</v>
      </c>
      <c r="F251" t="s">
        <v>16</v>
      </c>
      <c r="G251" t="s">
        <v>19</v>
      </c>
      <c r="H251">
        <v>2015</v>
      </c>
      <c r="I251">
        <v>0.93364071737509002</v>
      </c>
      <c r="J251">
        <v>0.983871875036052</v>
      </c>
      <c r="K251">
        <v>0.87745564578332202</v>
      </c>
    </row>
    <row r="252" spans="1:11" x14ac:dyDescent="0.2">
      <c r="A252" t="s">
        <v>11</v>
      </c>
      <c r="B252" t="s">
        <v>12</v>
      </c>
      <c r="C252" t="s">
        <v>13</v>
      </c>
      <c r="D252" t="s">
        <v>24</v>
      </c>
      <c r="E252" t="s">
        <v>39</v>
      </c>
      <c r="F252" t="s">
        <v>16</v>
      </c>
      <c r="G252" t="s">
        <v>20</v>
      </c>
      <c r="H252">
        <v>2015</v>
      </c>
      <c r="I252">
        <v>4.5345691916183704</v>
      </c>
      <c r="J252">
        <v>5.3467934694095902</v>
      </c>
      <c r="K252">
        <v>3.72846234712339</v>
      </c>
    </row>
    <row r="253" spans="1:11" x14ac:dyDescent="0.2">
      <c r="A253" t="s">
        <v>11</v>
      </c>
      <c r="B253" t="s">
        <v>12</v>
      </c>
      <c r="C253" t="s">
        <v>18</v>
      </c>
      <c r="D253" t="s">
        <v>24</v>
      </c>
      <c r="E253" t="s">
        <v>39</v>
      </c>
      <c r="F253" t="s">
        <v>16</v>
      </c>
      <c r="G253" t="s">
        <v>20</v>
      </c>
      <c r="H253">
        <v>2015</v>
      </c>
      <c r="I253">
        <v>1.49385528627843</v>
      </c>
      <c r="J253">
        <v>1.8052824842351201</v>
      </c>
      <c r="K253">
        <v>1.2227744097898401</v>
      </c>
    </row>
    <row r="254" spans="1:11" hidden="1" x14ac:dyDescent="0.2">
      <c r="A254" t="s">
        <v>11</v>
      </c>
      <c r="B254" t="s">
        <v>12</v>
      </c>
      <c r="C254" t="s">
        <v>13</v>
      </c>
      <c r="D254" t="s">
        <v>25</v>
      </c>
      <c r="E254" t="s">
        <v>39</v>
      </c>
      <c r="F254" t="s">
        <v>16</v>
      </c>
      <c r="G254" t="s">
        <v>17</v>
      </c>
      <c r="H254">
        <v>2015</v>
      </c>
      <c r="I254">
        <v>4692.8705760091898</v>
      </c>
      <c r="J254">
        <v>5449.97325718906</v>
      </c>
      <c r="K254">
        <v>3882.3478150537499</v>
      </c>
    </row>
    <row r="255" spans="1:11" hidden="1" x14ac:dyDescent="0.2">
      <c r="A255" t="s">
        <v>11</v>
      </c>
      <c r="B255" t="s">
        <v>12</v>
      </c>
      <c r="C255" t="s">
        <v>18</v>
      </c>
      <c r="D255" t="s">
        <v>25</v>
      </c>
      <c r="E255" t="s">
        <v>39</v>
      </c>
      <c r="F255" t="s">
        <v>16</v>
      </c>
      <c r="G255" t="s">
        <v>17</v>
      </c>
      <c r="H255">
        <v>2015</v>
      </c>
      <c r="I255">
        <v>1345.9481899078501</v>
      </c>
      <c r="J255">
        <v>1617.64171811028</v>
      </c>
      <c r="K255">
        <v>1108.31499327088</v>
      </c>
    </row>
    <row r="256" spans="1:11" hidden="1" x14ac:dyDescent="0.2">
      <c r="A256" t="s">
        <v>11</v>
      </c>
      <c r="B256" t="s">
        <v>12</v>
      </c>
      <c r="C256" t="s">
        <v>13</v>
      </c>
      <c r="D256" t="s">
        <v>25</v>
      </c>
      <c r="E256" t="s">
        <v>39</v>
      </c>
      <c r="F256" t="s">
        <v>16</v>
      </c>
      <c r="G256" t="s">
        <v>19</v>
      </c>
      <c r="H256">
        <v>2015</v>
      </c>
      <c r="I256">
        <v>0.97166018719119795</v>
      </c>
      <c r="J256">
        <v>0.99110623137024001</v>
      </c>
      <c r="K256">
        <v>0.94306244409157602</v>
      </c>
    </row>
    <row r="257" spans="1:11" hidden="1" x14ac:dyDescent="0.2">
      <c r="A257" t="s">
        <v>11</v>
      </c>
      <c r="B257" t="s">
        <v>12</v>
      </c>
      <c r="C257" t="s">
        <v>18</v>
      </c>
      <c r="D257" t="s">
        <v>25</v>
      </c>
      <c r="E257" t="s">
        <v>39</v>
      </c>
      <c r="F257" t="s">
        <v>16</v>
      </c>
      <c r="G257" t="s">
        <v>19</v>
      </c>
      <c r="H257">
        <v>2015</v>
      </c>
      <c r="I257">
        <v>0.939629491480239</v>
      </c>
      <c r="J257">
        <v>0.98298431446099499</v>
      </c>
      <c r="K257">
        <v>0.88667877166576203</v>
      </c>
    </row>
    <row r="258" spans="1:11" x14ac:dyDescent="0.2">
      <c r="A258" t="s">
        <v>11</v>
      </c>
      <c r="B258" t="s">
        <v>12</v>
      </c>
      <c r="C258" t="s">
        <v>13</v>
      </c>
      <c r="D258" t="s">
        <v>25</v>
      </c>
      <c r="E258" t="s">
        <v>39</v>
      </c>
      <c r="F258" t="s">
        <v>16</v>
      </c>
      <c r="G258" t="s">
        <v>20</v>
      </c>
      <c r="H258">
        <v>2015</v>
      </c>
      <c r="I258">
        <v>8.8320311780487302</v>
      </c>
      <c r="J258">
        <v>10.2569062895314</v>
      </c>
      <c r="K258">
        <v>7.3066189214498598</v>
      </c>
    </row>
    <row r="259" spans="1:11" x14ac:dyDescent="0.2">
      <c r="A259" t="s">
        <v>11</v>
      </c>
      <c r="B259" t="s">
        <v>12</v>
      </c>
      <c r="C259" t="s">
        <v>18</v>
      </c>
      <c r="D259" t="s">
        <v>25</v>
      </c>
      <c r="E259" t="s">
        <v>39</v>
      </c>
      <c r="F259" t="s">
        <v>16</v>
      </c>
      <c r="G259" t="s">
        <v>20</v>
      </c>
      <c r="H259">
        <v>2015</v>
      </c>
      <c r="I259">
        <v>2.6114690949330099</v>
      </c>
      <c r="J259">
        <v>3.1386210741206502</v>
      </c>
      <c r="K259">
        <v>2.1504024999475901</v>
      </c>
    </row>
    <row r="260" spans="1:11" hidden="1" x14ac:dyDescent="0.2">
      <c r="A260" t="s">
        <v>11</v>
      </c>
      <c r="B260" t="s">
        <v>12</v>
      </c>
      <c r="C260" t="s">
        <v>13</v>
      </c>
      <c r="D260" t="s">
        <v>26</v>
      </c>
      <c r="E260" t="s">
        <v>39</v>
      </c>
      <c r="F260" t="s">
        <v>16</v>
      </c>
      <c r="G260" t="s">
        <v>17</v>
      </c>
      <c r="H260">
        <v>2015</v>
      </c>
      <c r="I260">
        <v>8228.4706815758309</v>
      </c>
      <c r="J260">
        <v>9623.8162143857007</v>
      </c>
      <c r="K260">
        <v>6699.1559483126302</v>
      </c>
    </row>
    <row r="261" spans="1:11" hidden="1" x14ac:dyDescent="0.2">
      <c r="A261" t="s">
        <v>11</v>
      </c>
      <c r="B261" t="s">
        <v>12</v>
      </c>
      <c r="C261" t="s">
        <v>18</v>
      </c>
      <c r="D261" t="s">
        <v>26</v>
      </c>
      <c r="E261" t="s">
        <v>39</v>
      </c>
      <c r="F261" t="s">
        <v>16</v>
      </c>
      <c r="G261" t="s">
        <v>17</v>
      </c>
      <c r="H261">
        <v>2015</v>
      </c>
      <c r="I261">
        <v>2592.0542393171299</v>
      </c>
      <c r="J261">
        <v>3097.1435773666899</v>
      </c>
      <c r="K261">
        <v>2149.3562718394401</v>
      </c>
    </row>
    <row r="262" spans="1:11" hidden="1" x14ac:dyDescent="0.2">
      <c r="A262" t="s">
        <v>11</v>
      </c>
      <c r="B262" t="s">
        <v>12</v>
      </c>
      <c r="C262" t="s">
        <v>13</v>
      </c>
      <c r="D262" t="s">
        <v>26</v>
      </c>
      <c r="E262" t="s">
        <v>39</v>
      </c>
      <c r="F262" t="s">
        <v>16</v>
      </c>
      <c r="G262" t="s">
        <v>19</v>
      </c>
      <c r="H262">
        <v>2015</v>
      </c>
      <c r="I262">
        <v>0.97430593060954196</v>
      </c>
      <c r="J262">
        <v>0.99084577811123298</v>
      </c>
      <c r="K262">
        <v>0.95031757270737405</v>
      </c>
    </row>
    <row r="263" spans="1:11" hidden="1" x14ac:dyDescent="0.2">
      <c r="A263" t="s">
        <v>11</v>
      </c>
      <c r="B263" t="s">
        <v>12</v>
      </c>
      <c r="C263" t="s">
        <v>18</v>
      </c>
      <c r="D263" t="s">
        <v>26</v>
      </c>
      <c r="E263" t="s">
        <v>39</v>
      </c>
      <c r="F263" t="s">
        <v>16</v>
      </c>
      <c r="G263" t="s">
        <v>19</v>
      </c>
      <c r="H263">
        <v>2015</v>
      </c>
      <c r="I263">
        <v>0.94464587817005297</v>
      </c>
      <c r="J263">
        <v>0.98678076630724498</v>
      </c>
      <c r="K263">
        <v>0.88726468108980205</v>
      </c>
    </row>
    <row r="264" spans="1:11" x14ac:dyDescent="0.2">
      <c r="A264" t="s">
        <v>11</v>
      </c>
      <c r="B264" t="s">
        <v>12</v>
      </c>
      <c r="C264" t="s">
        <v>13</v>
      </c>
      <c r="D264" t="s">
        <v>26</v>
      </c>
      <c r="E264" t="s">
        <v>39</v>
      </c>
      <c r="F264" t="s">
        <v>16</v>
      </c>
      <c r="G264" t="s">
        <v>20</v>
      </c>
      <c r="H264">
        <v>2015</v>
      </c>
      <c r="I264">
        <v>16.033445665576199</v>
      </c>
      <c r="J264">
        <v>18.752322313591002</v>
      </c>
      <c r="K264">
        <v>13.053525625726801</v>
      </c>
    </row>
    <row r="265" spans="1:11" x14ac:dyDescent="0.2">
      <c r="A265" t="s">
        <v>11</v>
      </c>
      <c r="B265" t="s">
        <v>12</v>
      </c>
      <c r="C265" t="s">
        <v>18</v>
      </c>
      <c r="D265" t="s">
        <v>26</v>
      </c>
      <c r="E265" t="s">
        <v>39</v>
      </c>
      <c r="F265" t="s">
        <v>16</v>
      </c>
      <c r="G265" t="s">
        <v>20</v>
      </c>
      <c r="H265">
        <v>2015</v>
      </c>
      <c r="I265">
        <v>5.3037970197203199</v>
      </c>
      <c r="J265">
        <v>6.3372982810772198</v>
      </c>
      <c r="K265">
        <v>4.3979594315520201</v>
      </c>
    </row>
    <row r="266" spans="1:11" hidden="1" x14ac:dyDescent="0.2">
      <c r="A266" t="s">
        <v>11</v>
      </c>
      <c r="B266" t="s">
        <v>12</v>
      </c>
      <c r="C266" t="s">
        <v>13</v>
      </c>
      <c r="D266" t="s">
        <v>27</v>
      </c>
      <c r="E266" t="s">
        <v>39</v>
      </c>
      <c r="F266" t="s">
        <v>16</v>
      </c>
      <c r="G266" t="s">
        <v>17</v>
      </c>
      <c r="H266">
        <v>2015</v>
      </c>
      <c r="I266">
        <v>18950.848716478798</v>
      </c>
      <c r="J266">
        <v>22329.895128109099</v>
      </c>
      <c r="K266">
        <v>15437.636145598201</v>
      </c>
    </row>
    <row r="267" spans="1:11" hidden="1" x14ac:dyDescent="0.2">
      <c r="A267" t="s">
        <v>11</v>
      </c>
      <c r="B267" t="s">
        <v>12</v>
      </c>
      <c r="C267" t="s">
        <v>18</v>
      </c>
      <c r="D267" t="s">
        <v>27</v>
      </c>
      <c r="E267" t="s">
        <v>39</v>
      </c>
      <c r="F267" t="s">
        <v>16</v>
      </c>
      <c r="G267" t="s">
        <v>17</v>
      </c>
      <c r="H267">
        <v>2015</v>
      </c>
      <c r="I267">
        <v>6618.9181857582598</v>
      </c>
      <c r="J267">
        <v>7841.7926342711798</v>
      </c>
      <c r="K267">
        <v>5520.5709162065295</v>
      </c>
    </row>
    <row r="268" spans="1:11" hidden="1" x14ac:dyDescent="0.2">
      <c r="A268" t="s">
        <v>11</v>
      </c>
      <c r="B268" t="s">
        <v>12</v>
      </c>
      <c r="C268" t="s">
        <v>13</v>
      </c>
      <c r="D268" t="s">
        <v>27</v>
      </c>
      <c r="E268" t="s">
        <v>39</v>
      </c>
      <c r="F268" t="s">
        <v>16</v>
      </c>
      <c r="G268" t="s">
        <v>19</v>
      </c>
      <c r="H268">
        <v>2015</v>
      </c>
      <c r="I268">
        <v>0.972680734201118</v>
      </c>
      <c r="J268">
        <v>0.99028276064709697</v>
      </c>
      <c r="K268">
        <v>0.94703090343583396</v>
      </c>
    </row>
    <row r="269" spans="1:11" hidden="1" x14ac:dyDescent="0.2">
      <c r="A269" t="s">
        <v>11</v>
      </c>
      <c r="B269" t="s">
        <v>12</v>
      </c>
      <c r="C269" t="s">
        <v>18</v>
      </c>
      <c r="D269" t="s">
        <v>27</v>
      </c>
      <c r="E269" t="s">
        <v>39</v>
      </c>
      <c r="F269" t="s">
        <v>16</v>
      </c>
      <c r="G269" t="s">
        <v>19</v>
      </c>
      <c r="H269">
        <v>2015</v>
      </c>
      <c r="I269">
        <v>0.93867756501358102</v>
      </c>
      <c r="J269">
        <v>0.98465258378895903</v>
      </c>
      <c r="K269">
        <v>0.87918427768545304</v>
      </c>
    </row>
    <row r="270" spans="1:11" x14ac:dyDescent="0.2">
      <c r="A270" t="s">
        <v>11</v>
      </c>
      <c r="B270" t="s">
        <v>12</v>
      </c>
      <c r="C270" t="s">
        <v>13</v>
      </c>
      <c r="D270" t="s">
        <v>27</v>
      </c>
      <c r="E270" t="s">
        <v>39</v>
      </c>
      <c r="F270" t="s">
        <v>16</v>
      </c>
      <c r="G270" t="s">
        <v>20</v>
      </c>
      <c r="H270">
        <v>2015</v>
      </c>
      <c r="I270">
        <v>30.9807326423707</v>
      </c>
      <c r="J270">
        <v>36.504777239584499</v>
      </c>
      <c r="K270">
        <v>25.2373540210416</v>
      </c>
    </row>
    <row r="271" spans="1:11" x14ac:dyDescent="0.2">
      <c r="A271" t="s">
        <v>11</v>
      </c>
      <c r="B271" t="s">
        <v>12</v>
      </c>
      <c r="C271" t="s">
        <v>18</v>
      </c>
      <c r="D271" t="s">
        <v>27</v>
      </c>
      <c r="E271" t="s">
        <v>39</v>
      </c>
      <c r="F271" t="s">
        <v>16</v>
      </c>
      <c r="G271" t="s">
        <v>20</v>
      </c>
      <c r="H271">
        <v>2015</v>
      </c>
      <c r="I271">
        <v>11.2908462591818</v>
      </c>
      <c r="J271">
        <v>13.3768801101743</v>
      </c>
      <c r="K271">
        <v>9.4172364317656196</v>
      </c>
    </row>
    <row r="272" spans="1:11" hidden="1" x14ac:dyDescent="0.2">
      <c r="A272" t="s">
        <v>11</v>
      </c>
      <c r="B272" t="s">
        <v>12</v>
      </c>
      <c r="C272" t="s">
        <v>13</v>
      </c>
      <c r="D272" t="s">
        <v>28</v>
      </c>
      <c r="E272" t="s">
        <v>39</v>
      </c>
      <c r="F272" t="s">
        <v>16</v>
      </c>
      <c r="G272" t="s">
        <v>17</v>
      </c>
      <c r="H272">
        <v>2015</v>
      </c>
      <c r="I272">
        <v>34986.4086419784</v>
      </c>
      <c r="J272">
        <v>41854.336599524402</v>
      </c>
      <c r="K272">
        <v>28358.522073931199</v>
      </c>
    </row>
    <row r="273" spans="1:11" hidden="1" x14ac:dyDescent="0.2">
      <c r="A273" t="s">
        <v>11</v>
      </c>
      <c r="B273" t="s">
        <v>12</v>
      </c>
      <c r="C273" t="s">
        <v>18</v>
      </c>
      <c r="D273" t="s">
        <v>28</v>
      </c>
      <c r="E273" t="s">
        <v>39</v>
      </c>
      <c r="F273" t="s">
        <v>16</v>
      </c>
      <c r="G273" t="s">
        <v>17</v>
      </c>
      <c r="H273">
        <v>2015</v>
      </c>
      <c r="I273">
        <v>12526.7953626787</v>
      </c>
      <c r="J273">
        <v>14722.546484303701</v>
      </c>
      <c r="K273">
        <v>10507.1136079436</v>
      </c>
    </row>
    <row r="274" spans="1:11" hidden="1" x14ac:dyDescent="0.2">
      <c r="A274" t="s">
        <v>11</v>
      </c>
      <c r="B274" t="s">
        <v>12</v>
      </c>
      <c r="C274" t="s">
        <v>13</v>
      </c>
      <c r="D274" t="s">
        <v>28</v>
      </c>
      <c r="E274" t="s">
        <v>39</v>
      </c>
      <c r="F274" t="s">
        <v>16</v>
      </c>
      <c r="G274" t="s">
        <v>19</v>
      </c>
      <c r="H274">
        <v>2015</v>
      </c>
      <c r="I274">
        <v>0.97428148676828596</v>
      </c>
      <c r="J274">
        <v>0.98968155874951003</v>
      </c>
      <c r="K274">
        <v>0.951431728372374</v>
      </c>
    </row>
    <row r="275" spans="1:11" hidden="1" x14ac:dyDescent="0.2">
      <c r="A275" t="s">
        <v>11</v>
      </c>
      <c r="B275" t="s">
        <v>12</v>
      </c>
      <c r="C275" t="s">
        <v>18</v>
      </c>
      <c r="D275" t="s">
        <v>28</v>
      </c>
      <c r="E275" t="s">
        <v>39</v>
      </c>
      <c r="F275" t="s">
        <v>16</v>
      </c>
      <c r="G275" t="s">
        <v>19</v>
      </c>
      <c r="H275">
        <v>2015</v>
      </c>
      <c r="I275">
        <v>0.94480728354046395</v>
      </c>
      <c r="J275">
        <v>0.98418218201450802</v>
      </c>
      <c r="K275">
        <v>0.88383820659416301</v>
      </c>
    </row>
    <row r="276" spans="1:11" x14ac:dyDescent="0.2">
      <c r="A276" t="s">
        <v>11</v>
      </c>
      <c r="B276" t="s">
        <v>12</v>
      </c>
      <c r="C276" t="s">
        <v>13</v>
      </c>
      <c r="D276" t="s">
        <v>28</v>
      </c>
      <c r="E276" t="s">
        <v>39</v>
      </c>
      <c r="F276" t="s">
        <v>16</v>
      </c>
      <c r="G276" t="s">
        <v>20</v>
      </c>
      <c r="H276">
        <v>2015</v>
      </c>
      <c r="I276">
        <v>54.324223189563</v>
      </c>
      <c r="J276">
        <v>64.988217171726504</v>
      </c>
      <c r="K276">
        <v>44.032947143421701</v>
      </c>
    </row>
    <row r="277" spans="1:11" x14ac:dyDescent="0.2">
      <c r="A277" t="s">
        <v>11</v>
      </c>
      <c r="B277" t="s">
        <v>12</v>
      </c>
      <c r="C277" t="s">
        <v>18</v>
      </c>
      <c r="D277" t="s">
        <v>28</v>
      </c>
      <c r="E277" t="s">
        <v>39</v>
      </c>
      <c r="F277" t="s">
        <v>16</v>
      </c>
      <c r="G277" t="s">
        <v>20</v>
      </c>
      <c r="H277">
        <v>2015</v>
      </c>
      <c r="I277">
        <v>20.015207672309799</v>
      </c>
      <c r="J277">
        <v>23.523560241632499</v>
      </c>
      <c r="K277">
        <v>16.7881772481174</v>
      </c>
    </row>
    <row r="278" spans="1:11" hidden="1" x14ac:dyDescent="0.2">
      <c r="A278" t="s">
        <v>11</v>
      </c>
      <c r="B278" t="s">
        <v>12</v>
      </c>
      <c r="C278" t="s">
        <v>13</v>
      </c>
      <c r="D278" t="s">
        <v>29</v>
      </c>
      <c r="E278" t="s">
        <v>39</v>
      </c>
      <c r="F278" t="s">
        <v>16</v>
      </c>
      <c r="G278" t="s">
        <v>17</v>
      </c>
      <c r="H278">
        <v>2015</v>
      </c>
      <c r="I278">
        <v>46620.254588423399</v>
      </c>
      <c r="J278">
        <v>55569.066670100401</v>
      </c>
      <c r="K278">
        <v>38068.570437420203</v>
      </c>
    </row>
    <row r="279" spans="1:11" hidden="1" x14ac:dyDescent="0.2">
      <c r="A279" t="s">
        <v>11</v>
      </c>
      <c r="B279" t="s">
        <v>12</v>
      </c>
      <c r="C279" t="s">
        <v>18</v>
      </c>
      <c r="D279" t="s">
        <v>29</v>
      </c>
      <c r="E279" t="s">
        <v>39</v>
      </c>
      <c r="F279" t="s">
        <v>16</v>
      </c>
      <c r="G279" t="s">
        <v>17</v>
      </c>
      <c r="H279">
        <v>2015</v>
      </c>
      <c r="I279">
        <v>21421.488329298401</v>
      </c>
      <c r="J279">
        <v>25591.307022309</v>
      </c>
      <c r="K279">
        <v>17973.8245518359</v>
      </c>
    </row>
    <row r="280" spans="1:11" hidden="1" x14ac:dyDescent="0.2">
      <c r="A280" t="s">
        <v>11</v>
      </c>
      <c r="B280" t="s">
        <v>12</v>
      </c>
      <c r="C280" t="s">
        <v>13</v>
      </c>
      <c r="D280" t="s">
        <v>29</v>
      </c>
      <c r="E280" t="s">
        <v>39</v>
      </c>
      <c r="F280" t="s">
        <v>16</v>
      </c>
      <c r="G280" t="s">
        <v>19</v>
      </c>
      <c r="H280">
        <v>2015</v>
      </c>
      <c r="I280">
        <v>0.97073809112842602</v>
      </c>
      <c r="J280">
        <v>0.98636576222551398</v>
      </c>
      <c r="K280">
        <v>0.94817243756144098</v>
      </c>
    </row>
    <row r="281" spans="1:11" hidden="1" x14ac:dyDescent="0.2">
      <c r="A281" t="s">
        <v>11</v>
      </c>
      <c r="B281" t="s">
        <v>12</v>
      </c>
      <c r="C281" t="s">
        <v>18</v>
      </c>
      <c r="D281" t="s">
        <v>29</v>
      </c>
      <c r="E281" t="s">
        <v>39</v>
      </c>
      <c r="F281" t="s">
        <v>16</v>
      </c>
      <c r="G281" t="s">
        <v>19</v>
      </c>
      <c r="H281">
        <v>2015</v>
      </c>
      <c r="I281">
        <v>0.94161120291794798</v>
      </c>
      <c r="J281">
        <v>0.98225246524155396</v>
      </c>
      <c r="K281">
        <v>0.88547195775617105</v>
      </c>
    </row>
    <row r="282" spans="1:11" x14ac:dyDescent="0.2">
      <c r="A282" t="s">
        <v>11</v>
      </c>
      <c r="B282" t="s">
        <v>12</v>
      </c>
      <c r="C282" t="s">
        <v>13</v>
      </c>
      <c r="D282" t="s">
        <v>29</v>
      </c>
      <c r="E282" t="s">
        <v>39</v>
      </c>
      <c r="F282" t="s">
        <v>16</v>
      </c>
      <c r="G282" t="s">
        <v>20</v>
      </c>
      <c r="H282">
        <v>2015</v>
      </c>
      <c r="I282">
        <v>86.335600992177206</v>
      </c>
      <c r="J282">
        <v>102.90781999995301</v>
      </c>
      <c r="K282">
        <v>70.498819378902198</v>
      </c>
    </row>
    <row r="283" spans="1:11" x14ac:dyDescent="0.2">
      <c r="A283" t="s">
        <v>11</v>
      </c>
      <c r="B283" t="s">
        <v>12</v>
      </c>
      <c r="C283" t="s">
        <v>18</v>
      </c>
      <c r="D283" t="s">
        <v>29</v>
      </c>
      <c r="E283" t="s">
        <v>39</v>
      </c>
      <c r="F283" t="s">
        <v>16</v>
      </c>
      <c r="G283" t="s">
        <v>20</v>
      </c>
      <c r="H283">
        <v>2015</v>
      </c>
      <c r="I283">
        <v>40.4976160755701</v>
      </c>
      <c r="J283">
        <v>48.380715229951399</v>
      </c>
      <c r="K283">
        <v>33.979760645965598</v>
      </c>
    </row>
    <row r="284" spans="1:11" hidden="1" x14ac:dyDescent="0.2">
      <c r="A284" t="s">
        <v>11</v>
      </c>
      <c r="B284" t="s">
        <v>12</v>
      </c>
      <c r="C284" t="s">
        <v>13</v>
      </c>
      <c r="D284" t="s">
        <v>30</v>
      </c>
      <c r="E284" t="s">
        <v>39</v>
      </c>
      <c r="F284" t="s">
        <v>16</v>
      </c>
      <c r="G284" t="s">
        <v>17</v>
      </c>
      <c r="H284">
        <v>2015</v>
      </c>
      <c r="I284">
        <v>58119.781040219903</v>
      </c>
      <c r="J284">
        <v>69439.822408059306</v>
      </c>
      <c r="K284">
        <v>47683.444468856302</v>
      </c>
    </row>
    <row r="285" spans="1:11" hidden="1" x14ac:dyDescent="0.2">
      <c r="A285" t="s">
        <v>11</v>
      </c>
      <c r="B285" t="s">
        <v>12</v>
      </c>
      <c r="C285" t="s">
        <v>18</v>
      </c>
      <c r="D285" t="s">
        <v>30</v>
      </c>
      <c r="E285" t="s">
        <v>39</v>
      </c>
      <c r="F285" t="s">
        <v>16</v>
      </c>
      <c r="G285" t="s">
        <v>17</v>
      </c>
      <c r="H285">
        <v>2015</v>
      </c>
      <c r="I285">
        <v>27009.469932960899</v>
      </c>
      <c r="J285">
        <v>31875.568364683801</v>
      </c>
      <c r="K285">
        <v>22589.271583759601</v>
      </c>
    </row>
    <row r="286" spans="1:11" hidden="1" x14ac:dyDescent="0.2">
      <c r="A286" t="s">
        <v>11</v>
      </c>
      <c r="B286" t="s">
        <v>12</v>
      </c>
      <c r="C286" t="s">
        <v>13</v>
      </c>
      <c r="D286" t="s">
        <v>30</v>
      </c>
      <c r="E286" t="s">
        <v>39</v>
      </c>
      <c r="F286" t="s">
        <v>16</v>
      </c>
      <c r="G286" t="s">
        <v>19</v>
      </c>
      <c r="H286">
        <v>2015</v>
      </c>
      <c r="I286">
        <v>0.96285065186961505</v>
      </c>
      <c r="J286">
        <v>0.98037336509815698</v>
      </c>
      <c r="K286">
        <v>0.93645292938656899</v>
      </c>
    </row>
    <row r="287" spans="1:11" hidden="1" x14ac:dyDescent="0.2">
      <c r="A287" t="s">
        <v>11</v>
      </c>
      <c r="B287" t="s">
        <v>12</v>
      </c>
      <c r="C287" t="s">
        <v>18</v>
      </c>
      <c r="D287" t="s">
        <v>30</v>
      </c>
      <c r="E287" t="s">
        <v>39</v>
      </c>
      <c r="F287" t="s">
        <v>16</v>
      </c>
      <c r="G287" t="s">
        <v>19</v>
      </c>
      <c r="H287">
        <v>2015</v>
      </c>
      <c r="I287">
        <v>0.93468339906672104</v>
      </c>
      <c r="J287">
        <v>0.97728942166905897</v>
      </c>
      <c r="K287">
        <v>0.87420200136326998</v>
      </c>
    </row>
    <row r="288" spans="1:11" x14ac:dyDescent="0.2">
      <c r="A288" t="s">
        <v>11</v>
      </c>
      <c r="B288" t="s">
        <v>12</v>
      </c>
      <c r="C288" t="s">
        <v>13</v>
      </c>
      <c r="D288" t="s">
        <v>30</v>
      </c>
      <c r="E288" t="s">
        <v>39</v>
      </c>
      <c r="F288" t="s">
        <v>16</v>
      </c>
      <c r="G288" t="s">
        <v>20</v>
      </c>
      <c r="H288">
        <v>2015</v>
      </c>
      <c r="I288">
        <v>145.72500996849701</v>
      </c>
      <c r="J288">
        <v>174.10799957457601</v>
      </c>
      <c r="K288">
        <v>119.557752905981</v>
      </c>
    </row>
    <row r="289" spans="1:11" x14ac:dyDescent="0.2">
      <c r="A289" t="s">
        <v>11</v>
      </c>
      <c r="B289" t="s">
        <v>12</v>
      </c>
      <c r="C289" t="s">
        <v>18</v>
      </c>
      <c r="D289" t="s">
        <v>30</v>
      </c>
      <c r="E289" t="s">
        <v>39</v>
      </c>
      <c r="F289" t="s">
        <v>16</v>
      </c>
      <c r="G289" t="s">
        <v>20</v>
      </c>
      <c r="H289">
        <v>2015</v>
      </c>
      <c r="I289">
        <v>70.038878349099605</v>
      </c>
      <c r="J289">
        <v>82.657270229433294</v>
      </c>
      <c r="K289">
        <v>58.576760239155</v>
      </c>
    </row>
    <row r="290" spans="1:11" hidden="1" x14ac:dyDescent="0.2">
      <c r="A290" t="s">
        <v>11</v>
      </c>
      <c r="B290" t="s">
        <v>12</v>
      </c>
      <c r="C290" t="s">
        <v>13</v>
      </c>
      <c r="D290" t="s">
        <v>31</v>
      </c>
      <c r="E290" t="s">
        <v>39</v>
      </c>
      <c r="F290" t="s">
        <v>16</v>
      </c>
      <c r="G290" t="s">
        <v>17</v>
      </c>
      <c r="H290">
        <v>2015</v>
      </c>
      <c r="I290">
        <v>104450.19222388499</v>
      </c>
      <c r="J290">
        <v>123518.267765643</v>
      </c>
      <c r="K290">
        <v>87061.268753790704</v>
      </c>
    </row>
    <row r="291" spans="1:11" hidden="1" x14ac:dyDescent="0.2">
      <c r="A291" t="s">
        <v>11</v>
      </c>
      <c r="B291" t="s">
        <v>12</v>
      </c>
      <c r="C291" t="s">
        <v>18</v>
      </c>
      <c r="D291" t="s">
        <v>31</v>
      </c>
      <c r="E291" t="s">
        <v>39</v>
      </c>
      <c r="F291" t="s">
        <v>16</v>
      </c>
      <c r="G291" t="s">
        <v>17</v>
      </c>
      <c r="H291">
        <v>2015</v>
      </c>
      <c r="I291">
        <v>51623.219685191201</v>
      </c>
      <c r="J291">
        <v>60636.537907338097</v>
      </c>
      <c r="K291">
        <v>43617.731053572097</v>
      </c>
    </row>
    <row r="292" spans="1:11" hidden="1" x14ac:dyDescent="0.2">
      <c r="A292" t="s">
        <v>11</v>
      </c>
      <c r="B292" t="s">
        <v>12</v>
      </c>
      <c r="C292" t="s">
        <v>13</v>
      </c>
      <c r="D292" t="s">
        <v>31</v>
      </c>
      <c r="E292" t="s">
        <v>39</v>
      </c>
      <c r="F292" t="s">
        <v>16</v>
      </c>
      <c r="G292" t="s">
        <v>19</v>
      </c>
      <c r="H292">
        <v>2015</v>
      </c>
      <c r="I292">
        <v>0.950594172508886</v>
      </c>
      <c r="J292">
        <v>0.97374248650383799</v>
      </c>
      <c r="K292">
        <v>0.91988258755612295</v>
      </c>
    </row>
    <row r="293" spans="1:11" hidden="1" x14ac:dyDescent="0.2">
      <c r="A293" t="s">
        <v>11</v>
      </c>
      <c r="B293" t="s">
        <v>12</v>
      </c>
      <c r="C293" t="s">
        <v>18</v>
      </c>
      <c r="D293" t="s">
        <v>31</v>
      </c>
      <c r="E293" t="s">
        <v>39</v>
      </c>
      <c r="F293" t="s">
        <v>16</v>
      </c>
      <c r="G293" t="s">
        <v>19</v>
      </c>
      <c r="H293">
        <v>2015</v>
      </c>
      <c r="I293">
        <v>0.91918277404681104</v>
      </c>
      <c r="J293">
        <v>0.967607491281402</v>
      </c>
      <c r="K293">
        <v>0.85345140787218499</v>
      </c>
    </row>
    <row r="294" spans="1:11" x14ac:dyDescent="0.2">
      <c r="A294" t="s">
        <v>11</v>
      </c>
      <c r="B294" t="s">
        <v>12</v>
      </c>
      <c r="C294" t="s">
        <v>13</v>
      </c>
      <c r="D294" t="s">
        <v>31</v>
      </c>
      <c r="E294" t="s">
        <v>39</v>
      </c>
      <c r="F294" t="s">
        <v>16</v>
      </c>
      <c r="G294" t="s">
        <v>20</v>
      </c>
      <c r="H294">
        <v>2015</v>
      </c>
      <c r="I294">
        <v>260.93780209165197</v>
      </c>
      <c r="J294">
        <v>308.57372899659299</v>
      </c>
      <c r="K294">
        <v>217.49673822744501</v>
      </c>
    </row>
    <row r="295" spans="1:11" x14ac:dyDescent="0.2">
      <c r="A295" t="s">
        <v>11</v>
      </c>
      <c r="B295" t="s">
        <v>12</v>
      </c>
      <c r="C295" t="s">
        <v>18</v>
      </c>
      <c r="D295" t="s">
        <v>31</v>
      </c>
      <c r="E295" t="s">
        <v>39</v>
      </c>
      <c r="F295" t="s">
        <v>16</v>
      </c>
      <c r="G295" t="s">
        <v>20</v>
      </c>
      <c r="H295">
        <v>2015</v>
      </c>
      <c r="I295">
        <v>128.865977230651</v>
      </c>
      <c r="J295">
        <v>151.365737374845</v>
      </c>
      <c r="K295">
        <v>108.88204128063499</v>
      </c>
    </row>
    <row r="296" spans="1:11" hidden="1" x14ac:dyDescent="0.2">
      <c r="A296" t="s">
        <v>11</v>
      </c>
      <c r="B296" t="s">
        <v>12</v>
      </c>
      <c r="C296" t="s">
        <v>13</v>
      </c>
      <c r="D296" t="s">
        <v>32</v>
      </c>
      <c r="E296" t="s">
        <v>39</v>
      </c>
      <c r="F296" t="s">
        <v>16</v>
      </c>
      <c r="G296" t="s">
        <v>17</v>
      </c>
      <c r="H296">
        <v>2015</v>
      </c>
      <c r="I296">
        <v>125132.48081152199</v>
      </c>
      <c r="J296">
        <v>146415.27259358999</v>
      </c>
      <c r="K296">
        <v>104738.834567054</v>
      </c>
    </row>
    <row r="297" spans="1:11" hidden="1" x14ac:dyDescent="0.2">
      <c r="A297" t="s">
        <v>11</v>
      </c>
      <c r="B297" t="s">
        <v>12</v>
      </c>
      <c r="C297" t="s">
        <v>18</v>
      </c>
      <c r="D297" t="s">
        <v>32</v>
      </c>
      <c r="E297" t="s">
        <v>39</v>
      </c>
      <c r="F297" t="s">
        <v>16</v>
      </c>
      <c r="G297" t="s">
        <v>17</v>
      </c>
      <c r="H297">
        <v>2015</v>
      </c>
      <c r="I297">
        <v>67305.540557511995</v>
      </c>
      <c r="J297">
        <v>78287.924809360105</v>
      </c>
      <c r="K297">
        <v>57520.150948775597</v>
      </c>
    </row>
    <row r="298" spans="1:11" hidden="1" x14ac:dyDescent="0.2">
      <c r="A298" t="s">
        <v>11</v>
      </c>
      <c r="B298" t="s">
        <v>12</v>
      </c>
      <c r="C298" t="s">
        <v>13</v>
      </c>
      <c r="D298" t="s">
        <v>32</v>
      </c>
      <c r="E298" t="s">
        <v>39</v>
      </c>
      <c r="F298" t="s">
        <v>16</v>
      </c>
      <c r="G298" t="s">
        <v>19</v>
      </c>
      <c r="H298">
        <v>2015</v>
      </c>
      <c r="I298">
        <v>0.92510597845319797</v>
      </c>
      <c r="J298">
        <v>0.95850184136569805</v>
      </c>
      <c r="K298">
        <v>0.88722123165121003</v>
      </c>
    </row>
    <row r="299" spans="1:11" hidden="1" x14ac:dyDescent="0.2">
      <c r="A299" t="s">
        <v>11</v>
      </c>
      <c r="B299" t="s">
        <v>12</v>
      </c>
      <c r="C299" t="s">
        <v>18</v>
      </c>
      <c r="D299" t="s">
        <v>32</v>
      </c>
      <c r="E299" t="s">
        <v>39</v>
      </c>
      <c r="F299" t="s">
        <v>16</v>
      </c>
      <c r="G299" t="s">
        <v>19</v>
      </c>
      <c r="H299">
        <v>2015</v>
      </c>
      <c r="I299">
        <v>0.89664038739393104</v>
      </c>
      <c r="J299">
        <v>0.952379019543525</v>
      </c>
      <c r="K299">
        <v>0.82154694701175601</v>
      </c>
    </row>
    <row r="300" spans="1:11" x14ac:dyDescent="0.2">
      <c r="A300" t="s">
        <v>11</v>
      </c>
      <c r="B300" t="s">
        <v>12</v>
      </c>
      <c r="C300" t="s">
        <v>13</v>
      </c>
      <c r="D300" t="s">
        <v>32</v>
      </c>
      <c r="E300" t="s">
        <v>39</v>
      </c>
      <c r="F300" t="s">
        <v>16</v>
      </c>
      <c r="G300" t="s">
        <v>20</v>
      </c>
      <c r="H300">
        <v>2015</v>
      </c>
      <c r="I300">
        <v>451.07336230824501</v>
      </c>
      <c r="J300">
        <v>527.79285501057302</v>
      </c>
      <c r="K300">
        <v>377.55903156407402</v>
      </c>
    </row>
    <row r="301" spans="1:11" x14ac:dyDescent="0.2">
      <c r="A301" t="s">
        <v>11</v>
      </c>
      <c r="B301" t="s">
        <v>12</v>
      </c>
      <c r="C301" t="s">
        <v>18</v>
      </c>
      <c r="D301" t="s">
        <v>32</v>
      </c>
      <c r="E301" t="s">
        <v>39</v>
      </c>
      <c r="F301" t="s">
        <v>16</v>
      </c>
      <c r="G301" t="s">
        <v>20</v>
      </c>
      <c r="H301">
        <v>2015</v>
      </c>
      <c r="I301">
        <v>240.93449455373801</v>
      </c>
      <c r="J301">
        <v>280.24827432277499</v>
      </c>
      <c r="K301">
        <v>205.905611643605</v>
      </c>
    </row>
    <row r="302" spans="1:11" hidden="1" x14ac:dyDescent="0.2">
      <c r="A302" t="s">
        <v>11</v>
      </c>
      <c r="B302" t="s">
        <v>12</v>
      </c>
      <c r="C302" t="s">
        <v>13</v>
      </c>
      <c r="D302" t="s">
        <v>33</v>
      </c>
      <c r="E302" t="s">
        <v>39</v>
      </c>
      <c r="F302" t="s">
        <v>16</v>
      </c>
      <c r="G302" t="s">
        <v>17</v>
      </c>
      <c r="H302">
        <v>2015</v>
      </c>
      <c r="I302">
        <v>150701.81991650199</v>
      </c>
      <c r="J302">
        <v>175983.099548536</v>
      </c>
      <c r="K302">
        <v>126708.28304374299</v>
      </c>
    </row>
    <row r="303" spans="1:11" hidden="1" x14ac:dyDescent="0.2">
      <c r="A303" t="s">
        <v>11</v>
      </c>
      <c r="B303" t="s">
        <v>12</v>
      </c>
      <c r="C303" t="s">
        <v>18</v>
      </c>
      <c r="D303" t="s">
        <v>33</v>
      </c>
      <c r="E303" t="s">
        <v>39</v>
      </c>
      <c r="F303" t="s">
        <v>16</v>
      </c>
      <c r="G303" t="s">
        <v>17</v>
      </c>
      <c r="H303">
        <v>2015</v>
      </c>
      <c r="I303">
        <v>90082.001591880806</v>
      </c>
      <c r="J303">
        <v>104577.494435054</v>
      </c>
      <c r="K303">
        <v>76336.925383102804</v>
      </c>
    </row>
    <row r="304" spans="1:11" hidden="1" x14ac:dyDescent="0.2">
      <c r="A304" t="s">
        <v>11</v>
      </c>
      <c r="B304" t="s">
        <v>12</v>
      </c>
      <c r="C304" t="s">
        <v>13</v>
      </c>
      <c r="D304" t="s">
        <v>33</v>
      </c>
      <c r="E304" t="s">
        <v>39</v>
      </c>
      <c r="F304" t="s">
        <v>16</v>
      </c>
      <c r="G304" t="s">
        <v>19</v>
      </c>
      <c r="H304">
        <v>2015</v>
      </c>
      <c r="I304">
        <v>0.90319133329986601</v>
      </c>
      <c r="J304">
        <v>0.94294147285783003</v>
      </c>
      <c r="K304">
        <v>0.85450561969619598</v>
      </c>
    </row>
    <row r="305" spans="1:11" hidden="1" x14ac:dyDescent="0.2">
      <c r="A305" t="s">
        <v>11</v>
      </c>
      <c r="B305" t="s">
        <v>12</v>
      </c>
      <c r="C305" t="s">
        <v>18</v>
      </c>
      <c r="D305" t="s">
        <v>33</v>
      </c>
      <c r="E305" t="s">
        <v>39</v>
      </c>
      <c r="F305" t="s">
        <v>16</v>
      </c>
      <c r="G305" t="s">
        <v>19</v>
      </c>
      <c r="H305">
        <v>2015</v>
      </c>
      <c r="I305">
        <v>0.86792669948583401</v>
      </c>
      <c r="J305">
        <v>0.93960916067311595</v>
      </c>
      <c r="K305">
        <v>0.78099475809377905</v>
      </c>
    </row>
    <row r="306" spans="1:11" x14ac:dyDescent="0.2">
      <c r="A306" t="s">
        <v>11</v>
      </c>
      <c r="B306" t="s">
        <v>12</v>
      </c>
      <c r="C306" t="s">
        <v>13</v>
      </c>
      <c r="D306" t="s">
        <v>33</v>
      </c>
      <c r="E306" t="s">
        <v>39</v>
      </c>
      <c r="F306" t="s">
        <v>16</v>
      </c>
      <c r="G306" t="s">
        <v>20</v>
      </c>
      <c r="H306">
        <v>2015</v>
      </c>
      <c r="I306">
        <v>822.32578030234299</v>
      </c>
      <c r="J306">
        <v>960.27665582575798</v>
      </c>
      <c r="K306">
        <v>691.40165515218496</v>
      </c>
    </row>
    <row r="307" spans="1:11" x14ac:dyDescent="0.2">
      <c r="A307" t="s">
        <v>11</v>
      </c>
      <c r="B307" t="s">
        <v>12</v>
      </c>
      <c r="C307" t="s">
        <v>18</v>
      </c>
      <c r="D307" t="s">
        <v>33</v>
      </c>
      <c r="E307" t="s">
        <v>39</v>
      </c>
      <c r="F307" t="s">
        <v>16</v>
      </c>
      <c r="G307" t="s">
        <v>20</v>
      </c>
      <c r="H307">
        <v>2015</v>
      </c>
      <c r="I307">
        <v>476.48651945858802</v>
      </c>
      <c r="J307">
        <v>553.16007034140296</v>
      </c>
      <c r="K307">
        <v>403.78227880366097</v>
      </c>
    </row>
    <row r="308" spans="1:11" hidden="1" x14ac:dyDescent="0.2">
      <c r="A308" t="s">
        <v>11</v>
      </c>
      <c r="B308" t="s">
        <v>12</v>
      </c>
      <c r="C308" t="s">
        <v>13</v>
      </c>
      <c r="D308" t="s">
        <v>34</v>
      </c>
      <c r="E308" t="s">
        <v>39</v>
      </c>
      <c r="F308" t="s">
        <v>16</v>
      </c>
      <c r="G308" t="s">
        <v>17</v>
      </c>
      <c r="H308">
        <v>2015</v>
      </c>
      <c r="I308">
        <v>188246.57587623899</v>
      </c>
      <c r="J308">
        <v>218840.27150862801</v>
      </c>
      <c r="K308">
        <v>160524.34875224301</v>
      </c>
    </row>
    <row r="309" spans="1:11" hidden="1" x14ac:dyDescent="0.2">
      <c r="A309" t="s">
        <v>11</v>
      </c>
      <c r="B309" t="s">
        <v>12</v>
      </c>
      <c r="C309" t="s">
        <v>18</v>
      </c>
      <c r="D309" t="s">
        <v>34</v>
      </c>
      <c r="E309" t="s">
        <v>39</v>
      </c>
      <c r="F309" t="s">
        <v>16</v>
      </c>
      <c r="G309" t="s">
        <v>17</v>
      </c>
      <c r="H309">
        <v>2015</v>
      </c>
      <c r="I309">
        <v>122146.962092107</v>
      </c>
      <c r="J309">
        <v>142850.63858568299</v>
      </c>
      <c r="K309">
        <v>102429.112151254</v>
      </c>
    </row>
    <row r="310" spans="1:11" hidden="1" x14ac:dyDescent="0.2">
      <c r="A310" t="s">
        <v>11</v>
      </c>
      <c r="B310" t="s">
        <v>12</v>
      </c>
      <c r="C310" t="s">
        <v>13</v>
      </c>
      <c r="D310" t="s">
        <v>34</v>
      </c>
      <c r="E310" t="s">
        <v>39</v>
      </c>
      <c r="F310" t="s">
        <v>16</v>
      </c>
      <c r="G310" t="s">
        <v>19</v>
      </c>
      <c r="H310">
        <v>2015</v>
      </c>
      <c r="I310">
        <v>0.87419110717616999</v>
      </c>
      <c r="J310">
        <v>0.92427301723666</v>
      </c>
      <c r="K310">
        <v>0.82013752606122803</v>
      </c>
    </row>
    <row r="311" spans="1:11" hidden="1" x14ac:dyDescent="0.2">
      <c r="A311" t="s">
        <v>11</v>
      </c>
      <c r="B311" t="s">
        <v>12</v>
      </c>
      <c r="C311" t="s">
        <v>18</v>
      </c>
      <c r="D311" t="s">
        <v>34</v>
      </c>
      <c r="E311" t="s">
        <v>39</v>
      </c>
      <c r="F311" t="s">
        <v>16</v>
      </c>
      <c r="G311" t="s">
        <v>19</v>
      </c>
      <c r="H311">
        <v>2015</v>
      </c>
      <c r="I311">
        <v>0.85202427101921097</v>
      </c>
      <c r="J311">
        <v>0.92743647445861399</v>
      </c>
      <c r="K311">
        <v>0.76379303176039204</v>
      </c>
    </row>
    <row r="312" spans="1:11" x14ac:dyDescent="0.2">
      <c r="A312" t="s">
        <v>11</v>
      </c>
      <c r="B312" t="s">
        <v>12</v>
      </c>
      <c r="C312" t="s">
        <v>13</v>
      </c>
      <c r="D312" t="s">
        <v>34</v>
      </c>
      <c r="E312" t="s">
        <v>39</v>
      </c>
      <c r="F312" t="s">
        <v>16</v>
      </c>
      <c r="G312" t="s">
        <v>20</v>
      </c>
      <c r="H312">
        <v>2015</v>
      </c>
      <c r="I312">
        <v>1436.9623483898199</v>
      </c>
      <c r="J312">
        <v>1670.49641676376</v>
      </c>
      <c r="K312">
        <v>1225.3473620068401</v>
      </c>
    </row>
    <row r="313" spans="1:11" x14ac:dyDescent="0.2">
      <c r="A313" t="s">
        <v>11</v>
      </c>
      <c r="B313" t="s">
        <v>12</v>
      </c>
      <c r="C313" t="s">
        <v>18</v>
      </c>
      <c r="D313" t="s">
        <v>34</v>
      </c>
      <c r="E313" t="s">
        <v>39</v>
      </c>
      <c r="F313" t="s">
        <v>16</v>
      </c>
      <c r="G313" t="s">
        <v>20</v>
      </c>
      <c r="H313">
        <v>2015</v>
      </c>
      <c r="I313">
        <v>850.13392235521701</v>
      </c>
      <c r="J313">
        <v>994.22999648749499</v>
      </c>
      <c r="K313">
        <v>712.89912892671896</v>
      </c>
    </row>
    <row r="314" spans="1:11" hidden="1" x14ac:dyDescent="0.2">
      <c r="A314" t="s">
        <v>11</v>
      </c>
      <c r="B314" t="s">
        <v>12</v>
      </c>
      <c r="C314" t="s">
        <v>13</v>
      </c>
      <c r="D314" t="s">
        <v>35</v>
      </c>
      <c r="E314" t="s">
        <v>39</v>
      </c>
      <c r="F314" t="s">
        <v>16</v>
      </c>
      <c r="G314" t="s">
        <v>17</v>
      </c>
      <c r="H314">
        <v>2015</v>
      </c>
      <c r="I314">
        <v>296543.19163443998</v>
      </c>
      <c r="J314">
        <v>337958.01427214901</v>
      </c>
      <c r="K314">
        <v>255934.058428205</v>
      </c>
    </row>
    <row r="315" spans="1:11" hidden="1" x14ac:dyDescent="0.2">
      <c r="A315" t="s">
        <v>11</v>
      </c>
      <c r="B315" t="s">
        <v>12</v>
      </c>
      <c r="C315" t="s">
        <v>18</v>
      </c>
      <c r="D315" t="s">
        <v>35</v>
      </c>
      <c r="E315" t="s">
        <v>39</v>
      </c>
      <c r="F315" t="s">
        <v>16</v>
      </c>
      <c r="G315" t="s">
        <v>17</v>
      </c>
      <c r="H315">
        <v>2015</v>
      </c>
      <c r="I315">
        <v>291553.06143580301</v>
      </c>
      <c r="J315">
        <v>344223.59394046298</v>
      </c>
      <c r="K315">
        <v>238348.04993013799</v>
      </c>
    </row>
    <row r="316" spans="1:11" hidden="1" x14ac:dyDescent="0.2">
      <c r="A316" t="s">
        <v>11</v>
      </c>
      <c r="B316" t="s">
        <v>12</v>
      </c>
      <c r="C316" t="s">
        <v>13</v>
      </c>
      <c r="D316" t="s">
        <v>35</v>
      </c>
      <c r="E316" t="s">
        <v>39</v>
      </c>
      <c r="F316" t="s">
        <v>16</v>
      </c>
      <c r="G316" t="s">
        <v>19</v>
      </c>
      <c r="H316">
        <v>2015</v>
      </c>
      <c r="I316">
        <v>0.80539464236409497</v>
      </c>
      <c r="J316">
        <v>0.87025679104592202</v>
      </c>
      <c r="K316">
        <v>0.74208524071824</v>
      </c>
    </row>
    <row r="317" spans="1:11" hidden="1" x14ac:dyDescent="0.2">
      <c r="A317" t="s">
        <v>11</v>
      </c>
      <c r="B317" t="s">
        <v>12</v>
      </c>
      <c r="C317" t="s">
        <v>18</v>
      </c>
      <c r="D317" t="s">
        <v>35</v>
      </c>
      <c r="E317" t="s">
        <v>39</v>
      </c>
      <c r="F317" t="s">
        <v>16</v>
      </c>
      <c r="G317" t="s">
        <v>19</v>
      </c>
      <c r="H317">
        <v>2015</v>
      </c>
      <c r="I317">
        <v>0.77362334826010104</v>
      </c>
      <c r="J317">
        <v>0.85822899907056405</v>
      </c>
      <c r="K317">
        <v>0.68850378420307501</v>
      </c>
    </row>
    <row r="318" spans="1:11" x14ac:dyDescent="0.2">
      <c r="A318" t="s">
        <v>11</v>
      </c>
      <c r="B318" t="s">
        <v>12</v>
      </c>
      <c r="C318" t="s">
        <v>13</v>
      </c>
      <c r="D318" t="s">
        <v>35</v>
      </c>
      <c r="E318" t="s">
        <v>39</v>
      </c>
      <c r="F318" t="s">
        <v>16</v>
      </c>
      <c r="G318" t="s">
        <v>20</v>
      </c>
      <c r="H318">
        <v>2015</v>
      </c>
      <c r="I318">
        <v>3037.3299540684302</v>
      </c>
      <c r="J318">
        <v>3461.5193635322898</v>
      </c>
      <c r="K318">
        <v>2621.39278142174</v>
      </c>
    </row>
    <row r="319" spans="1:11" x14ac:dyDescent="0.2">
      <c r="A319" t="s">
        <v>11</v>
      </c>
      <c r="B319" t="s">
        <v>12</v>
      </c>
      <c r="C319" t="s">
        <v>18</v>
      </c>
      <c r="D319" t="s">
        <v>35</v>
      </c>
      <c r="E319" t="s">
        <v>39</v>
      </c>
      <c r="F319" t="s">
        <v>16</v>
      </c>
      <c r="G319" t="s">
        <v>20</v>
      </c>
      <c r="H319">
        <v>2015</v>
      </c>
      <c r="I319">
        <v>1883.1748478519401</v>
      </c>
      <c r="J319">
        <v>2223.3798916517799</v>
      </c>
      <c r="K319">
        <v>1539.51754254457</v>
      </c>
    </row>
    <row r="320" spans="1:11" hidden="1" x14ac:dyDescent="0.2">
      <c r="A320" t="s">
        <v>11</v>
      </c>
      <c r="B320" t="s">
        <v>12</v>
      </c>
      <c r="C320" t="s">
        <v>13</v>
      </c>
      <c r="D320" t="s">
        <v>36</v>
      </c>
      <c r="E320" t="s">
        <v>39</v>
      </c>
      <c r="F320" t="s">
        <v>16</v>
      </c>
      <c r="G320" t="s">
        <v>17</v>
      </c>
      <c r="H320">
        <v>2015</v>
      </c>
      <c r="I320">
        <v>171295.619195087</v>
      </c>
      <c r="J320">
        <v>197898.10176302501</v>
      </c>
      <c r="K320">
        <v>144590.69365883601</v>
      </c>
    </row>
    <row r="321" spans="1:11" hidden="1" x14ac:dyDescent="0.2">
      <c r="A321" t="s">
        <v>11</v>
      </c>
      <c r="B321" t="s">
        <v>12</v>
      </c>
      <c r="C321" t="s">
        <v>18</v>
      </c>
      <c r="D321" t="s">
        <v>36</v>
      </c>
      <c r="E321" t="s">
        <v>39</v>
      </c>
      <c r="F321" t="s">
        <v>16</v>
      </c>
      <c r="G321" t="s">
        <v>17</v>
      </c>
      <c r="H321">
        <v>2015</v>
      </c>
      <c r="I321">
        <v>140983.95054281101</v>
      </c>
      <c r="J321">
        <v>167077.75353081699</v>
      </c>
      <c r="K321">
        <v>116183.525201956</v>
      </c>
    </row>
    <row r="322" spans="1:11" hidden="1" x14ac:dyDescent="0.2">
      <c r="A322" t="s">
        <v>11</v>
      </c>
      <c r="B322" t="s">
        <v>12</v>
      </c>
      <c r="C322" t="s">
        <v>13</v>
      </c>
      <c r="D322" t="s">
        <v>36</v>
      </c>
      <c r="E322" t="s">
        <v>39</v>
      </c>
      <c r="F322" t="s">
        <v>16</v>
      </c>
      <c r="G322" t="s">
        <v>19</v>
      </c>
      <c r="H322">
        <v>2015</v>
      </c>
      <c r="I322">
        <v>0.82029900964959801</v>
      </c>
      <c r="J322">
        <v>0.88975894787035403</v>
      </c>
      <c r="K322">
        <v>0.75115613367532497</v>
      </c>
    </row>
    <row r="323" spans="1:11" hidden="1" x14ac:dyDescent="0.2">
      <c r="A323" t="s">
        <v>11</v>
      </c>
      <c r="B323" t="s">
        <v>12</v>
      </c>
      <c r="C323" t="s">
        <v>18</v>
      </c>
      <c r="D323" t="s">
        <v>36</v>
      </c>
      <c r="E323" t="s">
        <v>39</v>
      </c>
      <c r="F323" t="s">
        <v>16</v>
      </c>
      <c r="G323" t="s">
        <v>19</v>
      </c>
      <c r="H323">
        <v>2015</v>
      </c>
      <c r="I323">
        <v>0.78904423602972995</v>
      </c>
      <c r="J323">
        <v>0.88603800082536999</v>
      </c>
      <c r="K323">
        <v>0.68239918656436205</v>
      </c>
    </row>
    <row r="324" spans="1:11" x14ac:dyDescent="0.2">
      <c r="A324" t="s">
        <v>11</v>
      </c>
      <c r="B324" t="s">
        <v>12</v>
      </c>
      <c r="C324" t="s">
        <v>13</v>
      </c>
      <c r="D324" t="s">
        <v>36</v>
      </c>
      <c r="E324" t="s">
        <v>39</v>
      </c>
      <c r="F324" t="s">
        <v>16</v>
      </c>
      <c r="G324" t="s">
        <v>20</v>
      </c>
      <c r="H324">
        <v>2015</v>
      </c>
      <c r="I324">
        <v>2351.8802224912201</v>
      </c>
      <c r="J324">
        <v>2717.1309680426498</v>
      </c>
      <c r="K324">
        <v>1985.2229401454199</v>
      </c>
    </row>
    <row r="325" spans="1:11" x14ac:dyDescent="0.2">
      <c r="A325" t="s">
        <v>11</v>
      </c>
      <c r="B325" t="s">
        <v>12</v>
      </c>
      <c r="C325" t="s">
        <v>18</v>
      </c>
      <c r="D325" t="s">
        <v>36</v>
      </c>
      <c r="E325" t="s">
        <v>39</v>
      </c>
      <c r="F325" t="s">
        <v>16</v>
      </c>
      <c r="G325" t="s">
        <v>20</v>
      </c>
      <c r="H325">
        <v>2015</v>
      </c>
      <c r="I325">
        <v>1492.29254457608</v>
      </c>
      <c r="J325">
        <v>1768.49127151424</v>
      </c>
      <c r="K325">
        <v>1229.78401295966</v>
      </c>
    </row>
    <row r="326" spans="1:11" hidden="1" x14ac:dyDescent="0.2">
      <c r="A326" t="s">
        <v>11</v>
      </c>
      <c r="B326" t="s">
        <v>12</v>
      </c>
      <c r="C326" t="s">
        <v>13</v>
      </c>
      <c r="D326" t="s">
        <v>37</v>
      </c>
      <c r="E326" t="s">
        <v>39</v>
      </c>
      <c r="F326" t="s">
        <v>16</v>
      </c>
      <c r="G326" t="s">
        <v>17</v>
      </c>
      <c r="H326">
        <v>2015</v>
      </c>
      <c r="I326">
        <v>125247.572439353</v>
      </c>
      <c r="J326">
        <v>142114.02557014799</v>
      </c>
      <c r="K326">
        <v>107773.37512998701</v>
      </c>
    </row>
    <row r="327" spans="1:11" hidden="1" x14ac:dyDescent="0.2">
      <c r="A327" t="s">
        <v>11</v>
      </c>
      <c r="B327" t="s">
        <v>12</v>
      </c>
      <c r="C327" t="s">
        <v>18</v>
      </c>
      <c r="D327" t="s">
        <v>37</v>
      </c>
      <c r="E327" t="s">
        <v>39</v>
      </c>
      <c r="F327" t="s">
        <v>16</v>
      </c>
      <c r="G327" t="s">
        <v>17</v>
      </c>
      <c r="H327">
        <v>2015</v>
      </c>
      <c r="I327">
        <v>150569.11089299101</v>
      </c>
      <c r="J327">
        <v>179364.39303463799</v>
      </c>
      <c r="K327">
        <v>118811.576699522</v>
      </c>
    </row>
    <row r="328" spans="1:11" hidden="1" x14ac:dyDescent="0.2">
      <c r="A328" t="s">
        <v>11</v>
      </c>
      <c r="B328" t="s">
        <v>12</v>
      </c>
      <c r="C328" t="s">
        <v>13</v>
      </c>
      <c r="D328" t="s">
        <v>37</v>
      </c>
      <c r="E328" t="s">
        <v>39</v>
      </c>
      <c r="F328" t="s">
        <v>16</v>
      </c>
      <c r="G328" t="s">
        <v>19</v>
      </c>
      <c r="H328">
        <v>2015</v>
      </c>
      <c r="I328">
        <v>0.78587958709028205</v>
      </c>
      <c r="J328">
        <v>0.86853500713356302</v>
      </c>
      <c r="K328">
        <v>0.70446420027972501</v>
      </c>
    </row>
    <row r="329" spans="1:11" hidden="1" x14ac:dyDescent="0.2">
      <c r="A329" t="s">
        <v>11</v>
      </c>
      <c r="B329" t="s">
        <v>12</v>
      </c>
      <c r="C329" t="s">
        <v>18</v>
      </c>
      <c r="D329" t="s">
        <v>37</v>
      </c>
      <c r="E329" t="s">
        <v>39</v>
      </c>
      <c r="F329" t="s">
        <v>16</v>
      </c>
      <c r="G329" t="s">
        <v>19</v>
      </c>
      <c r="H329">
        <v>2015</v>
      </c>
      <c r="I329">
        <v>0.75969283764603501</v>
      </c>
      <c r="J329">
        <v>0.84944138326352203</v>
      </c>
      <c r="K329">
        <v>0.65702575602240498</v>
      </c>
    </row>
    <row r="330" spans="1:11" x14ac:dyDescent="0.2">
      <c r="A330" t="s">
        <v>11</v>
      </c>
      <c r="B330" t="s">
        <v>12</v>
      </c>
      <c r="C330" t="s">
        <v>13</v>
      </c>
      <c r="D330" t="s">
        <v>37</v>
      </c>
      <c r="E330" t="s">
        <v>39</v>
      </c>
      <c r="F330" t="s">
        <v>16</v>
      </c>
      <c r="G330" t="s">
        <v>20</v>
      </c>
      <c r="H330">
        <v>2015</v>
      </c>
      <c r="I330">
        <v>5050.4326754793101</v>
      </c>
      <c r="J330">
        <v>5730.5487396246199</v>
      </c>
      <c r="K330">
        <v>4345.8101798079797</v>
      </c>
    </row>
    <row r="331" spans="1:11" x14ac:dyDescent="0.2">
      <c r="A331" t="s">
        <v>11</v>
      </c>
      <c r="B331" t="s">
        <v>12</v>
      </c>
      <c r="C331" t="s">
        <v>18</v>
      </c>
      <c r="D331" t="s">
        <v>37</v>
      </c>
      <c r="E331" t="s">
        <v>39</v>
      </c>
      <c r="F331" t="s">
        <v>16</v>
      </c>
      <c r="G331" t="s">
        <v>20</v>
      </c>
      <c r="H331">
        <v>2015</v>
      </c>
      <c r="I331">
        <v>2495.1289018601801</v>
      </c>
      <c r="J331">
        <v>2972.3047334947501</v>
      </c>
      <c r="K331">
        <v>1968.86464388596</v>
      </c>
    </row>
    <row r="332" spans="1:11" hidden="1" x14ac:dyDescent="0.2">
      <c r="A332" t="s">
        <v>11</v>
      </c>
      <c r="B332" t="s">
        <v>12</v>
      </c>
      <c r="C332" t="s">
        <v>13</v>
      </c>
      <c r="D332" t="s">
        <v>14</v>
      </c>
      <c r="E332" t="s">
        <v>42</v>
      </c>
      <c r="F332" t="s">
        <v>16</v>
      </c>
      <c r="G332" t="s">
        <v>17</v>
      </c>
      <c r="H332">
        <v>2015</v>
      </c>
      <c r="I332">
        <v>2.0937297198014102</v>
      </c>
      <c r="J332">
        <v>3.0696288434352801</v>
      </c>
      <c r="K332">
        <v>1.4673738767757101</v>
      </c>
    </row>
    <row r="333" spans="1:11" hidden="1" x14ac:dyDescent="0.2">
      <c r="A333" t="s">
        <v>11</v>
      </c>
      <c r="B333" t="s">
        <v>12</v>
      </c>
      <c r="C333" t="s">
        <v>18</v>
      </c>
      <c r="D333" t="s">
        <v>14</v>
      </c>
      <c r="E333" t="s">
        <v>42</v>
      </c>
      <c r="F333" t="s">
        <v>16</v>
      </c>
      <c r="G333" t="s">
        <v>17</v>
      </c>
      <c r="H333">
        <v>2015</v>
      </c>
      <c r="I333">
        <v>1.14564796747222</v>
      </c>
      <c r="J333">
        <v>1.74212101686037</v>
      </c>
      <c r="K333">
        <v>0.76964178296171504</v>
      </c>
    </row>
    <row r="334" spans="1:11" hidden="1" x14ac:dyDescent="0.2">
      <c r="A334" t="s">
        <v>11</v>
      </c>
      <c r="B334" t="s">
        <v>12</v>
      </c>
      <c r="C334" t="s">
        <v>13</v>
      </c>
      <c r="D334" t="s">
        <v>14</v>
      </c>
      <c r="E334" t="s">
        <v>42</v>
      </c>
      <c r="F334" t="s">
        <v>16</v>
      </c>
      <c r="G334" t="s">
        <v>19</v>
      </c>
      <c r="H334">
        <v>2015</v>
      </c>
      <c r="I334">
        <v>0.17316455244797399</v>
      </c>
      <c r="J334">
        <v>0.20636504570132</v>
      </c>
      <c r="K334">
        <v>0.14722827087670101</v>
      </c>
    </row>
    <row r="335" spans="1:11" hidden="1" x14ac:dyDescent="0.2">
      <c r="A335" t="s">
        <v>11</v>
      </c>
      <c r="B335" t="s">
        <v>12</v>
      </c>
      <c r="C335" t="s">
        <v>18</v>
      </c>
      <c r="D335" t="s">
        <v>14</v>
      </c>
      <c r="E335" t="s">
        <v>42</v>
      </c>
      <c r="F335" t="s">
        <v>16</v>
      </c>
      <c r="G335" t="s">
        <v>19</v>
      </c>
      <c r="H335">
        <v>2015</v>
      </c>
      <c r="I335">
        <v>0.173275116913162</v>
      </c>
      <c r="J335">
        <v>0.206134764607459</v>
      </c>
      <c r="K335">
        <v>0.14656462049303501</v>
      </c>
    </row>
    <row r="336" spans="1:11" x14ac:dyDescent="0.2">
      <c r="A336" t="s">
        <v>11</v>
      </c>
      <c r="B336" t="s">
        <v>12</v>
      </c>
      <c r="C336" t="s">
        <v>13</v>
      </c>
      <c r="D336" t="s">
        <v>14</v>
      </c>
      <c r="E336" t="s">
        <v>42</v>
      </c>
      <c r="F336" t="s">
        <v>16</v>
      </c>
      <c r="G336" t="s">
        <v>20</v>
      </c>
      <c r="H336">
        <v>2015</v>
      </c>
      <c r="I336">
        <v>5.2245444186724702E-3</v>
      </c>
      <c r="J336">
        <v>7.65973377064493E-3</v>
      </c>
      <c r="K336">
        <v>3.6615805399855799E-3</v>
      </c>
    </row>
    <row r="337" spans="1:11" x14ac:dyDescent="0.2">
      <c r="A337" t="s">
        <v>11</v>
      </c>
      <c r="B337" t="s">
        <v>12</v>
      </c>
      <c r="C337" t="s">
        <v>18</v>
      </c>
      <c r="D337" t="s">
        <v>14</v>
      </c>
      <c r="E337" t="s">
        <v>42</v>
      </c>
      <c r="F337" t="s">
        <v>16</v>
      </c>
      <c r="G337" t="s">
        <v>20</v>
      </c>
      <c r="H337">
        <v>2015</v>
      </c>
      <c r="I337">
        <v>3.3666602047341802E-3</v>
      </c>
      <c r="J337">
        <v>5.1194866711418898E-3</v>
      </c>
      <c r="K337">
        <v>2.26170903817423E-3</v>
      </c>
    </row>
    <row r="338" spans="1:11" hidden="1" x14ac:dyDescent="0.2">
      <c r="A338" t="s">
        <v>11</v>
      </c>
      <c r="B338" t="s">
        <v>12</v>
      </c>
      <c r="C338" t="s">
        <v>13</v>
      </c>
      <c r="D338" t="s">
        <v>40</v>
      </c>
      <c r="E338" t="s">
        <v>42</v>
      </c>
      <c r="F338" t="s">
        <v>16</v>
      </c>
      <c r="G338" t="s">
        <v>17</v>
      </c>
      <c r="H338">
        <v>2015</v>
      </c>
      <c r="I338">
        <v>2.0937297198014102</v>
      </c>
      <c r="J338">
        <v>3.0696288434352801</v>
      </c>
      <c r="K338">
        <v>1.4673738767757101</v>
      </c>
    </row>
    <row r="339" spans="1:11" hidden="1" x14ac:dyDescent="0.2">
      <c r="A339" t="s">
        <v>11</v>
      </c>
      <c r="B339" t="s">
        <v>12</v>
      </c>
      <c r="C339" t="s">
        <v>18</v>
      </c>
      <c r="D339" t="s">
        <v>40</v>
      </c>
      <c r="E339" t="s">
        <v>42</v>
      </c>
      <c r="F339" t="s">
        <v>16</v>
      </c>
      <c r="G339" t="s">
        <v>17</v>
      </c>
      <c r="H339">
        <v>2015</v>
      </c>
      <c r="I339">
        <v>1.14564796747222</v>
      </c>
      <c r="J339">
        <v>1.74212101686037</v>
      </c>
      <c r="K339">
        <v>0.76964178296171504</v>
      </c>
    </row>
    <row r="340" spans="1:11" hidden="1" x14ac:dyDescent="0.2">
      <c r="A340" t="s">
        <v>11</v>
      </c>
      <c r="B340" t="s">
        <v>12</v>
      </c>
      <c r="C340" t="s">
        <v>13</v>
      </c>
      <c r="D340" t="s">
        <v>40</v>
      </c>
      <c r="E340" t="s">
        <v>42</v>
      </c>
      <c r="F340" t="s">
        <v>16</v>
      </c>
      <c r="G340" t="s">
        <v>19</v>
      </c>
      <c r="H340">
        <v>2015</v>
      </c>
      <c r="I340">
        <v>0.17316455244797399</v>
      </c>
      <c r="J340">
        <v>0.20636504570132</v>
      </c>
      <c r="K340">
        <v>0.14722827087670101</v>
      </c>
    </row>
    <row r="341" spans="1:11" hidden="1" x14ac:dyDescent="0.2">
      <c r="A341" t="s">
        <v>11</v>
      </c>
      <c r="B341" t="s">
        <v>12</v>
      </c>
      <c r="C341" t="s">
        <v>18</v>
      </c>
      <c r="D341" t="s">
        <v>40</v>
      </c>
      <c r="E341" t="s">
        <v>42</v>
      </c>
      <c r="F341" t="s">
        <v>16</v>
      </c>
      <c r="G341" t="s">
        <v>19</v>
      </c>
      <c r="H341">
        <v>2015</v>
      </c>
      <c r="I341">
        <v>0.173275116913162</v>
      </c>
      <c r="J341">
        <v>0.206134764607459</v>
      </c>
      <c r="K341">
        <v>0.14656462049303501</v>
      </c>
    </row>
    <row r="342" spans="1:11" x14ac:dyDescent="0.2">
      <c r="A342" t="s">
        <v>11</v>
      </c>
      <c r="B342" t="s">
        <v>12</v>
      </c>
      <c r="C342" t="s">
        <v>13</v>
      </c>
      <c r="D342" t="s">
        <v>40</v>
      </c>
      <c r="E342" t="s">
        <v>42</v>
      </c>
      <c r="F342" t="s">
        <v>16</v>
      </c>
      <c r="G342" t="s">
        <v>20</v>
      </c>
      <c r="H342">
        <v>2015</v>
      </c>
      <c r="I342">
        <v>6.6198305478904901E-3</v>
      </c>
      <c r="J342">
        <v>9.7053705625318402E-3</v>
      </c>
      <c r="K342">
        <v>4.6394557629805596E-3</v>
      </c>
    </row>
    <row r="343" spans="1:11" x14ac:dyDescent="0.2">
      <c r="A343" t="s">
        <v>11</v>
      </c>
      <c r="B343" t="s">
        <v>12</v>
      </c>
      <c r="C343" t="s">
        <v>18</v>
      </c>
      <c r="D343" t="s">
        <v>40</v>
      </c>
      <c r="E343" t="s">
        <v>42</v>
      </c>
      <c r="F343" t="s">
        <v>16</v>
      </c>
      <c r="G343" t="s">
        <v>20</v>
      </c>
      <c r="H343">
        <v>2015</v>
      </c>
      <c r="I343">
        <v>4.2722743157245103E-3</v>
      </c>
      <c r="J343">
        <v>6.4966019986387102E-3</v>
      </c>
      <c r="K343">
        <v>2.87009702370503E-3</v>
      </c>
    </row>
    <row r="344" spans="1:11" hidden="1" x14ac:dyDescent="0.2">
      <c r="A344" t="s">
        <v>11</v>
      </c>
      <c r="B344" t="s">
        <v>12</v>
      </c>
      <c r="C344" t="s">
        <v>13</v>
      </c>
      <c r="D344" t="s">
        <v>41</v>
      </c>
      <c r="E344" t="s">
        <v>42</v>
      </c>
      <c r="F344" t="s">
        <v>16</v>
      </c>
      <c r="G344" t="s">
        <v>17</v>
      </c>
      <c r="H344">
        <v>2015</v>
      </c>
      <c r="I344">
        <v>2.6821355765530699</v>
      </c>
      <c r="J344">
        <v>3.8946074843073499</v>
      </c>
      <c r="K344">
        <v>1.94393966216696</v>
      </c>
    </row>
    <row r="345" spans="1:11" hidden="1" x14ac:dyDescent="0.2">
      <c r="A345" t="s">
        <v>11</v>
      </c>
      <c r="B345" t="s">
        <v>12</v>
      </c>
      <c r="C345" t="s">
        <v>18</v>
      </c>
      <c r="D345" t="s">
        <v>41</v>
      </c>
      <c r="E345" t="s">
        <v>42</v>
      </c>
      <c r="F345" t="s">
        <v>16</v>
      </c>
      <c r="G345" t="s">
        <v>17</v>
      </c>
      <c r="H345">
        <v>2015</v>
      </c>
      <c r="I345">
        <v>1.6082887182043899</v>
      </c>
      <c r="J345">
        <v>2.5325856368749702</v>
      </c>
      <c r="K345">
        <v>1.1452740180082901</v>
      </c>
    </row>
    <row r="346" spans="1:11" hidden="1" x14ac:dyDescent="0.2">
      <c r="A346" t="s">
        <v>11</v>
      </c>
      <c r="B346" t="s">
        <v>12</v>
      </c>
      <c r="C346" t="s">
        <v>13</v>
      </c>
      <c r="D346" t="s">
        <v>41</v>
      </c>
      <c r="E346" t="s">
        <v>42</v>
      </c>
      <c r="F346" t="s">
        <v>16</v>
      </c>
      <c r="G346" t="s">
        <v>19</v>
      </c>
      <c r="H346">
        <v>2015</v>
      </c>
      <c r="I346">
        <v>0.17602488736049901</v>
      </c>
      <c r="J346">
        <v>0.21115829785362999</v>
      </c>
      <c r="K346">
        <v>0.14877899412489101</v>
      </c>
    </row>
    <row r="347" spans="1:11" hidden="1" x14ac:dyDescent="0.2">
      <c r="A347" t="s">
        <v>11</v>
      </c>
      <c r="B347" t="s">
        <v>12</v>
      </c>
      <c r="C347" t="s">
        <v>18</v>
      </c>
      <c r="D347" t="s">
        <v>41</v>
      </c>
      <c r="E347" t="s">
        <v>42</v>
      </c>
      <c r="F347" t="s">
        <v>16</v>
      </c>
      <c r="G347" t="s">
        <v>19</v>
      </c>
      <c r="H347">
        <v>2015</v>
      </c>
      <c r="I347">
        <v>0.17833698221578401</v>
      </c>
      <c r="J347">
        <v>0.21376182453377399</v>
      </c>
      <c r="K347">
        <v>0.14962930480234199</v>
      </c>
    </row>
    <row r="348" spans="1:11" x14ac:dyDescent="0.2">
      <c r="A348" t="s">
        <v>11</v>
      </c>
      <c r="B348" t="s">
        <v>12</v>
      </c>
      <c r="C348" t="s">
        <v>13</v>
      </c>
      <c r="D348" t="s">
        <v>41</v>
      </c>
      <c r="E348" t="s">
        <v>42</v>
      </c>
      <c r="F348" t="s">
        <v>16</v>
      </c>
      <c r="G348" t="s">
        <v>20</v>
      </c>
      <c r="H348">
        <v>2015</v>
      </c>
      <c r="I348">
        <v>7.0282100694907101E-3</v>
      </c>
      <c r="J348">
        <v>1.02053452395199E-2</v>
      </c>
      <c r="K348">
        <v>5.0938574573036197E-3</v>
      </c>
    </row>
    <row r="349" spans="1:11" x14ac:dyDescent="0.2">
      <c r="A349" t="s">
        <v>11</v>
      </c>
      <c r="B349" t="s">
        <v>12</v>
      </c>
      <c r="C349" t="s">
        <v>18</v>
      </c>
      <c r="D349" t="s">
        <v>41</v>
      </c>
      <c r="E349" t="s">
        <v>42</v>
      </c>
      <c r="F349" t="s">
        <v>16</v>
      </c>
      <c r="G349" t="s">
        <v>20</v>
      </c>
      <c r="H349">
        <v>2015</v>
      </c>
      <c r="I349">
        <v>5.03322025778709E-3</v>
      </c>
      <c r="J349">
        <v>7.9258538518702307E-3</v>
      </c>
      <c r="K349">
        <v>3.5841925164981198E-3</v>
      </c>
    </row>
    <row r="350" spans="1:11" hidden="1" x14ac:dyDescent="0.2">
      <c r="A350" t="s">
        <v>11</v>
      </c>
      <c r="B350" t="s">
        <v>12</v>
      </c>
      <c r="C350" t="s">
        <v>13</v>
      </c>
      <c r="D350" t="s">
        <v>21</v>
      </c>
      <c r="E350" t="s">
        <v>42</v>
      </c>
      <c r="F350" t="s">
        <v>16</v>
      </c>
      <c r="G350" t="s">
        <v>17</v>
      </c>
      <c r="H350">
        <v>2015</v>
      </c>
      <c r="I350">
        <v>2.5701521467967998</v>
      </c>
      <c r="J350">
        <v>3.5814751059877299</v>
      </c>
      <c r="K350">
        <v>1.9206249066129299</v>
      </c>
    </row>
    <row r="351" spans="1:11" hidden="1" x14ac:dyDescent="0.2">
      <c r="A351" t="s">
        <v>11</v>
      </c>
      <c r="B351" t="s">
        <v>12</v>
      </c>
      <c r="C351" t="s">
        <v>18</v>
      </c>
      <c r="D351" t="s">
        <v>21</v>
      </c>
      <c r="E351" t="s">
        <v>42</v>
      </c>
      <c r="F351" t="s">
        <v>16</v>
      </c>
      <c r="G351" t="s">
        <v>17</v>
      </c>
      <c r="H351">
        <v>2015</v>
      </c>
      <c r="I351">
        <v>1.6117446338871799</v>
      </c>
      <c r="J351">
        <v>2.4527592753534</v>
      </c>
      <c r="K351">
        <v>1.17174097567296</v>
      </c>
    </row>
    <row r="352" spans="1:11" hidden="1" x14ac:dyDescent="0.2">
      <c r="A352" t="s">
        <v>11</v>
      </c>
      <c r="B352" t="s">
        <v>12</v>
      </c>
      <c r="C352" t="s">
        <v>13</v>
      </c>
      <c r="D352" t="s">
        <v>21</v>
      </c>
      <c r="E352" t="s">
        <v>42</v>
      </c>
      <c r="F352" t="s">
        <v>16</v>
      </c>
      <c r="G352" t="s">
        <v>19</v>
      </c>
      <c r="H352">
        <v>2015</v>
      </c>
      <c r="I352">
        <v>0.17632997290977401</v>
      </c>
      <c r="J352">
        <v>0.21312846591139001</v>
      </c>
      <c r="K352">
        <v>0.149137511358614</v>
      </c>
    </row>
    <row r="353" spans="1:11" hidden="1" x14ac:dyDescent="0.2">
      <c r="A353" t="s">
        <v>11</v>
      </c>
      <c r="B353" t="s">
        <v>12</v>
      </c>
      <c r="C353" t="s">
        <v>18</v>
      </c>
      <c r="D353" t="s">
        <v>21</v>
      </c>
      <c r="E353" t="s">
        <v>42</v>
      </c>
      <c r="F353" t="s">
        <v>16</v>
      </c>
      <c r="G353" t="s">
        <v>19</v>
      </c>
      <c r="H353">
        <v>2015</v>
      </c>
      <c r="I353">
        <v>0.18092763994768599</v>
      </c>
      <c r="J353">
        <v>0.21959010053002001</v>
      </c>
      <c r="K353">
        <v>0.15081704638028201</v>
      </c>
    </row>
    <row r="354" spans="1:11" x14ac:dyDescent="0.2">
      <c r="A354" t="s">
        <v>11</v>
      </c>
      <c r="B354" t="s">
        <v>12</v>
      </c>
      <c r="C354" t="s">
        <v>13</v>
      </c>
      <c r="D354" t="s">
        <v>21</v>
      </c>
      <c r="E354" t="s">
        <v>42</v>
      </c>
      <c r="F354" t="s">
        <v>16</v>
      </c>
      <c r="G354" t="s">
        <v>20</v>
      </c>
      <c r="H354">
        <v>2015</v>
      </c>
      <c r="I354">
        <v>6.4759366543260203E-3</v>
      </c>
      <c r="J354">
        <v>9.02413732367097E-3</v>
      </c>
      <c r="K354">
        <v>4.8393420006078497E-3</v>
      </c>
    </row>
    <row r="355" spans="1:11" x14ac:dyDescent="0.2">
      <c r="A355" t="s">
        <v>11</v>
      </c>
      <c r="B355" t="s">
        <v>12</v>
      </c>
      <c r="C355" t="s">
        <v>18</v>
      </c>
      <c r="D355" t="s">
        <v>21</v>
      </c>
      <c r="E355" t="s">
        <v>42</v>
      </c>
      <c r="F355" t="s">
        <v>16</v>
      </c>
      <c r="G355" t="s">
        <v>20</v>
      </c>
      <c r="H355">
        <v>2015</v>
      </c>
      <c r="I355">
        <v>4.7687368827057999E-3</v>
      </c>
      <c r="J355">
        <v>7.2570824030398096E-3</v>
      </c>
      <c r="K355">
        <v>3.4668794858605701E-3</v>
      </c>
    </row>
    <row r="356" spans="1:11" hidden="1" x14ac:dyDescent="0.2">
      <c r="A356" t="s">
        <v>11</v>
      </c>
      <c r="B356" t="s">
        <v>12</v>
      </c>
      <c r="C356" t="s">
        <v>13</v>
      </c>
      <c r="D356" t="s">
        <v>22</v>
      </c>
      <c r="E356" t="s">
        <v>42</v>
      </c>
      <c r="F356" t="s">
        <v>16</v>
      </c>
      <c r="G356" t="s">
        <v>17</v>
      </c>
      <c r="H356">
        <v>2015</v>
      </c>
      <c r="I356">
        <v>14.3469528515225</v>
      </c>
      <c r="J356">
        <v>19.124889943497202</v>
      </c>
      <c r="K356">
        <v>10.944381224909099</v>
      </c>
    </row>
    <row r="357" spans="1:11" hidden="1" x14ac:dyDescent="0.2">
      <c r="A357" t="s">
        <v>11</v>
      </c>
      <c r="B357" t="s">
        <v>12</v>
      </c>
      <c r="C357" t="s">
        <v>18</v>
      </c>
      <c r="D357" t="s">
        <v>22</v>
      </c>
      <c r="E357" t="s">
        <v>42</v>
      </c>
      <c r="F357" t="s">
        <v>16</v>
      </c>
      <c r="G357" t="s">
        <v>17</v>
      </c>
      <c r="H357">
        <v>2015</v>
      </c>
      <c r="I357">
        <v>9.5135815043855096</v>
      </c>
      <c r="J357">
        <v>13.3921680646182</v>
      </c>
      <c r="K357">
        <v>7.1273920964292001</v>
      </c>
    </row>
    <row r="358" spans="1:11" hidden="1" x14ac:dyDescent="0.2">
      <c r="A358" t="s">
        <v>11</v>
      </c>
      <c r="B358" t="s">
        <v>12</v>
      </c>
      <c r="C358" t="s">
        <v>13</v>
      </c>
      <c r="D358" t="s">
        <v>22</v>
      </c>
      <c r="E358" t="s">
        <v>42</v>
      </c>
      <c r="F358" t="s">
        <v>16</v>
      </c>
      <c r="G358" t="s">
        <v>19</v>
      </c>
      <c r="H358">
        <v>2015</v>
      </c>
      <c r="I358">
        <v>0.19877342095791101</v>
      </c>
      <c r="J358">
        <v>0.233012206483246</v>
      </c>
      <c r="K358">
        <v>0.167733027921493</v>
      </c>
    </row>
    <row r="359" spans="1:11" hidden="1" x14ac:dyDescent="0.2">
      <c r="A359" t="s">
        <v>11</v>
      </c>
      <c r="B359" t="s">
        <v>12</v>
      </c>
      <c r="C359" t="s">
        <v>18</v>
      </c>
      <c r="D359" t="s">
        <v>22</v>
      </c>
      <c r="E359" t="s">
        <v>42</v>
      </c>
      <c r="F359" t="s">
        <v>16</v>
      </c>
      <c r="G359" t="s">
        <v>19</v>
      </c>
      <c r="H359">
        <v>2015</v>
      </c>
      <c r="I359">
        <v>0.213996135257604</v>
      </c>
      <c r="J359">
        <v>0.25790745434597701</v>
      </c>
      <c r="K359">
        <v>0.177695806375327</v>
      </c>
    </row>
    <row r="360" spans="1:11" x14ac:dyDescent="0.2">
      <c r="A360" t="s">
        <v>11</v>
      </c>
      <c r="B360" t="s">
        <v>12</v>
      </c>
      <c r="C360" t="s">
        <v>13</v>
      </c>
      <c r="D360" t="s">
        <v>22</v>
      </c>
      <c r="E360" t="s">
        <v>42</v>
      </c>
      <c r="F360" t="s">
        <v>16</v>
      </c>
      <c r="G360" t="s">
        <v>20</v>
      </c>
      <c r="H360">
        <v>2015</v>
      </c>
      <c r="I360">
        <v>3.4090592743667103E-2</v>
      </c>
      <c r="J360">
        <v>4.5443714848622301E-2</v>
      </c>
      <c r="K360">
        <v>2.60055530279533E-2</v>
      </c>
    </row>
    <row r="361" spans="1:11" x14ac:dyDescent="0.2">
      <c r="A361" t="s">
        <v>11</v>
      </c>
      <c r="B361" t="s">
        <v>12</v>
      </c>
      <c r="C361" t="s">
        <v>18</v>
      </c>
      <c r="D361" t="s">
        <v>22</v>
      </c>
      <c r="E361" t="s">
        <v>42</v>
      </c>
      <c r="F361" t="s">
        <v>16</v>
      </c>
      <c r="G361" t="s">
        <v>20</v>
      </c>
      <c r="H361">
        <v>2015</v>
      </c>
      <c r="I361">
        <v>2.5509049389144001E-2</v>
      </c>
      <c r="J361">
        <v>3.5908819032094703E-2</v>
      </c>
      <c r="K361">
        <v>1.9110888672136402E-2</v>
      </c>
    </row>
    <row r="362" spans="1:11" hidden="1" x14ac:dyDescent="0.2">
      <c r="A362" t="s">
        <v>11</v>
      </c>
      <c r="B362" t="s">
        <v>12</v>
      </c>
      <c r="C362" t="s">
        <v>13</v>
      </c>
      <c r="D362" t="s">
        <v>23</v>
      </c>
      <c r="E362" t="s">
        <v>42</v>
      </c>
      <c r="F362" t="s">
        <v>16</v>
      </c>
      <c r="G362" t="s">
        <v>17</v>
      </c>
      <c r="H362">
        <v>2015</v>
      </c>
      <c r="I362">
        <v>34.812465588098597</v>
      </c>
      <c r="J362">
        <v>46.697964930069297</v>
      </c>
      <c r="K362">
        <v>25.701109192036899</v>
      </c>
    </row>
    <row r="363" spans="1:11" hidden="1" x14ac:dyDescent="0.2">
      <c r="A363" t="s">
        <v>11</v>
      </c>
      <c r="B363" t="s">
        <v>12</v>
      </c>
      <c r="C363" t="s">
        <v>18</v>
      </c>
      <c r="D363" t="s">
        <v>23</v>
      </c>
      <c r="E363" t="s">
        <v>42</v>
      </c>
      <c r="F363" t="s">
        <v>16</v>
      </c>
      <c r="G363" t="s">
        <v>17</v>
      </c>
      <c r="H363">
        <v>2015</v>
      </c>
      <c r="I363">
        <v>23.422620838234302</v>
      </c>
      <c r="J363">
        <v>34.313363863916898</v>
      </c>
      <c r="K363">
        <v>16.395284797625401</v>
      </c>
    </row>
    <row r="364" spans="1:11" hidden="1" x14ac:dyDescent="0.2">
      <c r="A364" t="s">
        <v>11</v>
      </c>
      <c r="B364" t="s">
        <v>12</v>
      </c>
      <c r="C364" t="s">
        <v>13</v>
      </c>
      <c r="D364" t="s">
        <v>23</v>
      </c>
      <c r="E364" t="s">
        <v>42</v>
      </c>
      <c r="F364" t="s">
        <v>16</v>
      </c>
      <c r="G364" t="s">
        <v>19</v>
      </c>
      <c r="H364">
        <v>2015</v>
      </c>
      <c r="I364">
        <v>0.23835951615060799</v>
      </c>
      <c r="J364">
        <v>0.29033495692995098</v>
      </c>
      <c r="K364">
        <v>0.19101256054445301</v>
      </c>
    </row>
    <row r="365" spans="1:11" hidden="1" x14ac:dyDescent="0.2">
      <c r="A365" t="s">
        <v>11</v>
      </c>
      <c r="B365" t="s">
        <v>12</v>
      </c>
      <c r="C365" t="s">
        <v>18</v>
      </c>
      <c r="D365" t="s">
        <v>23</v>
      </c>
      <c r="E365" t="s">
        <v>42</v>
      </c>
      <c r="F365" t="s">
        <v>16</v>
      </c>
      <c r="G365" t="s">
        <v>19</v>
      </c>
      <c r="H365">
        <v>2015</v>
      </c>
      <c r="I365">
        <v>0.25414427711667398</v>
      </c>
      <c r="J365">
        <v>0.31183029386286099</v>
      </c>
      <c r="K365">
        <v>0.201796670064952</v>
      </c>
    </row>
    <row r="366" spans="1:11" x14ac:dyDescent="0.2">
      <c r="A366" t="s">
        <v>11</v>
      </c>
      <c r="B366" t="s">
        <v>12</v>
      </c>
      <c r="C366" t="s">
        <v>13</v>
      </c>
      <c r="D366" t="s">
        <v>23</v>
      </c>
      <c r="E366" t="s">
        <v>42</v>
      </c>
      <c r="F366" t="s">
        <v>16</v>
      </c>
      <c r="G366" t="s">
        <v>20</v>
      </c>
      <c r="H366">
        <v>2015</v>
      </c>
      <c r="I366">
        <v>6.6070446247153997E-2</v>
      </c>
      <c r="J366">
        <v>8.8627890315773103E-2</v>
      </c>
      <c r="K366">
        <v>4.8778037541392601E-2</v>
      </c>
    </row>
    <row r="367" spans="1:11" x14ac:dyDescent="0.2">
      <c r="A367" t="s">
        <v>11</v>
      </c>
      <c r="B367" t="s">
        <v>12</v>
      </c>
      <c r="C367" t="s">
        <v>18</v>
      </c>
      <c r="D367" t="s">
        <v>23</v>
      </c>
      <c r="E367" t="s">
        <v>42</v>
      </c>
      <c r="F367" t="s">
        <v>16</v>
      </c>
      <c r="G367" t="s">
        <v>20</v>
      </c>
      <c r="H367">
        <v>2015</v>
      </c>
      <c r="I367">
        <v>4.6669489598203703E-2</v>
      </c>
      <c r="J367">
        <v>6.8369256753386107E-2</v>
      </c>
      <c r="K367">
        <v>3.2667547265818601E-2</v>
      </c>
    </row>
    <row r="368" spans="1:11" hidden="1" x14ac:dyDescent="0.2">
      <c r="A368" t="s">
        <v>11</v>
      </c>
      <c r="B368" t="s">
        <v>12</v>
      </c>
      <c r="C368" t="s">
        <v>13</v>
      </c>
      <c r="D368" t="s">
        <v>24</v>
      </c>
      <c r="E368" t="s">
        <v>42</v>
      </c>
      <c r="F368" t="s">
        <v>16</v>
      </c>
      <c r="G368" t="s">
        <v>17</v>
      </c>
      <c r="H368">
        <v>2015</v>
      </c>
      <c r="I368">
        <v>160.51490710998701</v>
      </c>
      <c r="J368">
        <v>207.949801886226</v>
      </c>
      <c r="K368">
        <v>130.57850562190299</v>
      </c>
    </row>
    <row r="369" spans="1:11" hidden="1" x14ac:dyDescent="0.2">
      <c r="A369" t="s">
        <v>11</v>
      </c>
      <c r="B369" t="s">
        <v>12</v>
      </c>
      <c r="C369" t="s">
        <v>18</v>
      </c>
      <c r="D369" t="s">
        <v>24</v>
      </c>
      <c r="E369" t="s">
        <v>42</v>
      </c>
      <c r="F369" t="s">
        <v>16</v>
      </c>
      <c r="G369" t="s">
        <v>17</v>
      </c>
      <c r="H369">
        <v>2015</v>
      </c>
      <c r="I369">
        <v>107.367632559317</v>
      </c>
      <c r="J369">
        <v>159.08186793198701</v>
      </c>
      <c r="K369">
        <v>81.068436289171004</v>
      </c>
    </row>
    <row r="370" spans="1:11" hidden="1" x14ac:dyDescent="0.2">
      <c r="A370" t="s">
        <v>11</v>
      </c>
      <c r="B370" t="s">
        <v>12</v>
      </c>
      <c r="C370" t="s">
        <v>13</v>
      </c>
      <c r="D370" t="s">
        <v>24</v>
      </c>
      <c r="E370" t="s">
        <v>42</v>
      </c>
      <c r="F370" t="s">
        <v>16</v>
      </c>
      <c r="G370" t="s">
        <v>19</v>
      </c>
      <c r="H370">
        <v>2015</v>
      </c>
      <c r="I370">
        <v>0.61912123848221301</v>
      </c>
      <c r="J370">
        <v>0.68367311554122701</v>
      </c>
      <c r="K370">
        <v>0.55405421095599405</v>
      </c>
    </row>
    <row r="371" spans="1:11" hidden="1" x14ac:dyDescent="0.2">
      <c r="A371" t="s">
        <v>11</v>
      </c>
      <c r="B371" t="s">
        <v>12</v>
      </c>
      <c r="C371" t="s">
        <v>18</v>
      </c>
      <c r="D371" t="s">
        <v>24</v>
      </c>
      <c r="E371" t="s">
        <v>42</v>
      </c>
      <c r="F371" t="s">
        <v>16</v>
      </c>
      <c r="G371" t="s">
        <v>19</v>
      </c>
      <c r="H371">
        <v>2015</v>
      </c>
      <c r="I371">
        <v>0.68732756358627101</v>
      </c>
      <c r="J371">
        <v>0.74701229614866804</v>
      </c>
      <c r="K371">
        <v>0.62125026513986603</v>
      </c>
    </row>
    <row r="372" spans="1:11" x14ac:dyDescent="0.2">
      <c r="A372" t="s">
        <v>11</v>
      </c>
      <c r="B372" t="s">
        <v>12</v>
      </c>
      <c r="C372" t="s">
        <v>13</v>
      </c>
      <c r="D372" t="s">
        <v>24</v>
      </c>
      <c r="E372" t="s">
        <v>42</v>
      </c>
      <c r="F372" t="s">
        <v>16</v>
      </c>
      <c r="G372" t="s">
        <v>20</v>
      </c>
      <c r="H372">
        <v>2015</v>
      </c>
      <c r="I372">
        <v>0.24223407566299199</v>
      </c>
      <c r="J372">
        <v>0.31381837955833303</v>
      </c>
      <c r="K372">
        <v>0.197056860202417</v>
      </c>
    </row>
    <row r="373" spans="1:11" x14ac:dyDescent="0.2">
      <c r="A373" t="s">
        <v>11</v>
      </c>
      <c r="B373" t="s">
        <v>12</v>
      </c>
      <c r="C373" t="s">
        <v>18</v>
      </c>
      <c r="D373" t="s">
        <v>24</v>
      </c>
      <c r="E373" t="s">
        <v>42</v>
      </c>
      <c r="F373" t="s">
        <v>16</v>
      </c>
      <c r="G373" t="s">
        <v>20</v>
      </c>
      <c r="H373">
        <v>2015</v>
      </c>
      <c r="I373">
        <v>0.16356370427635</v>
      </c>
      <c r="J373">
        <v>0.24234509956044301</v>
      </c>
      <c r="K373">
        <v>0.123499544725664</v>
      </c>
    </row>
    <row r="374" spans="1:11" hidden="1" x14ac:dyDescent="0.2">
      <c r="A374" t="s">
        <v>11</v>
      </c>
      <c r="B374" t="s">
        <v>12</v>
      </c>
      <c r="C374" t="s">
        <v>13</v>
      </c>
      <c r="D374" t="s">
        <v>25</v>
      </c>
      <c r="E374" t="s">
        <v>42</v>
      </c>
      <c r="F374" t="s">
        <v>16</v>
      </c>
      <c r="G374" t="s">
        <v>17</v>
      </c>
      <c r="H374">
        <v>2015</v>
      </c>
      <c r="I374">
        <v>306.74168487251097</v>
      </c>
      <c r="J374">
        <v>381.545562467926</v>
      </c>
      <c r="K374">
        <v>257.11609605841102</v>
      </c>
    </row>
    <row r="375" spans="1:11" hidden="1" x14ac:dyDescent="0.2">
      <c r="A375" t="s">
        <v>11</v>
      </c>
      <c r="B375" t="s">
        <v>12</v>
      </c>
      <c r="C375" t="s">
        <v>18</v>
      </c>
      <c r="D375" t="s">
        <v>25</v>
      </c>
      <c r="E375" t="s">
        <v>42</v>
      </c>
      <c r="F375" t="s">
        <v>16</v>
      </c>
      <c r="G375" t="s">
        <v>17</v>
      </c>
      <c r="H375">
        <v>2015</v>
      </c>
      <c r="I375">
        <v>174.53937787472501</v>
      </c>
      <c r="J375">
        <v>248.914411026316</v>
      </c>
      <c r="K375">
        <v>136.25141816772401</v>
      </c>
    </row>
    <row r="376" spans="1:11" hidden="1" x14ac:dyDescent="0.2">
      <c r="A376" t="s">
        <v>11</v>
      </c>
      <c r="B376" t="s">
        <v>12</v>
      </c>
      <c r="C376" t="s">
        <v>13</v>
      </c>
      <c r="D376" t="s">
        <v>25</v>
      </c>
      <c r="E376" t="s">
        <v>42</v>
      </c>
      <c r="F376" t="s">
        <v>16</v>
      </c>
      <c r="G376" t="s">
        <v>19</v>
      </c>
      <c r="H376">
        <v>2015</v>
      </c>
      <c r="I376">
        <v>0.73211164088389602</v>
      </c>
      <c r="J376">
        <v>0.78835648870927999</v>
      </c>
      <c r="K376">
        <v>0.67321739021655602</v>
      </c>
    </row>
    <row r="377" spans="1:11" hidden="1" x14ac:dyDescent="0.2">
      <c r="A377" t="s">
        <v>11</v>
      </c>
      <c r="B377" t="s">
        <v>12</v>
      </c>
      <c r="C377" t="s">
        <v>18</v>
      </c>
      <c r="D377" t="s">
        <v>25</v>
      </c>
      <c r="E377" t="s">
        <v>42</v>
      </c>
      <c r="F377" t="s">
        <v>16</v>
      </c>
      <c r="G377" t="s">
        <v>19</v>
      </c>
      <c r="H377">
        <v>2015</v>
      </c>
      <c r="I377">
        <v>0.69908801460384695</v>
      </c>
      <c r="J377">
        <v>0.75989227614990495</v>
      </c>
      <c r="K377">
        <v>0.63496532970855901</v>
      </c>
    </row>
    <row r="378" spans="1:11" x14ac:dyDescent="0.2">
      <c r="A378" t="s">
        <v>11</v>
      </c>
      <c r="B378" t="s">
        <v>12</v>
      </c>
      <c r="C378" t="s">
        <v>13</v>
      </c>
      <c r="D378" t="s">
        <v>25</v>
      </c>
      <c r="E378" t="s">
        <v>42</v>
      </c>
      <c r="F378" t="s">
        <v>16</v>
      </c>
      <c r="G378" t="s">
        <v>20</v>
      </c>
      <c r="H378">
        <v>2015</v>
      </c>
      <c r="I378">
        <v>0.57729103765420298</v>
      </c>
      <c r="J378">
        <v>0.718072712422544</v>
      </c>
      <c r="K378">
        <v>0.48389516394828702</v>
      </c>
    </row>
    <row r="379" spans="1:11" x14ac:dyDescent="0.2">
      <c r="A379" t="s">
        <v>11</v>
      </c>
      <c r="B379" t="s">
        <v>12</v>
      </c>
      <c r="C379" t="s">
        <v>18</v>
      </c>
      <c r="D379" t="s">
        <v>25</v>
      </c>
      <c r="E379" t="s">
        <v>42</v>
      </c>
      <c r="F379" t="s">
        <v>16</v>
      </c>
      <c r="G379" t="s">
        <v>20</v>
      </c>
      <c r="H379">
        <v>2015</v>
      </c>
      <c r="I379">
        <v>0.33864913566983801</v>
      </c>
      <c r="J379">
        <v>0.48295491353436099</v>
      </c>
      <c r="K379">
        <v>0.26436111757776098</v>
      </c>
    </row>
    <row r="380" spans="1:11" hidden="1" x14ac:dyDescent="0.2">
      <c r="A380" t="s">
        <v>11</v>
      </c>
      <c r="B380" t="s">
        <v>12</v>
      </c>
      <c r="C380" t="s">
        <v>13</v>
      </c>
      <c r="D380" t="s">
        <v>26</v>
      </c>
      <c r="E380" t="s">
        <v>42</v>
      </c>
      <c r="F380" t="s">
        <v>16</v>
      </c>
      <c r="G380" t="s">
        <v>17</v>
      </c>
      <c r="H380">
        <v>2015</v>
      </c>
      <c r="I380">
        <v>571.17482228807205</v>
      </c>
      <c r="J380">
        <v>696.69754573308001</v>
      </c>
      <c r="K380">
        <v>472.22082604239102</v>
      </c>
    </row>
    <row r="381" spans="1:11" hidden="1" x14ac:dyDescent="0.2">
      <c r="A381" t="s">
        <v>11</v>
      </c>
      <c r="B381" t="s">
        <v>12</v>
      </c>
      <c r="C381" t="s">
        <v>18</v>
      </c>
      <c r="D381" t="s">
        <v>26</v>
      </c>
      <c r="E381" t="s">
        <v>42</v>
      </c>
      <c r="F381" t="s">
        <v>16</v>
      </c>
      <c r="G381" t="s">
        <v>17</v>
      </c>
      <c r="H381">
        <v>2015</v>
      </c>
      <c r="I381">
        <v>309.68149716200099</v>
      </c>
      <c r="J381">
        <v>428.591163322721</v>
      </c>
      <c r="K381">
        <v>242.94858952709799</v>
      </c>
    </row>
    <row r="382" spans="1:11" hidden="1" x14ac:dyDescent="0.2">
      <c r="A382" t="s">
        <v>11</v>
      </c>
      <c r="B382" t="s">
        <v>12</v>
      </c>
      <c r="C382" t="s">
        <v>13</v>
      </c>
      <c r="D382" t="s">
        <v>26</v>
      </c>
      <c r="E382" t="s">
        <v>42</v>
      </c>
      <c r="F382" t="s">
        <v>16</v>
      </c>
      <c r="G382" t="s">
        <v>19</v>
      </c>
      <c r="H382">
        <v>2015</v>
      </c>
      <c r="I382">
        <v>0.81084832919160399</v>
      </c>
      <c r="J382">
        <v>0.85562134513868404</v>
      </c>
      <c r="K382">
        <v>0.76197408538351996</v>
      </c>
    </row>
    <row r="383" spans="1:11" hidden="1" x14ac:dyDescent="0.2">
      <c r="A383" t="s">
        <v>11</v>
      </c>
      <c r="B383" t="s">
        <v>12</v>
      </c>
      <c r="C383" t="s">
        <v>18</v>
      </c>
      <c r="D383" t="s">
        <v>26</v>
      </c>
      <c r="E383" t="s">
        <v>42</v>
      </c>
      <c r="F383" t="s">
        <v>16</v>
      </c>
      <c r="G383" t="s">
        <v>19</v>
      </c>
      <c r="H383">
        <v>2015</v>
      </c>
      <c r="I383">
        <v>0.71186242554837398</v>
      </c>
      <c r="J383">
        <v>0.774422271765288</v>
      </c>
      <c r="K383">
        <v>0.64583860310479302</v>
      </c>
    </row>
    <row r="384" spans="1:11" x14ac:dyDescent="0.2">
      <c r="A384" t="s">
        <v>11</v>
      </c>
      <c r="B384" t="s">
        <v>12</v>
      </c>
      <c r="C384" t="s">
        <v>13</v>
      </c>
      <c r="D384" t="s">
        <v>26</v>
      </c>
      <c r="E384" t="s">
        <v>42</v>
      </c>
      <c r="F384" t="s">
        <v>16</v>
      </c>
      <c r="G384" t="s">
        <v>20</v>
      </c>
      <c r="H384">
        <v>2015</v>
      </c>
      <c r="I384">
        <v>1.11295292079075</v>
      </c>
      <c r="J384">
        <v>1.3575380744642001</v>
      </c>
      <c r="K384">
        <v>0.92013780561398295</v>
      </c>
    </row>
    <row r="385" spans="1:11" x14ac:dyDescent="0.2">
      <c r="A385" t="s">
        <v>11</v>
      </c>
      <c r="B385" t="s">
        <v>12</v>
      </c>
      <c r="C385" t="s">
        <v>18</v>
      </c>
      <c r="D385" t="s">
        <v>26</v>
      </c>
      <c r="E385" t="s">
        <v>42</v>
      </c>
      <c r="F385" t="s">
        <v>16</v>
      </c>
      <c r="G385" t="s">
        <v>20</v>
      </c>
      <c r="H385">
        <v>2015</v>
      </c>
      <c r="I385">
        <v>0.63366258961581601</v>
      </c>
      <c r="J385">
        <v>0.87697259580045295</v>
      </c>
      <c r="K385">
        <v>0.49711537109599302</v>
      </c>
    </row>
    <row r="386" spans="1:11" hidden="1" x14ac:dyDescent="0.2">
      <c r="A386" t="s">
        <v>11</v>
      </c>
      <c r="B386" t="s">
        <v>12</v>
      </c>
      <c r="C386" t="s">
        <v>13</v>
      </c>
      <c r="D386" t="s">
        <v>27</v>
      </c>
      <c r="E386" t="s">
        <v>42</v>
      </c>
      <c r="F386" t="s">
        <v>16</v>
      </c>
      <c r="G386" t="s">
        <v>17</v>
      </c>
      <c r="H386">
        <v>2015</v>
      </c>
      <c r="I386">
        <v>1782.8374016456901</v>
      </c>
      <c r="J386">
        <v>2168.4697111565001</v>
      </c>
      <c r="K386">
        <v>1477.3447558283899</v>
      </c>
    </row>
    <row r="387" spans="1:11" hidden="1" x14ac:dyDescent="0.2">
      <c r="A387" t="s">
        <v>11</v>
      </c>
      <c r="B387" t="s">
        <v>12</v>
      </c>
      <c r="C387" t="s">
        <v>18</v>
      </c>
      <c r="D387" t="s">
        <v>27</v>
      </c>
      <c r="E387" t="s">
        <v>42</v>
      </c>
      <c r="F387" t="s">
        <v>16</v>
      </c>
      <c r="G387" t="s">
        <v>17</v>
      </c>
      <c r="H387">
        <v>2015</v>
      </c>
      <c r="I387">
        <v>792.16574778956794</v>
      </c>
      <c r="J387">
        <v>1136.86434051069</v>
      </c>
      <c r="K387">
        <v>627.11734827598502</v>
      </c>
    </row>
    <row r="388" spans="1:11" hidden="1" x14ac:dyDescent="0.2">
      <c r="A388" t="s">
        <v>11</v>
      </c>
      <c r="B388" t="s">
        <v>12</v>
      </c>
      <c r="C388" t="s">
        <v>13</v>
      </c>
      <c r="D388" t="s">
        <v>27</v>
      </c>
      <c r="E388" t="s">
        <v>42</v>
      </c>
      <c r="F388" t="s">
        <v>16</v>
      </c>
      <c r="G388" t="s">
        <v>19</v>
      </c>
      <c r="H388">
        <v>2015</v>
      </c>
      <c r="I388">
        <v>0.86110577752809903</v>
      </c>
      <c r="J388">
        <v>0.89252845118269197</v>
      </c>
      <c r="K388">
        <v>0.82691299561801701</v>
      </c>
    </row>
    <row r="389" spans="1:11" hidden="1" x14ac:dyDescent="0.2">
      <c r="A389" t="s">
        <v>11</v>
      </c>
      <c r="B389" t="s">
        <v>12</v>
      </c>
      <c r="C389" t="s">
        <v>18</v>
      </c>
      <c r="D389" t="s">
        <v>27</v>
      </c>
      <c r="E389" t="s">
        <v>42</v>
      </c>
      <c r="F389" t="s">
        <v>16</v>
      </c>
      <c r="G389" t="s">
        <v>19</v>
      </c>
      <c r="H389">
        <v>2015</v>
      </c>
      <c r="I389">
        <v>0.72406836402586505</v>
      </c>
      <c r="J389">
        <v>0.78176068749520999</v>
      </c>
      <c r="K389">
        <v>0.65600673891137595</v>
      </c>
    </row>
    <row r="390" spans="1:11" x14ac:dyDescent="0.2">
      <c r="A390" t="s">
        <v>11</v>
      </c>
      <c r="B390" t="s">
        <v>12</v>
      </c>
      <c r="C390" t="s">
        <v>13</v>
      </c>
      <c r="D390" t="s">
        <v>27</v>
      </c>
      <c r="E390" t="s">
        <v>42</v>
      </c>
      <c r="F390" t="s">
        <v>16</v>
      </c>
      <c r="G390" t="s">
        <v>20</v>
      </c>
      <c r="H390">
        <v>2015</v>
      </c>
      <c r="I390">
        <v>2.91457178048049</v>
      </c>
      <c r="J390">
        <v>3.5450011431942201</v>
      </c>
      <c r="K390">
        <v>2.4151542543384301</v>
      </c>
    </row>
    <row r="391" spans="1:11" x14ac:dyDescent="0.2">
      <c r="A391" t="s">
        <v>11</v>
      </c>
      <c r="B391" t="s">
        <v>12</v>
      </c>
      <c r="C391" t="s">
        <v>18</v>
      </c>
      <c r="D391" t="s">
        <v>27</v>
      </c>
      <c r="E391" t="s">
        <v>42</v>
      </c>
      <c r="F391" t="s">
        <v>16</v>
      </c>
      <c r="G391" t="s">
        <v>20</v>
      </c>
      <c r="H391">
        <v>2015</v>
      </c>
      <c r="I391">
        <v>1.35131171273983</v>
      </c>
      <c r="J391">
        <v>1.9393139673295301</v>
      </c>
      <c r="K391">
        <v>1.0697647813633999</v>
      </c>
    </row>
    <row r="392" spans="1:11" hidden="1" x14ac:dyDescent="0.2">
      <c r="A392" t="s">
        <v>11</v>
      </c>
      <c r="B392" t="s">
        <v>12</v>
      </c>
      <c r="C392" t="s">
        <v>13</v>
      </c>
      <c r="D392" t="s">
        <v>28</v>
      </c>
      <c r="E392" t="s">
        <v>42</v>
      </c>
      <c r="F392" t="s">
        <v>16</v>
      </c>
      <c r="G392" t="s">
        <v>17</v>
      </c>
      <c r="H392">
        <v>2015</v>
      </c>
      <c r="I392">
        <v>4090.02615798128</v>
      </c>
      <c r="J392">
        <v>4935.7366756561296</v>
      </c>
      <c r="K392">
        <v>3318.1660115240602</v>
      </c>
    </row>
    <row r="393" spans="1:11" hidden="1" x14ac:dyDescent="0.2">
      <c r="A393" t="s">
        <v>11</v>
      </c>
      <c r="B393" t="s">
        <v>12</v>
      </c>
      <c r="C393" t="s">
        <v>18</v>
      </c>
      <c r="D393" t="s">
        <v>28</v>
      </c>
      <c r="E393" t="s">
        <v>42</v>
      </c>
      <c r="F393" t="s">
        <v>16</v>
      </c>
      <c r="G393" t="s">
        <v>17</v>
      </c>
      <c r="H393">
        <v>2015</v>
      </c>
      <c r="I393">
        <v>1535.0227563851399</v>
      </c>
      <c r="J393">
        <v>2243.1765063266398</v>
      </c>
      <c r="K393">
        <v>1210.9070959993601</v>
      </c>
    </row>
    <row r="394" spans="1:11" hidden="1" x14ac:dyDescent="0.2">
      <c r="A394" t="s">
        <v>11</v>
      </c>
      <c r="B394" t="s">
        <v>12</v>
      </c>
      <c r="C394" t="s">
        <v>13</v>
      </c>
      <c r="D394" t="s">
        <v>28</v>
      </c>
      <c r="E394" t="s">
        <v>42</v>
      </c>
      <c r="F394" t="s">
        <v>16</v>
      </c>
      <c r="G394" t="s">
        <v>19</v>
      </c>
      <c r="H394">
        <v>2015</v>
      </c>
      <c r="I394">
        <v>0.89265323760298299</v>
      </c>
      <c r="J394">
        <v>0.91827946296018703</v>
      </c>
      <c r="K394">
        <v>0.86353712631129398</v>
      </c>
    </row>
    <row r="395" spans="1:11" hidden="1" x14ac:dyDescent="0.2">
      <c r="A395" t="s">
        <v>11</v>
      </c>
      <c r="B395" t="s">
        <v>12</v>
      </c>
      <c r="C395" t="s">
        <v>18</v>
      </c>
      <c r="D395" t="s">
        <v>28</v>
      </c>
      <c r="E395" t="s">
        <v>42</v>
      </c>
      <c r="F395" t="s">
        <v>16</v>
      </c>
      <c r="G395" t="s">
        <v>19</v>
      </c>
      <c r="H395">
        <v>2015</v>
      </c>
      <c r="I395">
        <v>0.72744145240651903</v>
      </c>
      <c r="J395">
        <v>0.78388774072537304</v>
      </c>
      <c r="K395">
        <v>0.66613982706042996</v>
      </c>
    </row>
    <row r="396" spans="1:11" x14ac:dyDescent="0.2">
      <c r="A396" t="s">
        <v>11</v>
      </c>
      <c r="B396" t="s">
        <v>12</v>
      </c>
      <c r="C396" t="s">
        <v>13</v>
      </c>
      <c r="D396" t="s">
        <v>28</v>
      </c>
      <c r="E396" t="s">
        <v>42</v>
      </c>
      <c r="F396" t="s">
        <v>16</v>
      </c>
      <c r="G396" t="s">
        <v>20</v>
      </c>
      <c r="H396">
        <v>2015</v>
      </c>
      <c r="I396">
        <v>6.3506802350309002</v>
      </c>
      <c r="J396">
        <v>7.6638349342190004</v>
      </c>
      <c r="K396">
        <v>5.1521947518149798</v>
      </c>
    </row>
    <row r="397" spans="1:11" x14ac:dyDescent="0.2">
      <c r="A397" t="s">
        <v>11</v>
      </c>
      <c r="B397" t="s">
        <v>12</v>
      </c>
      <c r="C397" t="s">
        <v>18</v>
      </c>
      <c r="D397" t="s">
        <v>28</v>
      </c>
      <c r="E397" t="s">
        <v>42</v>
      </c>
      <c r="F397" t="s">
        <v>16</v>
      </c>
      <c r="G397" t="s">
        <v>20</v>
      </c>
      <c r="H397">
        <v>2015</v>
      </c>
      <c r="I397">
        <v>2.45264637612792</v>
      </c>
      <c r="J397">
        <v>3.5841284478501501</v>
      </c>
      <c r="K397">
        <v>1.93477711550308</v>
      </c>
    </row>
    <row r="398" spans="1:11" hidden="1" x14ac:dyDescent="0.2">
      <c r="A398" t="s">
        <v>11</v>
      </c>
      <c r="B398" t="s">
        <v>12</v>
      </c>
      <c r="C398" t="s">
        <v>13</v>
      </c>
      <c r="D398" t="s">
        <v>29</v>
      </c>
      <c r="E398" t="s">
        <v>42</v>
      </c>
      <c r="F398" t="s">
        <v>16</v>
      </c>
      <c r="G398" t="s">
        <v>17</v>
      </c>
      <c r="H398">
        <v>2015</v>
      </c>
      <c r="I398">
        <v>7336.9182954943399</v>
      </c>
      <c r="J398">
        <v>9320.4749749019593</v>
      </c>
      <c r="K398">
        <v>5925.1907238762997</v>
      </c>
    </row>
    <row r="399" spans="1:11" hidden="1" x14ac:dyDescent="0.2">
      <c r="A399" t="s">
        <v>11</v>
      </c>
      <c r="B399" t="s">
        <v>12</v>
      </c>
      <c r="C399" t="s">
        <v>18</v>
      </c>
      <c r="D399" t="s">
        <v>29</v>
      </c>
      <c r="E399" t="s">
        <v>42</v>
      </c>
      <c r="F399" t="s">
        <v>16</v>
      </c>
      <c r="G399" t="s">
        <v>17</v>
      </c>
      <c r="H399">
        <v>2015</v>
      </c>
      <c r="I399">
        <v>2862.80679441335</v>
      </c>
      <c r="J399">
        <v>4161.8770566349403</v>
      </c>
      <c r="K399">
        <v>2272.16351559025</v>
      </c>
    </row>
    <row r="400" spans="1:11" hidden="1" x14ac:dyDescent="0.2">
      <c r="A400" t="s">
        <v>11</v>
      </c>
      <c r="B400" t="s">
        <v>12</v>
      </c>
      <c r="C400" t="s">
        <v>13</v>
      </c>
      <c r="D400" t="s">
        <v>29</v>
      </c>
      <c r="E400" t="s">
        <v>42</v>
      </c>
      <c r="F400" t="s">
        <v>16</v>
      </c>
      <c r="G400" t="s">
        <v>19</v>
      </c>
      <c r="H400">
        <v>2015</v>
      </c>
      <c r="I400">
        <v>0.91163986427706101</v>
      </c>
      <c r="J400">
        <v>0.93350915900966802</v>
      </c>
      <c r="K400">
        <v>0.88820191863309805</v>
      </c>
    </row>
    <row r="401" spans="1:11" hidden="1" x14ac:dyDescent="0.2">
      <c r="A401" t="s">
        <v>11</v>
      </c>
      <c r="B401" t="s">
        <v>12</v>
      </c>
      <c r="C401" t="s">
        <v>18</v>
      </c>
      <c r="D401" t="s">
        <v>29</v>
      </c>
      <c r="E401" t="s">
        <v>42</v>
      </c>
      <c r="F401" t="s">
        <v>16</v>
      </c>
      <c r="G401" t="s">
        <v>19</v>
      </c>
      <c r="H401">
        <v>2015</v>
      </c>
      <c r="I401">
        <v>0.74197102476257304</v>
      </c>
      <c r="J401">
        <v>0.79482468627237401</v>
      </c>
      <c r="K401">
        <v>0.67957967295711896</v>
      </c>
    </row>
    <row r="402" spans="1:11" x14ac:dyDescent="0.2">
      <c r="A402" t="s">
        <v>11</v>
      </c>
      <c r="B402" t="s">
        <v>12</v>
      </c>
      <c r="C402" t="s">
        <v>13</v>
      </c>
      <c r="D402" t="s">
        <v>29</v>
      </c>
      <c r="E402" t="s">
        <v>42</v>
      </c>
      <c r="F402" t="s">
        <v>16</v>
      </c>
      <c r="G402" t="s">
        <v>20</v>
      </c>
      <c r="H402">
        <v>2015</v>
      </c>
      <c r="I402">
        <v>13.5871684113302</v>
      </c>
      <c r="J402">
        <v>17.2604979443961</v>
      </c>
      <c r="K402">
        <v>10.9728037020664</v>
      </c>
    </row>
    <row r="403" spans="1:11" x14ac:dyDescent="0.2">
      <c r="A403" t="s">
        <v>11</v>
      </c>
      <c r="B403" t="s">
        <v>12</v>
      </c>
      <c r="C403" t="s">
        <v>18</v>
      </c>
      <c r="D403" t="s">
        <v>29</v>
      </c>
      <c r="E403" t="s">
        <v>42</v>
      </c>
      <c r="F403" t="s">
        <v>16</v>
      </c>
      <c r="G403" t="s">
        <v>20</v>
      </c>
      <c r="H403">
        <v>2015</v>
      </c>
      <c r="I403">
        <v>5.4121753202422296</v>
      </c>
      <c r="J403">
        <v>7.8680853824149697</v>
      </c>
      <c r="K403">
        <v>4.29555613974025</v>
      </c>
    </row>
    <row r="404" spans="1:11" hidden="1" x14ac:dyDescent="0.2">
      <c r="A404" t="s">
        <v>11</v>
      </c>
      <c r="B404" t="s">
        <v>12</v>
      </c>
      <c r="C404" t="s">
        <v>13</v>
      </c>
      <c r="D404" t="s">
        <v>30</v>
      </c>
      <c r="E404" t="s">
        <v>42</v>
      </c>
      <c r="F404" t="s">
        <v>16</v>
      </c>
      <c r="G404" t="s">
        <v>17</v>
      </c>
      <c r="H404">
        <v>2015</v>
      </c>
      <c r="I404">
        <v>11854.975915127499</v>
      </c>
      <c r="J404">
        <v>14751.044287717101</v>
      </c>
      <c r="K404">
        <v>9661.3104303954497</v>
      </c>
    </row>
    <row r="405" spans="1:11" hidden="1" x14ac:dyDescent="0.2">
      <c r="A405" t="s">
        <v>11</v>
      </c>
      <c r="B405" t="s">
        <v>12</v>
      </c>
      <c r="C405" t="s">
        <v>18</v>
      </c>
      <c r="D405" t="s">
        <v>30</v>
      </c>
      <c r="E405" t="s">
        <v>42</v>
      </c>
      <c r="F405" t="s">
        <v>16</v>
      </c>
      <c r="G405" t="s">
        <v>17</v>
      </c>
      <c r="H405">
        <v>2015</v>
      </c>
      <c r="I405">
        <v>4408.0444037809302</v>
      </c>
      <c r="J405">
        <v>6500.5431064131399</v>
      </c>
      <c r="K405">
        <v>3513.66221451914</v>
      </c>
    </row>
    <row r="406" spans="1:11" hidden="1" x14ac:dyDescent="0.2">
      <c r="A406" t="s">
        <v>11</v>
      </c>
      <c r="B406" t="s">
        <v>12</v>
      </c>
      <c r="C406" t="s">
        <v>13</v>
      </c>
      <c r="D406" t="s">
        <v>30</v>
      </c>
      <c r="E406" t="s">
        <v>42</v>
      </c>
      <c r="F406" t="s">
        <v>16</v>
      </c>
      <c r="G406" t="s">
        <v>19</v>
      </c>
      <c r="H406">
        <v>2015</v>
      </c>
      <c r="I406">
        <v>0.92089992721374503</v>
      </c>
      <c r="J406">
        <v>0.94027281405652596</v>
      </c>
      <c r="K406">
        <v>0.89863374753408198</v>
      </c>
    </row>
    <row r="407" spans="1:11" hidden="1" x14ac:dyDescent="0.2">
      <c r="A407" t="s">
        <v>11</v>
      </c>
      <c r="B407" t="s">
        <v>12</v>
      </c>
      <c r="C407" t="s">
        <v>18</v>
      </c>
      <c r="D407" t="s">
        <v>30</v>
      </c>
      <c r="E407" t="s">
        <v>42</v>
      </c>
      <c r="F407" t="s">
        <v>16</v>
      </c>
      <c r="G407" t="s">
        <v>19</v>
      </c>
      <c r="H407">
        <v>2015</v>
      </c>
      <c r="I407">
        <v>0.74017837616375903</v>
      </c>
      <c r="J407">
        <v>0.79556482651597005</v>
      </c>
      <c r="K407">
        <v>0.67821044875529601</v>
      </c>
    </row>
    <row r="408" spans="1:11" x14ac:dyDescent="0.2">
      <c r="A408" t="s">
        <v>11</v>
      </c>
      <c r="B408" t="s">
        <v>12</v>
      </c>
      <c r="C408" t="s">
        <v>13</v>
      </c>
      <c r="D408" t="s">
        <v>30</v>
      </c>
      <c r="E408" t="s">
        <v>42</v>
      </c>
      <c r="F408" t="s">
        <v>16</v>
      </c>
      <c r="G408" t="s">
        <v>20</v>
      </c>
      <c r="H408">
        <v>2015</v>
      </c>
      <c r="I408">
        <v>29.724242804919399</v>
      </c>
      <c r="J408">
        <v>36.985618964836902</v>
      </c>
      <c r="K408">
        <v>24.2240169109349</v>
      </c>
    </row>
    <row r="409" spans="1:11" x14ac:dyDescent="0.2">
      <c r="A409" t="s">
        <v>11</v>
      </c>
      <c r="B409" t="s">
        <v>12</v>
      </c>
      <c r="C409" t="s">
        <v>18</v>
      </c>
      <c r="D409" t="s">
        <v>30</v>
      </c>
      <c r="E409" t="s">
        <v>42</v>
      </c>
      <c r="F409" t="s">
        <v>16</v>
      </c>
      <c r="G409" t="s">
        <v>20</v>
      </c>
      <c r="H409">
        <v>2015</v>
      </c>
      <c r="I409">
        <v>11.430601434242799</v>
      </c>
      <c r="J409">
        <v>16.856707997720999</v>
      </c>
      <c r="K409">
        <v>9.1113583870157893</v>
      </c>
    </row>
    <row r="410" spans="1:11" hidden="1" x14ac:dyDescent="0.2">
      <c r="A410" t="s">
        <v>11</v>
      </c>
      <c r="B410" t="s">
        <v>12</v>
      </c>
      <c r="C410" t="s">
        <v>13</v>
      </c>
      <c r="D410" t="s">
        <v>31</v>
      </c>
      <c r="E410" t="s">
        <v>42</v>
      </c>
      <c r="F410" t="s">
        <v>16</v>
      </c>
      <c r="G410" t="s">
        <v>17</v>
      </c>
      <c r="H410">
        <v>2015</v>
      </c>
      <c r="I410">
        <v>30255.734616632999</v>
      </c>
      <c r="J410">
        <v>37460.534068265697</v>
      </c>
      <c r="K410">
        <v>25055.389974959598</v>
      </c>
    </row>
    <row r="411" spans="1:11" hidden="1" x14ac:dyDescent="0.2">
      <c r="A411" t="s">
        <v>11</v>
      </c>
      <c r="B411" t="s">
        <v>12</v>
      </c>
      <c r="C411" t="s">
        <v>18</v>
      </c>
      <c r="D411" t="s">
        <v>31</v>
      </c>
      <c r="E411" t="s">
        <v>42</v>
      </c>
      <c r="F411" t="s">
        <v>16</v>
      </c>
      <c r="G411" t="s">
        <v>17</v>
      </c>
      <c r="H411">
        <v>2015</v>
      </c>
      <c r="I411">
        <v>11920.657165011</v>
      </c>
      <c r="J411">
        <v>16970.519310632499</v>
      </c>
      <c r="K411">
        <v>9590.4556940268994</v>
      </c>
    </row>
    <row r="412" spans="1:11" hidden="1" x14ac:dyDescent="0.2">
      <c r="A412" t="s">
        <v>11</v>
      </c>
      <c r="B412" t="s">
        <v>12</v>
      </c>
      <c r="C412" t="s">
        <v>13</v>
      </c>
      <c r="D412" t="s">
        <v>31</v>
      </c>
      <c r="E412" t="s">
        <v>42</v>
      </c>
      <c r="F412" t="s">
        <v>16</v>
      </c>
      <c r="G412" t="s">
        <v>19</v>
      </c>
      <c r="H412">
        <v>2015</v>
      </c>
      <c r="I412">
        <v>0.92609611057072405</v>
      </c>
      <c r="J412">
        <v>0.94369628352059798</v>
      </c>
      <c r="K412">
        <v>0.90676414629045499</v>
      </c>
    </row>
    <row r="413" spans="1:11" hidden="1" x14ac:dyDescent="0.2">
      <c r="A413" t="s">
        <v>11</v>
      </c>
      <c r="B413" t="s">
        <v>12</v>
      </c>
      <c r="C413" t="s">
        <v>18</v>
      </c>
      <c r="D413" t="s">
        <v>31</v>
      </c>
      <c r="E413" t="s">
        <v>42</v>
      </c>
      <c r="F413" t="s">
        <v>16</v>
      </c>
      <c r="G413" t="s">
        <v>19</v>
      </c>
      <c r="H413">
        <v>2015</v>
      </c>
      <c r="I413">
        <v>0.75356355785295404</v>
      </c>
      <c r="J413">
        <v>0.80659860518354598</v>
      </c>
      <c r="K413">
        <v>0.69359957585369403</v>
      </c>
    </row>
    <row r="414" spans="1:11" x14ac:dyDescent="0.2">
      <c r="A414" t="s">
        <v>11</v>
      </c>
      <c r="B414" t="s">
        <v>12</v>
      </c>
      <c r="C414" t="s">
        <v>13</v>
      </c>
      <c r="D414" t="s">
        <v>31</v>
      </c>
      <c r="E414" t="s">
        <v>42</v>
      </c>
      <c r="F414" t="s">
        <v>16</v>
      </c>
      <c r="G414" t="s">
        <v>20</v>
      </c>
      <c r="H414">
        <v>2015</v>
      </c>
      <c r="I414">
        <v>75.584972353235599</v>
      </c>
      <c r="J414">
        <v>93.584025235689595</v>
      </c>
      <c r="K414">
        <v>62.593454845936698</v>
      </c>
    </row>
    <row r="415" spans="1:11" x14ac:dyDescent="0.2">
      <c r="A415" t="s">
        <v>11</v>
      </c>
      <c r="B415" t="s">
        <v>12</v>
      </c>
      <c r="C415" t="s">
        <v>18</v>
      </c>
      <c r="D415" t="s">
        <v>31</v>
      </c>
      <c r="E415" t="s">
        <v>42</v>
      </c>
      <c r="F415" t="s">
        <v>16</v>
      </c>
      <c r="G415" t="s">
        <v>20</v>
      </c>
      <c r="H415">
        <v>2015</v>
      </c>
      <c r="I415">
        <v>29.757290307899702</v>
      </c>
      <c r="J415">
        <v>42.363156897469899</v>
      </c>
      <c r="K415">
        <v>23.940456496799499</v>
      </c>
    </row>
    <row r="416" spans="1:11" hidden="1" x14ac:dyDescent="0.2">
      <c r="A416" t="s">
        <v>11</v>
      </c>
      <c r="B416" t="s">
        <v>12</v>
      </c>
      <c r="C416" t="s">
        <v>13</v>
      </c>
      <c r="D416" t="s">
        <v>32</v>
      </c>
      <c r="E416" t="s">
        <v>42</v>
      </c>
      <c r="F416" t="s">
        <v>16</v>
      </c>
      <c r="G416" t="s">
        <v>17</v>
      </c>
      <c r="H416">
        <v>2015</v>
      </c>
      <c r="I416">
        <v>45925.495002164098</v>
      </c>
      <c r="J416">
        <v>55425.980823113903</v>
      </c>
      <c r="K416">
        <v>38474.553256156498</v>
      </c>
    </row>
    <row r="417" spans="1:11" hidden="1" x14ac:dyDescent="0.2">
      <c r="A417" t="s">
        <v>11</v>
      </c>
      <c r="B417" t="s">
        <v>12</v>
      </c>
      <c r="C417" t="s">
        <v>18</v>
      </c>
      <c r="D417" t="s">
        <v>32</v>
      </c>
      <c r="E417" t="s">
        <v>42</v>
      </c>
      <c r="F417" t="s">
        <v>16</v>
      </c>
      <c r="G417" t="s">
        <v>17</v>
      </c>
      <c r="H417">
        <v>2015</v>
      </c>
      <c r="I417">
        <v>19000.450466984301</v>
      </c>
      <c r="J417">
        <v>26945.8303739843</v>
      </c>
      <c r="K417">
        <v>15635.959839446001</v>
      </c>
    </row>
    <row r="418" spans="1:11" hidden="1" x14ac:dyDescent="0.2">
      <c r="A418" t="s">
        <v>11</v>
      </c>
      <c r="B418" t="s">
        <v>12</v>
      </c>
      <c r="C418" t="s">
        <v>13</v>
      </c>
      <c r="D418" t="s">
        <v>32</v>
      </c>
      <c r="E418" t="s">
        <v>42</v>
      </c>
      <c r="F418" t="s">
        <v>16</v>
      </c>
      <c r="G418" t="s">
        <v>19</v>
      </c>
      <c r="H418">
        <v>2015</v>
      </c>
      <c r="I418">
        <v>0.92548315812384196</v>
      </c>
      <c r="J418">
        <v>0.94313221511994805</v>
      </c>
      <c r="K418">
        <v>0.90526210505832105</v>
      </c>
    </row>
    <row r="419" spans="1:11" hidden="1" x14ac:dyDescent="0.2">
      <c r="A419" t="s">
        <v>11</v>
      </c>
      <c r="B419" t="s">
        <v>12</v>
      </c>
      <c r="C419" t="s">
        <v>18</v>
      </c>
      <c r="D419" t="s">
        <v>32</v>
      </c>
      <c r="E419" t="s">
        <v>42</v>
      </c>
      <c r="F419" t="s">
        <v>16</v>
      </c>
      <c r="G419" t="s">
        <v>19</v>
      </c>
      <c r="H419">
        <v>2015</v>
      </c>
      <c r="I419">
        <v>0.75731293774856201</v>
      </c>
      <c r="J419">
        <v>0.81253979311442304</v>
      </c>
      <c r="K419">
        <v>0.70147933629660597</v>
      </c>
    </row>
    <row r="420" spans="1:11" x14ac:dyDescent="0.2">
      <c r="A420" t="s">
        <v>11</v>
      </c>
      <c r="B420" t="s">
        <v>12</v>
      </c>
      <c r="C420" t="s">
        <v>13</v>
      </c>
      <c r="D420" t="s">
        <v>32</v>
      </c>
      <c r="E420" t="s">
        <v>42</v>
      </c>
      <c r="F420" t="s">
        <v>16</v>
      </c>
      <c r="G420" t="s">
        <v>20</v>
      </c>
      <c r="H420">
        <v>2015</v>
      </c>
      <c r="I420">
        <v>165.55068126155999</v>
      </c>
      <c r="J420">
        <v>199.79771332729899</v>
      </c>
      <c r="K420">
        <v>138.69177681135</v>
      </c>
    </row>
    <row r="421" spans="1:11" x14ac:dyDescent="0.2">
      <c r="A421" t="s">
        <v>11</v>
      </c>
      <c r="B421" t="s">
        <v>12</v>
      </c>
      <c r="C421" t="s">
        <v>18</v>
      </c>
      <c r="D421" t="s">
        <v>32</v>
      </c>
      <c r="E421" t="s">
        <v>42</v>
      </c>
      <c r="F421" t="s">
        <v>16</v>
      </c>
      <c r="G421" t="s">
        <v>20</v>
      </c>
      <c r="H421">
        <v>2015</v>
      </c>
      <c r="I421">
        <v>68.016152780832002</v>
      </c>
      <c r="J421">
        <v>96.458329696337501</v>
      </c>
      <c r="K421">
        <v>55.972243140375902</v>
      </c>
    </row>
    <row r="422" spans="1:11" hidden="1" x14ac:dyDescent="0.2">
      <c r="A422" t="s">
        <v>11</v>
      </c>
      <c r="B422" t="s">
        <v>12</v>
      </c>
      <c r="C422" t="s">
        <v>13</v>
      </c>
      <c r="D422" t="s">
        <v>33</v>
      </c>
      <c r="E422" t="s">
        <v>42</v>
      </c>
      <c r="F422" t="s">
        <v>16</v>
      </c>
      <c r="G422" t="s">
        <v>17</v>
      </c>
      <c r="H422">
        <v>2015</v>
      </c>
      <c r="I422">
        <v>75194.273783353405</v>
      </c>
      <c r="J422">
        <v>90439.384505492504</v>
      </c>
      <c r="K422">
        <v>63528.356760069997</v>
      </c>
    </row>
    <row r="423" spans="1:11" hidden="1" x14ac:dyDescent="0.2">
      <c r="A423" t="s">
        <v>11</v>
      </c>
      <c r="B423" t="s">
        <v>12</v>
      </c>
      <c r="C423" t="s">
        <v>18</v>
      </c>
      <c r="D423" t="s">
        <v>33</v>
      </c>
      <c r="E423" t="s">
        <v>42</v>
      </c>
      <c r="F423" t="s">
        <v>16</v>
      </c>
      <c r="G423" t="s">
        <v>17</v>
      </c>
      <c r="H423">
        <v>2015</v>
      </c>
      <c r="I423">
        <v>34573.046322454102</v>
      </c>
      <c r="J423">
        <v>47887.736703873103</v>
      </c>
      <c r="K423">
        <v>28694.4948898408</v>
      </c>
    </row>
    <row r="424" spans="1:11" hidden="1" x14ac:dyDescent="0.2">
      <c r="A424" t="s">
        <v>11</v>
      </c>
      <c r="B424" t="s">
        <v>12</v>
      </c>
      <c r="C424" t="s">
        <v>13</v>
      </c>
      <c r="D424" t="s">
        <v>33</v>
      </c>
      <c r="E424" t="s">
        <v>42</v>
      </c>
      <c r="F424" t="s">
        <v>16</v>
      </c>
      <c r="G424" t="s">
        <v>19</v>
      </c>
      <c r="H424">
        <v>2015</v>
      </c>
      <c r="I424">
        <v>0.92441130467037902</v>
      </c>
      <c r="J424">
        <v>0.94262303094269795</v>
      </c>
      <c r="K424">
        <v>0.90298249991657098</v>
      </c>
    </row>
    <row r="425" spans="1:11" hidden="1" x14ac:dyDescent="0.2">
      <c r="A425" t="s">
        <v>11</v>
      </c>
      <c r="B425" t="s">
        <v>12</v>
      </c>
      <c r="C425" t="s">
        <v>18</v>
      </c>
      <c r="D425" t="s">
        <v>33</v>
      </c>
      <c r="E425" t="s">
        <v>42</v>
      </c>
      <c r="F425" t="s">
        <v>16</v>
      </c>
      <c r="G425" t="s">
        <v>19</v>
      </c>
      <c r="H425">
        <v>2015</v>
      </c>
      <c r="I425">
        <v>0.76188401028433606</v>
      </c>
      <c r="J425">
        <v>0.81609425843449801</v>
      </c>
      <c r="K425">
        <v>0.70464460505967197</v>
      </c>
    </row>
    <row r="426" spans="1:11" x14ac:dyDescent="0.2">
      <c r="A426" t="s">
        <v>11</v>
      </c>
      <c r="B426" t="s">
        <v>12</v>
      </c>
      <c r="C426" t="s">
        <v>13</v>
      </c>
      <c r="D426" t="s">
        <v>33</v>
      </c>
      <c r="E426" t="s">
        <v>42</v>
      </c>
      <c r="F426" t="s">
        <v>16</v>
      </c>
      <c r="G426" t="s">
        <v>20</v>
      </c>
      <c r="H426">
        <v>2015</v>
      </c>
      <c r="I426">
        <v>410.30818272416002</v>
      </c>
      <c r="J426">
        <v>493.49528409642397</v>
      </c>
      <c r="K426">
        <v>346.65145764659297</v>
      </c>
    </row>
    <row r="427" spans="1:11" x14ac:dyDescent="0.2">
      <c r="A427" t="s">
        <v>11</v>
      </c>
      <c r="B427" t="s">
        <v>12</v>
      </c>
      <c r="C427" t="s">
        <v>18</v>
      </c>
      <c r="D427" t="s">
        <v>33</v>
      </c>
      <c r="E427" t="s">
        <v>42</v>
      </c>
      <c r="F427" t="s">
        <v>16</v>
      </c>
      <c r="G427" t="s">
        <v>20</v>
      </c>
      <c r="H427">
        <v>2015</v>
      </c>
      <c r="I427">
        <v>182.87327344146701</v>
      </c>
      <c r="J427">
        <v>253.30099890713799</v>
      </c>
      <c r="K427">
        <v>151.778821030491</v>
      </c>
    </row>
    <row r="428" spans="1:11" hidden="1" x14ac:dyDescent="0.2">
      <c r="A428" t="s">
        <v>11</v>
      </c>
      <c r="B428" t="s">
        <v>12</v>
      </c>
      <c r="C428" t="s">
        <v>13</v>
      </c>
      <c r="D428" t="s">
        <v>34</v>
      </c>
      <c r="E428" t="s">
        <v>42</v>
      </c>
      <c r="F428" t="s">
        <v>16</v>
      </c>
      <c r="G428" t="s">
        <v>17</v>
      </c>
      <c r="H428">
        <v>2015</v>
      </c>
      <c r="I428">
        <v>110470.799450505</v>
      </c>
      <c r="J428">
        <v>130588.71049000901</v>
      </c>
      <c r="K428">
        <v>94301.555659843696</v>
      </c>
    </row>
    <row r="429" spans="1:11" hidden="1" x14ac:dyDescent="0.2">
      <c r="A429" t="s">
        <v>11</v>
      </c>
      <c r="B429" t="s">
        <v>12</v>
      </c>
      <c r="C429" t="s">
        <v>18</v>
      </c>
      <c r="D429" t="s">
        <v>34</v>
      </c>
      <c r="E429" t="s">
        <v>42</v>
      </c>
      <c r="F429" t="s">
        <v>16</v>
      </c>
      <c r="G429" t="s">
        <v>17</v>
      </c>
      <c r="H429">
        <v>2015</v>
      </c>
      <c r="I429">
        <v>54444.970306082498</v>
      </c>
      <c r="J429">
        <v>73566.416477577703</v>
      </c>
      <c r="K429">
        <v>45141.569442608503</v>
      </c>
    </row>
    <row r="430" spans="1:11" hidden="1" x14ac:dyDescent="0.2">
      <c r="A430" t="s">
        <v>11</v>
      </c>
      <c r="B430" t="s">
        <v>12</v>
      </c>
      <c r="C430" t="s">
        <v>13</v>
      </c>
      <c r="D430" t="s">
        <v>34</v>
      </c>
      <c r="E430" t="s">
        <v>42</v>
      </c>
      <c r="F430" t="s">
        <v>16</v>
      </c>
      <c r="G430" t="s">
        <v>19</v>
      </c>
      <c r="H430">
        <v>2015</v>
      </c>
      <c r="I430">
        <v>0.91991969228904802</v>
      </c>
      <c r="J430">
        <v>0.93854193865389202</v>
      </c>
      <c r="K430">
        <v>0.89937293718201605</v>
      </c>
    </row>
    <row r="431" spans="1:11" hidden="1" x14ac:dyDescent="0.2">
      <c r="A431" t="s">
        <v>11</v>
      </c>
      <c r="B431" t="s">
        <v>12</v>
      </c>
      <c r="C431" t="s">
        <v>18</v>
      </c>
      <c r="D431" t="s">
        <v>34</v>
      </c>
      <c r="E431" t="s">
        <v>42</v>
      </c>
      <c r="F431" t="s">
        <v>16</v>
      </c>
      <c r="G431" t="s">
        <v>19</v>
      </c>
      <c r="H431">
        <v>2015</v>
      </c>
      <c r="I431">
        <v>0.76044891506538204</v>
      </c>
      <c r="J431">
        <v>0.81198473364309898</v>
      </c>
      <c r="K431">
        <v>0.70496854485710903</v>
      </c>
    </row>
    <row r="432" spans="1:11" x14ac:dyDescent="0.2">
      <c r="A432" t="s">
        <v>11</v>
      </c>
      <c r="B432" t="s">
        <v>12</v>
      </c>
      <c r="C432" t="s">
        <v>13</v>
      </c>
      <c r="D432" t="s">
        <v>34</v>
      </c>
      <c r="E432" t="s">
        <v>42</v>
      </c>
      <c r="F432" t="s">
        <v>16</v>
      </c>
      <c r="G432" t="s">
        <v>20</v>
      </c>
      <c r="H432">
        <v>2015</v>
      </c>
      <c r="I432">
        <v>843.26834986503695</v>
      </c>
      <c r="J432">
        <v>996.83651203457805</v>
      </c>
      <c r="K432">
        <v>719.84196390839497</v>
      </c>
    </row>
    <row r="433" spans="1:11" x14ac:dyDescent="0.2">
      <c r="A433" t="s">
        <v>11</v>
      </c>
      <c r="B433" t="s">
        <v>12</v>
      </c>
      <c r="C433" t="s">
        <v>18</v>
      </c>
      <c r="D433" t="s">
        <v>34</v>
      </c>
      <c r="E433" t="s">
        <v>42</v>
      </c>
      <c r="F433" t="s">
        <v>16</v>
      </c>
      <c r="G433" t="s">
        <v>20</v>
      </c>
      <c r="H433">
        <v>2015</v>
      </c>
      <c r="I433">
        <v>378.93301123543603</v>
      </c>
      <c r="J433">
        <v>512.01687805006395</v>
      </c>
      <c r="K433">
        <v>314.18202167464898</v>
      </c>
    </row>
    <row r="434" spans="1:11" hidden="1" x14ac:dyDescent="0.2">
      <c r="A434" t="s">
        <v>11</v>
      </c>
      <c r="B434" t="s">
        <v>12</v>
      </c>
      <c r="C434" t="s">
        <v>13</v>
      </c>
      <c r="D434" t="s">
        <v>35</v>
      </c>
      <c r="E434" t="s">
        <v>42</v>
      </c>
      <c r="F434" t="s">
        <v>16</v>
      </c>
      <c r="G434" t="s">
        <v>17</v>
      </c>
      <c r="H434">
        <v>2015</v>
      </c>
      <c r="I434">
        <v>232747.06602587501</v>
      </c>
      <c r="J434">
        <v>264267.33028021298</v>
      </c>
      <c r="K434">
        <v>207735.54141672401</v>
      </c>
    </row>
    <row r="435" spans="1:11" hidden="1" x14ac:dyDescent="0.2">
      <c r="A435" t="s">
        <v>11</v>
      </c>
      <c r="B435" t="s">
        <v>12</v>
      </c>
      <c r="C435" t="s">
        <v>18</v>
      </c>
      <c r="D435" t="s">
        <v>35</v>
      </c>
      <c r="E435" t="s">
        <v>42</v>
      </c>
      <c r="F435" t="s">
        <v>16</v>
      </c>
      <c r="G435" t="s">
        <v>17</v>
      </c>
      <c r="H435">
        <v>2015</v>
      </c>
      <c r="I435">
        <v>179175.52780777999</v>
      </c>
      <c r="J435">
        <v>236126.38763866099</v>
      </c>
      <c r="K435">
        <v>146491.22672668</v>
      </c>
    </row>
    <row r="436" spans="1:11" hidden="1" x14ac:dyDescent="0.2">
      <c r="A436" t="s">
        <v>11</v>
      </c>
      <c r="B436" t="s">
        <v>12</v>
      </c>
      <c r="C436" t="s">
        <v>13</v>
      </c>
      <c r="D436" t="s">
        <v>35</v>
      </c>
      <c r="E436" t="s">
        <v>42</v>
      </c>
      <c r="F436" t="s">
        <v>16</v>
      </c>
      <c r="G436" t="s">
        <v>19</v>
      </c>
      <c r="H436">
        <v>2015</v>
      </c>
      <c r="I436">
        <v>0.906693223707288</v>
      </c>
      <c r="J436">
        <v>0.92698818230184199</v>
      </c>
      <c r="K436">
        <v>0.882516149359164</v>
      </c>
    </row>
    <row r="437" spans="1:11" hidden="1" x14ac:dyDescent="0.2">
      <c r="A437" t="s">
        <v>11</v>
      </c>
      <c r="B437" t="s">
        <v>12</v>
      </c>
      <c r="C437" t="s">
        <v>18</v>
      </c>
      <c r="D437" t="s">
        <v>35</v>
      </c>
      <c r="E437" t="s">
        <v>42</v>
      </c>
      <c r="F437" t="s">
        <v>16</v>
      </c>
      <c r="G437" t="s">
        <v>19</v>
      </c>
      <c r="H437">
        <v>2015</v>
      </c>
      <c r="I437">
        <v>0.75018012824769098</v>
      </c>
      <c r="J437">
        <v>0.797737570981919</v>
      </c>
      <c r="K437">
        <v>0.70136264766052703</v>
      </c>
    </row>
    <row r="438" spans="1:11" x14ac:dyDescent="0.2">
      <c r="A438" t="s">
        <v>11</v>
      </c>
      <c r="B438" t="s">
        <v>12</v>
      </c>
      <c r="C438" t="s">
        <v>13</v>
      </c>
      <c r="D438" t="s">
        <v>35</v>
      </c>
      <c r="E438" t="s">
        <v>42</v>
      </c>
      <c r="F438" t="s">
        <v>16</v>
      </c>
      <c r="G438" t="s">
        <v>20</v>
      </c>
      <c r="H438">
        <v>2015</v>
      </c>
      <c r="I438">
        <v>2383.90108188148</v>
      </c>
      <c r="J438">
        <v>2706.7459337635401</v>
      </c>
      <c r="K438">
        <v>2127.7216954198202</v>
      </c>
    </row>
    <row r="439" spans="1:11" x14ac:dyDescent="0.2">
      <c r="A439" t="s">
        <v>11</v>
      </c>
      <c r="B439" t="s">
        <v>12</v>
      </c>
      <c r="C439" t="s">
        <v>18</v>
      </c>
      <c r="D439" t="s">
        <v>35</v>
      </c>
      <c r="E439" t="s">
        <v>42</v>
      </c>
      <c r="F439" t="s">
        <v>16</v>
      </c>
      <c r="G439" t="s">
        <v>20</v>
      </c>
      <c r="H439">
        <v>2015</v>
      </c>
      <c r="I439">
        <v>1157.31539794688</v>
      </c>
      <c r="J439">
        <v>1525.1675695855299</v>
      </c>
      <c r="K439">
        <v>946.20372787066106</v>
      </c>
    </row>
    <row r="440" spans="1:11" hidden="1" x14ac:dyDescent="0.2">
      <c r="A440" t="s">
        <v>11</v>
      </c>
      <c r="B440" t="s">
        <v>12</v>
      </c>
      <c r="C440" t="s">
        <v>13</v>
      </c>
      <c r="D440" t="s">
        <v>36</v>
      </c>
      <c r="E440" t="s">
        <v>42</v>
      </c>
      <c r="F440" t="s">
        <v>16</v>
      </c>
      <c r="G440" t="s">
        <v>17</v>
      </c>
      <c r="H440">
        <v>2015</v>
      </c>
      <c r="I440">
        <v>125142.220603632</v>
      </c>
      <c r="J440">
        <v>145203.400829636</v>
      </c>
      <c r="K440">
        <v>109431.76337909501</v>
      </c>
    </row>
    <row r="441" spans="1:11" hidden="1" x14ac:dyDescent="0.2">
      <c r="A441" t="s">
        <v>11</v>
      </c>
      <c r="B441" t="s">
        <v>12</v>
      </c>
      <c r="C441" t="s">
        <v>18</v>
      </c>
      <c r="D441" t="s">
        <v>36</v>
      </c>
      <c r="E441" t="s">
        <v>42</v>
      </c>
      <c r="F441" t="s">
        <v>16</v>
      </c>
      <c r="G441" t="s">
        <v>17</v>
      </c>
      <c r="H441">
        <v>2015</v>
      </c>
      <c r="I441">
        <v>78127.457838898001</v>
      </c>
      <c r="J441">
        <v>101575.960120644</v>
      </c>
      <c r="K441">
        <v>64503.510392844997</v>
      </c>
    </row>
    <row r="442" spans="1:11" hidden="1" x14ac:dyDescent="0.2">
      <c r="A442" t="s">
        <v>11</v>
      </c>
      <c r="B442" t="s">
        <v>12</v>
      </c>
      <c r="C442" t="s">
        <v>13</v>
      </c>
      <c r="D442" t="s">
        <v>36</v>
      </c>
      <c r="E442" t="s">
        <v>42</v>
      </c>
      <c r="F442" t="s">
        <v>16</v>
      </c>
      <c r="G442" t="s">
        <v>19</v>
      </c>
      <c r="H442">
        <v>2015</v>
      </c>
      <c r="I442">
        <v>0.91217570388107205</v>
      </c>
      <c r="J442">
        <v>0.93144676904481005</v>
      </c>
      <c r="K442">
        <v>0.88916635356177398</v>
      </c>
    </row>
    <row r="443" spans="1:11" hidden="1" x14ac:dyDescent="0.2">
      <c r="A443" t="s">
        <v>11</v>
      </c>
      <c r="B443" t="s">
        <v>12</v>
      </c>
      <c r="C443" t="s">
        <v>18</v>
      </c>
      <c r="D443" t="s">
        <v>36</v>
      </c>
      <c r="E443" t="s">
        <v>42</v>
      </c>
      <c r="F443" t="s">
        <v>16</v>
      </c>
      <c r="G443" t="s">
        <v>19</v>
      </c>
      <c r="H443">
        <v>2015</v>
      </c>
      <c r="I443">
        <v>0.75847498804789704</v>
      </c>
      <c r="J443">
        <v>0.80630971024826803</v>
      </c>
      <c r="K443">
        <v>0.70468236163510201</v>
      </c>
    </row>
    <row r="444" spans="1:11" x14ac:dyDescent="0.2">
      <c r="A444" t="s">
        <v>11</v>
      </c>
      <c r="B444" t="s">
        <v>12</v>
      </c>
      <c r="C444" t="s">
        <v>13</v>
      </c>
      <c r="D444" t="s">
        <v>36</v>
      </c>
      <c r="E444" t="s">
        <v>42</v>
      </c>
      <c r="F444" t="s">
        <v>16</v>
      </c>
      <c r="G444" t="s">
        <v>20</v>
      </c>
      <c r="H444">
        <v>2015</v>
      </c>
      <c r="I444">
        <v>1718.19638481891</v>
      </c>
      <c r="J444">
        <v>1993.63537873524</v>
      </c>
      <c r="K444">
        <v>1502.49259854401</v>
      </c>
    </row>
    <row r="445" spans="1:11" x14ac:dyDescent="0.2">
      <c r="A445" t="s">
        <v>11</v>
      </c>
      <c r="B445" t="s">
        <v>12</v>
      </c>
      <c r="C445" t="s">
        <v>18</v>
      </c>
      <c r="D445" t="s">
        <v>36</v>
      </c>
      <c r="E445" t="s">
        <v>42</v>
      </c>
      <c r="F445" t="s">
        <v>16</v>
      </c>
      <c r="G445" t="s">
        <v>20</v>
      </c>
      <c r="H445">
        <v>2015</v>
      </c>
      <c r="I445">
        <v>826.96663280311304</v>
      </c>
      <c r="J445">
        <v>1075.16527528546</v>
      </c>
      <c r="K445">
        <v>682.75933031822797</v>
      </c>
    </row>
    <row r="446" spans="1:11" hidden="1" x14ac:dyDescent="0.2">
      <c r="A446" t="s">
        <v>11</v>
      </c>
      <c r="B446" t="s">
        <v>12</v>
      </c>
      <c r="C446" t="s">
        <v>13</v>
      </c>
      <c r="D446" t="s">
        <v>37</v>
      </c>
      <c r="E446" t="s">
        <v>42</v>
      </c>
      <c r="F446" t="s">
        <v>16</v>
      </c>
      <c r="G446" t="s">
        <v>17</v>
      </c>
      <c r="H446">
        <v>2015</v>
      </c>
      <c r="I446">
        <v>107604.845422242</v>
      </c>
      <c r="J446">
        <v>120267.108257938</v>
      </c>
      <c r="K446">
        <v>97817.687613777001</v>
      </c>
    </row>
    <row r="447" spans="1:11" hidden="1" x14ac:dyDescent="0.2">
      <c r="A447" t="s">
        <v>11</v>
      </c>
      <c r="B447" t="s">
        <v>12</v>
      </c>
      <c r="C447" t="s">
        <v>18</v>
      </c>
      <c r="D447" t="s">
        <v>37</v>
      </c>
      <c r="E447" t="s">
        <v>42</v>
      </c>
      <c r="F447" t="s">
        <v>16</v>
      </c>
      <c r="G447" t="s">
        <v>17</v>
      </c>
      <c r="H447">
        <v>2015</v>
      </c>
      <c r="I447">
        <v>101048.069968882</v>
      </c>
      <c r="J447">
        <v>133239.91409467201</v>
      </c>
      <c r="K447">
        <v>80518.3214250725</v>
      </c>
    </row>
    <row r="448" spans="1:11" hidden="1" x14ac:dyDescent="0.2">
      <c r="A448" t="s">
        <v>11</v>
      </c>
      <c r="B448" t="s">
        <v>12</v>
      </c>
      <c r="C448" t="s">
        <v>13</v>
      </c>
      <c r="D448" t="s">
        <v>37</v>
      </c>
      <c r="E448" t="s">
        <v>42</v>
      </c>
      <c r="F448" t="s">
        <v>16</v>
      </c>
      <c r="G448" t="s">
        <v>19</v>
      </c>
      <c r="H448">
        <v>2015</v>
      </c>
      <c r="I448">
        <v>0.90040587790028903</v>
      </c>
      <c r="J448">
        <v>0.92184260759508296</v>
      </c>
      <c r="K448">
        <v>0.87557425894764096</v>
      </c>
    </row>
    <row r="449" spans="1:11" hidden="1" x14ac:dyDescent="0.2">
      <c r="A449" t="s">
        <v>11</v>
      </c>
      <c r="B449" t="s">
        <v>12</v>
      </c>
      <c r="C449" t="s">
        <v>18</v>
      </c>
      <c r="D449" t="s">
        <v>37</v>
      </c>
      <c r="E449" t="s">
        <v>42</v>
      </c>
      <c r="F449" t="s">
        <v>16</v>
      </c>
      <c r="G449" t="s">
        <v>19</v>
      </c>
      <c r="H449">
        <v>2015</v>
      </c>
      <c r="I449">
        <v>0.74388021044055497</v>
      </c>
      <c r="J449">
        <v>0.79076419257467301</v>
      </c>
      <c r="K449">
        <v>0.69322111506241701</v>
      </c>
    </row>
    <row r="450" spans="1:11" x14ac:dyDescent="0.2">
      <c r="A450" t="s">
        <v>11</v>
      </c>
      <c r="B450" t="s">
        <v>12</v>
      </c>
      <c r="C450" t="s">
        <v>13</v>
      </c>
      <c r="D450" t="s">
        <v>37</v>
      </c>
      <c r="E450" t="s">
        <v>42</v>
      </c>
      <c r="F450" t="s">
        <v>16</v>
      </c>
      <c r="G450" t="s">
        <v>20</v>
      </c>
      <c r="H450">
        <v>2015</v>
      </c>
      <c r="I450">
        <v>4339.0144557375697</v>
      </c>
      <c r="J450">
        <v>4849.6024433959501</v>
      </c>
      <c r="K450">
        <v>3944.3610454299201</v>
      </c>
    </row>
    <row r="451" spans="1:11" x14ac:dyDescent="0.2">
      <c r="A451" t="s">
        <v>11</v>
      </c>
      <c r="B451" t="s">
        <v>12</v>
      </c>
      <c r="C451" t="s">
        <v>18</v>
      </c>
      <c r="D451" t="s">
        <v>37</v>
      </c>
      <c r="E451" t="s">
        <v>42</v>
      </c>
      <c r="F451" t="s">
        <v>16</v>
      </c>
      <c r="G451" t="s">
        <v>20</v>
      </c>
      <c r="H451">
        <v>2015</v>
      </c>
      <c r="I451">
        <v>1674.49989151981</v>
      </c>
      <c r="J451">
        <v>2207.9612383130502</v>
      </c>
      <c r="K451">
        <v>1334.29486118004</v>
      </c>
    </row>
    <row r="452" spans="1:11" hidden="1" x14ac:dyDescent="0.2">
      <c r="A452" t="s">
        <v>11</v>
      </c>
      <c r="B452" t="s">
        <v>12</v>
      </c>
      <c r="C452" t="s">
        <v>13</v>
      </c>
      <c r="D452" t="s">
        <v>14</v>
      </c>
      <c r="E452" t="s">
        <v>43</v>
      </c>
      <c r="F452" t="s">
        <v>16</v>
      </c>
      <c r="G452" t="s">
        <v>17</v>
      </c>
      <c r="H452">
        <v>2015</v>
      </c>
      <c r="I452">
        <v>11103.691034445301</v>
      </c>
      <c r="J452">
        <v>12777.3259477258</v>
      </c>
      <c r="K452">
        <v>9609.2836180726899</v>
      </c>
    </row>
    <row r="453" spans="1:11" hidden="1" x14ac:dyDescent="0.2">
      <c r="A453" t="s">
        <v>11</v>
      </c>
      <c r="B453" t="s">
        <v>12</v>
      </c>
      <c r="C453" t="s">
        <v>18</v>
      </c>
      <c r="D453" t="s">
        <v>14</v>
      </c>
      <c r="E453" t="s">
        <v>43</v>
      </c>
      <c r="F453" t="s">
        <v>16</v>
      </c>
      <c r="G453" t="s">
        <v>17</v>
      </c>
      <c r="H453">
        <v>2015</v>
      </c>
      <c r="I453">
        <v>7920.4165787120901</v>
      </c>
      <c r="J453">
        <v>8938.5766939488294</v>
      </c>
      <c r="K453">
        <v>6958.7650229443097</v>
      </c>
    </row>
    <row r="454" spans="1:11" hidden="1" x14ac:dyDescent="0.2">
      <c r="A454" t="s">
        <v>11</v>
      </c>
      <c r="B454" t="s">
        <v>12</v>
      </c>
      <c r="C454" t="s">
        <v>13</v>
      </c>
      <c r="D454" t="s">
        <v>14</v>
      </c>
      <c r="E454" t="s">
        <v>43</v>
      </c>
      <c r="F454" t="s">
        <v>16</v>
      </c>
      <c r="G454" t="s">
        <v>19</v>
      </c>
      <c r="H454">
        <v>2015</v>
      </c>
      <c r="I454">
        <v>0.85648754885740597</v>
      </c>
      <c r="J454">
        <v>0.90141905734225602</v>
      </c>
      <c r="K454">
        <v>0.79815619598371101</v>
      </c>
    </row>
    <row r="455" spans="1:11" hidden="1" x14ac:dyDescent="0.2">
      <c r="A455" t="s">
        <v>11</v>
      </c>
      <c r="B455" t="s">
        <v>12</v>
      </c>
      <c r="C455" t="s">
        <v>18</v>
      </c>
      <c r="D455" t="s">
        <v>14</v>
      </c>
      <c r="E455" t="s">
        <v>43</v>
      </c>
      <c r="F455" t="s">
        <v>16</v>
      </c>
      <c r="G455" t="s">
        <v>19</v>
      </c>
      <c r="H455">
        <v>2015</v>
      </c>
      <c r="I455">
        <v>0.86219288141526396</v>
      </c>
      <c r="J455">
        <v>0.90619713628077103</v>
      </c>
      <c r="K455">
        <v>0.80639680571891403</v>
      </c>
    </row>
    <row r="456" spans="1:11" x14ac:dyDescent="0.2">
      <c r="A456" t="s">
        <v>11</v>
      </c>
      <c r="B456" t="s">
        <v>12</v>
      </c>
      <c r="C456" t="s">
        <v>13</v>
      </c>
      <c r="D456" t="s">
        <v>14</v>
      </c>
      <c r="E456" t="s">
        <v>43</v>
      </c>
      <c r="F456" t="s">
        <v>16</v>
      </c>
      <c r="G456" t="s">
        <v>20</v>
      </c>
      <c r="H456">
        <v>2015</v>
      </c>
      <c r="I456">
        <v>27.707361877719801</v>
      </c>
      <c r="J456">
        <v>31.883631556838001</v>
      </c>
      <c r="K456">
        <v>23.978323763300299</v>
      </c>
    </row>
    <row r="457" spans="1:11" x14ac:dyDescent="0.2">
      <c r="A457" t="s">
        <v>11</v>
      </c>
      <c r="B457" t="s">
        <v>12</v>
      </c>
      <c r="C457" t="s">
        <v>18</v>
      </c>
      <c r="D457" t="s">
        <v>14</v>
      </c>
      <c r="E457" t="s">
        <v>43</v>
      </c>
      <c r="F457" t="s">
        <v>16</v>
      </c>
      <c r="G457" t="s">
        <v>20</v>
      </c>
      <c r="H457">
        <v>2015</v>
      </c>
      <c r="I457">
        <v>23.2753446587101</v>
      </c>
      <c r="J457">
        <v>26.267362485598301</v>
      </c>
      <c r="K457">
        <v>20.449385799142199</v>
      </c>
    </row>
    <row r="458" spans="1:11" hidden="1" x14ac:dyDescent="0.2">
      <c r="A458" t="s">
        <v>11</v>
      </c>
      <c r="B458" t="s">
        <v>12</v>
      </c>
      <c r="C458" t="s">
        <v>13</v>
      </c>
      <c r="D458" t="s">
        <v>40</v>
      </c>
      <c r="E458" t="s">
        <v>43</v>
      </c>
      <c r="F458" t="s">
        <v>16</v>
      </c>
      <c r="G458" t="s">
        <v>17</v>
      </c>
      <c r="H458">
        <v>2015</v>
      </c>
      <c r="I458">
        <v>1187.6359679777499</v>
      </c>
      <c r="J458">
        <v>1428.6726657450399</v>
      </c>
      <c r="K458">
        <v>984.80880264212703</v>
      </c>
    </row>
    <row r="459" spans="1:11" hidden="1" x14ac:dyDescent="0.2">
      <c r="A459" t="s">
        <v>11</v>
      </c>
      <c r="B459" t="s">
        <v>12</v>
      </c>
      <c r="C459" t="s">
        <v>18</v>
      </c>
      <c r="D459" t="s">
        <v>40</v>
      </c>
      <c r="E459" t="s">
        <v>43</v>
      </c>
      <c r="F459" t="s">
        <v>16</v>
      </c>
      <c r="G459" t="s">
        <v>17</v>
      </c>
      <c r="H459">
        <v>2015</v>
      </c>
      <c r="I459">
        <v>1019.20188882128</v>
      </c>
      <c r="J459">
        <v>1185.60479961333</v>
      </c>
      <c r="K459">
        <v>862.75305673111995</v>
      </c>
    </row>
    <row r="460" spans="1:11" hidden="1" x14ac:dyDescent="0.2">
      <c r="A460" t="s">
        <v>11</v>
      </c>
      <c r="B460" t="s">
        <v>12</v>
      </c>
      <c r="C460" t="s">
        <v>13</v>
      </c>
      <c r="D460" t="s">
        <v>40</v>
      </c>
      <c r="E460" t="s">
        <v>43</v>
      </c>
      <c r="F460" t="s">
        <v>16</v>
      </c>
      <c r="G460" t="s">
        <v>19</v>
      </c>
      <c r="H460">
        <v>2015</v>
      </c>
      <c r="I460">
        <v>0.80407254222590396</v>
      </c>
      <c r="J460">
        <v>0.87958955673040196</v>
      </c>
      <c r="K460">
        <v>0.71140218989789294</v>
      </c>
    </row>
    <row r="461" spans="1:11" hidden="1" x14ac:dyDescent="0.2">
      <c r="A461" t="s">
        <v>11</v>
      </c>
      <c r="B461" t="s">
        <v>12</v>
      </c>
      <c r="C461" t="s">
        <v>18</v>
      </c>
      <c r="D461" t="s">
        <v>40</v>
      </c>
      <c r="E461" t="s">
        <v>43</v>
      </c>
      <c r="F461" t="s">
        <v>16</v>
      </c>
      <c r="G461" t="s">
        <v>19</v>
      </c>
      <c r="H461">
        <v>2015</v>
      </c>
      <c r="I461">
        <v>0.80865802722166302</v>
      </c>
      <c r="J461">
        <v>0.88446514106538399</v>
      </c>
      <c r="K461">
        <v>0.71268737559928896</v>
      </c>
    </row>
    <row r="462" spans="1:11" x14ac:dyDescent="0.2">
      <c r="A462" t="s">
        <v>11</v>
      </c>
      <c r="B462" t="s">
        <v>12</v>
      </c>
      <c r="C462" t="s">
        <v>13</v>
      </c>
      <c r="D462" t="s">
        <v>40</v>
      </c>
      <c r="E462" t="s">
        <v>43</v>
      </c>
      <c r="F462" t="s">
        <v>16</v>
      </c>
      <c r="G462" t="s">
        <v>20</v>
      </c>
      <c r="H462">
        <v>2015</v>
      </c>
      <c r="I462">
        <v>3.7549970209804902</v>
      </c>
      <c r="J462">
        <v>4.5170925674839397</v>
      </c>
      <c r="K462">
        <v>3.1137101097175699</v>
      </c>
    </row>
    <row r="463" spans="1:11" x14ac:dyDescent="0.2">
      <c r="A463" t="s">
        <v>11</v>
      </c>
      <c r="B463" t="s">
        <v>12</v>
      </c>
      <c r="C463" t="s">
        <v>18</v>
      </c>
      <c r="D463" t="s">
        <v>40</v>
      </c>
      <c r="E463" t="s">
        <v>43</v>
      </c>
      <c r="F463" t="s">
        <v>16</v>
      </c>
      <c r="G463" t="s">
        <v>20</v>
      </c>
      <c r="H463">
        <v>2015</v>
      </c>
      <c r="I463">
        <v>3.8007399967343298</v>
      </c>
      <c r="J463">
        <v>4.4212786805389701</v>
      </c>
      <c r="K463">
        <v>3.2173214021562302</v>
      </c>
    </row>
    <row r="464" spans="1:11" hidden="1" x14ac:dyDescent="0.2">
      <c r="A464" t="s">
        <v>11</v>
      </c>
      <c r="B464" t="s">
        <v>12</v>
      </c>
      <c r="C464" t="s">
        <v>13</v>
      </c>
      <c r="D464" t="s">
        <v>41</v>
      </c>
      <c r="E464" t="s">
        <v>43</v>
      </c>
      <c r="F464" t="s">
        <v>16</v>
      </c>
      <c r="G464" t="s">
        <v>17</v>
      </c>
      <c r="H464">
        <v>2015</v>
      </c>
      <c r="I464">
        <v>312.315419773364</v>
      </c>
      <c r="J464">
        <v>392.95780654767901</v>
      </c>
      <c r="K464">
        <v>253.27619097006999</v>
      </c>
    </row>
    <row r="465" spans="1:11" hidden="1" x14ac:dyDescent="0.2">
      <c r="A465" t="s">
        <v>11</v>
      </c>
      <c r="B465" t="s">
        <v>12</v>
      </c>
      <c r="C465" t="s">
        <v>18</v>
      </c>
      <c r="D465" t="s">
        <v>41</v>
      </c>
      <c r="E465" t="s">
        <v>43</v>
      </c>
      <c r="F465" t="s">
        <v>16</v>
      </c>
      <c r="G465" t="s">
        <v>17</v>
      </c>
      <c r="H465">
        <v>2015</v>
      </c>
      <c r="I465">
        <v>179.43948293008501</v>
      </c>
      <c r="J465">
        <v>230.53109746377001</v>
      </c>
      <c r="K465">
        <v>145.89078901258901</v>
      </c>
    </row>
    <row r="466" spans="1:11" hidden="1" x14ac:dyDescent="0.2">
      <c r="A466" t="s">
        <v>11</v>
      </c>
      <c r="B466" t="s">
        <v>12</v>
      </c>
      <c r="C466" t="s">
        <v>13</v>
      </c>
      <c r="D466" t="s">
        <v>41</v>
      </c>
      <c r="E466" t="s">
        <v>43</v>
      </c>
      <c r="F466" t="s">
        <v>16</v>
      </c>
      <c r="G466" t="s">
        <v>19</v>
      </c>
      <c r="H466">
        <v>2015</v>
      </c>
      <c r="I466">
        <v>0.54449755231348296</v>
      </c>
      <c r="J466">
        <v>0.62088562938217895</v>
      </c>
      <c r="K466">
        <v>0.462582687616024</v>
      </c>
    </row>
    <row r="467" spans="1:11" hidden="1" x14ac:dyDescent="0.2">
      <c r="A467" t="s">
        <v>11</v>
      </c>
      <c r="B467" t="s">
        <v>12</v>
      </c>
      <c r="C467" t="s">
        <v>18</v>
      </c>
      <c r="D467" t="s">
        <v>41</v>
      </c>
      <c r="E467" t="s">
        <v>43</v>
      </c>
      <c r="F467" t="s">
        <v>16</v>
      </c>
      <c r="G467" t="s">
        <v>19</v>
      </c>
      <c r="H467">
        <v>2015</v>
      </c>
      <c r="I467">
        <v>0.54367826949414499</v>
      </c>
      <c r="J467">
        <v>0.61871730649453205</v>
      </c>
      <c r="K467">
        <v>0.46375511858319401</v>
      </c>
    </row>
    <row r="468" spans="1:11" x14ac:dyDescent="0.2">
      <c r="A468" t="s">
        <v>11</v>
      </c>
      <c r="B468" t="s">
        <v>12</v>
      </c>
      <c r="C468" t="s">
        <v>13</v>
      </c>
      <c r="D468" t="s">
        <v>41</v>
      </c>
      <c r="E468" t="s">
        <v>43</v>
      </c>
      <c r="F468" t="s">
        <v>16</v>
      </c>
      <c r="G468" t="s">
        <v>20</v>
      </c>
      <c r="H468">
        <v>2015</v>
      </c>
      <c r="I468">
        <v>0.81838457283702404</v>
      </c>
      <c r="J468">
        <v>1.0296981394253999</v>
      </c>
      <c r="K468">
        <v>0.66367945427492403</v>
      </c>
    </row>
    <row r="469" spans="1:11" x14ac:dyDescent="0.2">
      <c r="A469" t="s">
        <v>11</v>
      </c>
      <c r="B469" t="s">
        <v>12</v>
      </c>
      <c r="C469" t="s">
        <v>18</v>
      </c>
      <c r="D469" t="s">
        <v>41</v>
      </c>
      <c r="E469" t="s">
        <v>43</v>
      </c>
      <c r="F469" t="s">
        <v>16</v>
      </c>
      <c r="G469" t="s">
        <v>20</v>
      </c>
      <c r="H469">
        <v>2015</v>
      </c>
      <c r="I469">
        <v>0.56156486724528798</v>
      </c>
      <c r="J469">
        <v>0.72145863903092899</v>
      </c>
      <c r="K469">
        <v>0.45657254594344898</v>
      </c>
    </row>
    <row r="470" spans="1:11" hidden="1" x14ac:dyDescent="0.2">
      <c r="A470" t="s">
        <v>11</v>
      </c>
      <c r="B470" t="s">
        <v>12</v>
      </c>
      <c r="C470" t="s">
        <v>13</v>
      </c>
      <c r="D470" t="s">
        <v>21</v>
      </c>
      <c r="E470" t="s">
        <v>43</v>
      </c>
      <c r="F470" t="s">
        <v>16</v>
      </c>
      <c r="G470" t="s">
        <v>17</v>
      </c>
      <c r="H470">
        <v>2015</v>
      </c>
      <c r="I470">
        <v>152.55051747733901</v>
      </c>
      <c r="J470">
        <v>190.613736480537</v>
      </c>
      <c r="K470">
        <v>123.49996497892</v>
      </c>
    </row>
    <row r="471" spans="1:11" hidden="1" x14ac:dyDescent="0.2">
      <c r="A471" t="s">
        <v>11</v>
      </c>
      <c r="B471" t="s">
        <v>12</v>
      </c>
      <c r="C471" t="s">
        <v>18</v>
      </c>
      <c r="D471" t="s">
        <v>21</v>
      </c>
      <c r="E471" t="s">
        <v>43</v>
      </c>
      <c r="F471" t="s">
        <v>16</v>
      </c>
      <c r="G471" t="s">
        <v>17</v>
      </c>
      <c r="H471">
        <v>2015</v>
      </c>
      <c r="I471">
        <v>87.562788695967996</v>
      </c>
      <c r="J471">
        <v>109.726901091667</v>
      </c>
      <c r="K471">
        <v>70.080447050227406</v>
      </c>
    </row>
    <row r="472" spans="1:11" hidden="1" x14ac:dyDescent="0.2">
      <c r="A472" t="s">
        <v>11</v>
      </c>
      <c r="B472" t="s">
        <v>12</v>
      </c>
      <c r="C472" t="s">
        <v>13</v>
      </c>
      <c r="D472" t="s">
        <v>21</v>
      </c>
      <c r="E472" t="s">
        <v>43</v>
      </c>
      <c r="F472" t="s">
        <v>16</v>
      </c>
      <c r="G472" t="s">
        <v>19</v>
      </c>
      <c r="H472">
        <v>2015</v>
      </c>
      <c r="I472">
        <v>0.54403320263624899</v>
      </c>
      <c r="J472">
        <v>0.62095475927578103</v>
      </c>
      <c r="K472">
        <v>0.46385171631010602</v>
      </c>
    </row>
    <row r="473" spans="1:11" hidden="1" x14ac:dyDescent="0.2">
      <c r="A473" t="s">
        <v>11</v>
      </c>
      <c r="B473" t="s">
        <v>12</v>
      </c>
      <c r="C473" t="s">
        <v>18</v>
      </c>
      <c r="D473" t="s">
        <v>21</v>
      </c>
      <c r="E473" t="s">
        <v>43</v>
      </c>
      <c r="F473" t="s">
        <v>16</v>
      </c>
      <c r="G473" t="s">
        <v>19</v>
      </c>
      <c r="H473">
        <v>2015</v>
      </c>
      <c r="I473">
        <v>0.54577580927160196</v>
      </c>
      <c r="J473">
        <v>0.61924772729282096</v>
      </c>
      <c r="K473">
        <v>0.46479177023219798</v>
      </c>
    </row>
    <row r="474" spans="1:11" x14ac:dyDescent="0.2">
      <c r="A474" t="s">
        <v>11</v>
      </c>
      <c r="B474" t="s">
        <v>12</v>
      </c>
      <c r="C474" t="s">
        <v>13</v>
      </c>
      <c r="D474" t="s">
        <v>21</v>
      </c>
      <c r="E474" t="s">
        <v>43</v>
      </c>
      <c r="F474" t="s">
        <v>16</v>
      </c>
      <c r="G474" t="s">
        <v>20</v>
      </c>
      <c r="H474">
        <v>2015</v>
      </c>
      <c r="I474">
        <v>0.384377045148528</v>
      </c>
      <c r="J474">
        <v>0.480283816828041</v>
      </c>
      <c r="K474">
        <v>0.31117922377153401</v>
      </c>
    </row>
    <row r="475" spans="1:11" x14ac:dyDescent="0.2">
      <c r="A475" t="s">
        <v>11</v>
      </c>
      <c r="B475" t="s">
        <v>12</v>
      </c>
      <c r="C475" t="s">
        <v>18</v>
      </c>
      <c r="D475" t="s">
        <v>21</v>
      </c>
      <c r="E475" t="s">
        <v>43</v>
      </c>
      <c r="F475" t="s">
        <v>16</v>
      </c>
      <c r="G475" t="s">
        <v>20</v>
      </c>
      <c r="H475">
        <v>2015</v>
      </c>
      <c r="I475">
        <v>0.259075719085821</v>
      </c>
      <c r="J475">
        <v>0.32465361401505499</v>
      </c>
      <c r="K475">
        <v>0.20734997689982801</v>
      </c>
    </row>
    <row r="476" spans="1:11" hidden="1" x14ac:dyDescent="0.2">
      <c r="A476" t="s">
        <v>11</v>
      </c>
      <c r="B476" t="s">
        <v>12</v>
      </c>
      <c r="C476" t="s">
        <v>13</v>
      </c>
      <c r="D476" t="s">
        <v>22</v>
      </c>
      <c r="E476" t="s">
        <v>43</v>
      </c>
      <c r="F476" t="s">
        <v>16</v>
      </c>
      <c r="G476" t="s">
        <v>17</v>
      </c>
      <c r="H476">
        <v>2015</v>
      </c>
      <c r="I476">
        <v>130.77465836302699</v>
      </c>
      <c r="J476">
        <v>172.544431438347</v>
      </c>
      <c r="K476">
        <v>102.344697383039</v>
      </c>
    </row>
    <row r="477" spans="1:11" hidden="1" x14ac:dyDescent="0.2">
      <c r="A477" t="s">
        <v>11</v>
      </c>
      <c r="B477" t="s">
        <v>12</v>
      </c>
      <c r="C477" t="s">
        <v>18</v>
      </c>
      <c r="D477" t="s">
        <v>22</v>
      </c>
      <c r="E477" t="s">
        <v>43</v>
      </c>
      <c r="F477" t="s">
        <v>16</v>
      </c>
      <c r="G477" t="s">
        <v>17</v>
      </c>
      <c r="H477">
        <v>2015</v>
      </c>
      <c r="I477">
        <v>75.974265074002304</v>
      </c>
      <c r="J477">
        <v>96.066587589728996</v>
      </c>
      <c r="K477">
        <v>60.139122926877697</v>
      </c>
    </row>
    <row r="478" spans="1:11" hidden="1" x14ac:dyDescent="0.2">
      <c r="A478" t="s">
        <v>11</v>
      </c>
      <c r="B478" t="s">
        <v>12</v>
      </c>
      <c r="C478" t="s">
        <v>13</v>
      </c>
      <c r="D478" t="s">
        <v>22</v>
      </c>
      <c r="E478" t="s">
        <v>43</v>
      </c>
      <c r="F478" t="s">
        <v>16</v>
      </c>
      <c r="G478" t="s">
        <v>19</v>
      </c>
      <c r="H478">
        <v>2015</v>
      </c>
      <c r="I478">
        <v>0.52153340884940602</v>
      </c>
      <c r="J478">
        <v>0.60019862523002299</v>
      </c>
      <c r="K478">
        <v>0.44180614460109202</v>
      </c>
    </row>
    <row r="479" spans="1:11" hidden="1" x14ac:dyDescent="0.2">
      <c r="A479" t="s">
        <v>11</v>
      </c>
      <c r="B479" t="s">
        <v>12</v>
      </c>
      <c r="C479" t="s">
        <v>18</v>
      </c>
      <c r="D479" t="s">
        <v>22</v>
      </c>
      <c r="E479" t="s">
        <v>43</v>
      </c>
      <c r="F479" t="s">
        <v>16</v>
      </c>
      <c r="G479" t="s">
        <v>19</v>
      </c>
      <c r="H479">
        <v>2015</v>
      </c>
      <c r="I479">
        <v>0.55450819090177705</v>
      </c>
      <c r="J479">
        <v>0.62824028533594201</v>
      </c>
      <c r="K479">
        <v>0.473813080747501</v>
      </c>
    </row>
    <row r="480" spans="1:11" x14ac:dyDescent="0.2">
      <c r="A480" t="s">
        <v>11</v>
      </c>
      <c r="B480" t="s">
        <v>12</v>
      </c>
      <c r="C480" t="s">
        <v>13</v>
      </c>
      <c r="D480" t="s">
        <v>22</v>
      </c>
      <c r="E480" t="s">
        <v>43</v>
      </c>
      <c r="F480" t="s">
        <v>16</v>
      </c>
      <c r="G480" t="s">
        <v>20</v>
      </c>
      <c r="H480">
        <v>2015</v>
      </c>
      <c r="I480">
        <v>0.31074094029472199</v>
      </c>
      <c r="J480">
        <v>0.40999242161223598</v>
      </c>
      <c r="K480">
        <v>0.24318692854620899</v>
      </c>
    </row>
    <row r="481" spans="1:11" x14ac:dyDescent="0.2">
      <c r="A481" t="s">
        <v>11</v>
      </c>
      <c r="B481" t="s">
        <v>12</v>
      </c>
      <c r="C481" t="s">
        <v>18</v>
      </c>
      <c r="D481" t="s">
        <v>22</v>
      </c>
      <c r="E481" t="s">
        <v>43</v>
      </c>
      <c r="F481" t="s">
        <v>16</v>
      </c>
      <c r="G481" t="s">
        <v>20</v>
      </c>
      <c r="H481">
        <v>2015</v>
      </c>
      <c r="I481">
        <v>0.20371205935254399</v>
      </c>
      <c r="J481">
        <v>0.257586202035824</v>
      </c>
      <c r="K481">
        <v>0.16125282116459999</v>
      </c>
    </row>
    <row r="482" spans="1:11" hidden="1" x14ac:dyDescent="0.2">
      <c r="A482" t="s">
        <v>11</v>
      </c>
      <c r="B482" t="s">
        <v>12</v>
      </c>
      <c r="C482" t="s">
        <v>13</v>
      </c>
      <c r="D482" t="s">
        <v>23</v>
      </c>
      <c r="E482" t="s">
        <v>43</v>
      </c>
      <c r="F482" t="s">
        <v>16</v>
      </c>
      <c r="G482" t="s">
        <v>17</v>
      </c>
      <c r="H482">
        <v>2015</v>
      </c>
      <c r="I482">
        <v>172.257788026231</v>
      </c>
      <c r="J482">
        <v>220.40798886330001</v>
      </c>
      <c r="K482">
        <v>135.83827911687001</v>
      </c>
    </row>
    <row r="483" spans="1:11" hidden="1" x14ac:dyDescent="0.2">
      <c r="A483" t="s">
        <v>11</v>
      </c>
      <c r="B483" t="s">
        <v>12</v>
      </c>
      <c r="C483" t="s">
        <v>18</v>
      </c>
      <c r="D483" t="s">
        <v>23</v>
      </c>
      <c r="E483" t="s">
        <v>43</v>
      </c>
      <c r="F483" t="s">
        <v>16</v>
      </c>
      <c r="G483" t="s">
        <v>17</v>
      </c>
      <c r="H483">
        <v>2015</v>
      </c>
      <c r="I483">
        <v>110.4544401399</v>
      </c>
      <c r="J483">
        <v>143.57855514649299</v>
      </c>
      <c r="K483">
        <v>85.424994011019706</v>
      </c>
    </row>
    <row r="484" spans="1:11" hidden="1" x14ac:dyDescent="0.2">
      <c r="A484" t="s">
        <v>11</v>
      </c>
      <c r="B484" t="s">
        <v>12</v>
      </c>
      <c r="C484" t="s">
        <v>13</v>
      </c>
      <c r="D484" t="s">
        <v>23</v>
      </c>
      <c r="E484" t="s">
        <v>43</v>
      </c>
      <c r="F484" t="s">
        <v>16</v>
      </c>
      <c r="G484" t="s">
        <v>19</v>
      </c>
      <c r="H484">
        <v>2015</v>
      </c>
      <c r="I484">
        <v>0.52658152664654101</v>
      </c>
      <c r="J484">
        <v>0.60222276333135105</v>
      </c>
      <c r="K484">
        <v>0.455680292252579</v>
      </c>
    </row>
    <row r="485" spans="1:11" hidden="1" x14ac:dyDescent="0.2">
      <c r="A485" t="s">
        <v>11</v>
      </c>
      <c r="B485" t="s">
        <v>12</v>
      </c>
      <c r="C485" t="s">
        <v>18</v>
      </c>
      <c r="D485" t="s">
        <v>23</v>
      </c>
      <c r="E485" t="s">
        <v>43</v>
      </c>
      <c r="F485" t="s">
        <v>16</v>
      </c>
      <c r="G485" t="s">
        <v>19</v>
      </c>
      <c r="H485">
        <v>2015</v>
      </c>
      <c r="I485">
        <v>0.54945118984218999</v>
      </c>
      <c r="J485">
        <v>0.62476423997953301</v>
      </c>
      <c r="K485">
        <v>0.47104878982791798</v>
      </c>
    </row>
    <row r="486" spans="1:11" x14ac:dyDescent="0.2">
      <c r="A486" t="s">
        <v>11</v>
      </c>
      <c r="B486" t="s">
        <v>12</v>
      </c>
      <c r="C486" t="s">
        <v>13</v>
      </c>
      <c r="D486" t="s">
        <v>23</v>
      </c>
      <c r="E486" t="s">
        <v>43</v>
      </c>
      <c r="F486" t="s">
        <v>16</v>
      </c>
      <c r="G486" t="s">
        <v>20</v>
      </c>
      <c r="H486">
        <v>2015</v>
      </c>
      <c r="I486">
        <v>0.32692740178482699</v>
      </c>
      <c r="J486">
        <v>0.418311485113955</v>
      </c>
      <c r="K486">
        <v>0.25780695412063298</v>
      </c>
    </row>
    <row r="487" spans="1:11" x14ac:dyDescent="0.2">
      <c r="A487" t="s">
        <v>11</v>
      </c>
      <c r="B487" t="s">
        <v>12</v>
      </c>
      <c r="C487" t="s">
        <v>18</v>
      </c>
      <c r="D487" t="s">
        <v>23</v>
      </c>
      <c r="E487" t="s">
        <v>43</v>
      </c>
      <c r="F487" t="s">
        <v>16</v>
      </c>
      <c r="G487" t="s">
        <v>20</v>
      </c>
      <c r="H487">
        <v>2015</v>
      </c>
      <c r="I487">
        <v>0.22008008330006701</v>
      </c>
      <c r="J487">
        <v>0.28607976589008899</v>
      </c>
      <c r="K487">
        <v>0.17020899996451599</v>
      </c>
    </row>
    <row r="488" spans="1:11" hidden="1" x14ac:dyDescent="0.2">
      <c r="A488" t="s">
        <v>11</v>
      </c>
      <c r="B488" t="s">
        <v>12</v>
      </c>
      <c r="C488" t="s">
        <v>13</v>
      </c>
      <c r="D488" t="s">
        <v>24</v>
      </c>
      <c r="E488" t="s">
        <v>43</v>
      </c>
      <c r="F488" t="s">
        <v>16</v>
      </c>
      <c r="G488" t="s">
        <v>17</v>
      </c>
      <c r="H488">
        <v>2015</v>
      </c>
      <c r="I488">
        <v>248.527726440165</v>
      </c>
      <c r="J488">
        <v>321.58485974423201</v>
      </c>
      <c r="K488">
        <v>198.25823107822799</v>
      </c>
    </row>
    <row r="489" spans="1:11" hidden="1" x14ac:dyDescent="0.2">
      <c r="A489" t="s">
        <v>11</v>
      </c>
      <c r="B489" t="s">
        <v>12</v>
      </c>
      <c r="C489" t="s">
        <v>18</v>
      </c>
      <c r="D489" t="s">
        <v>24</v>
      </c>
      <c r="E489" t="s">
        <v>43</v>
      </c>
      <c r="F489" t="s">
        <v>16</v>
      </c>
      <c r="G489" t="s">
        <v>17</v>
      </c>
      <c r="H489">
        <v>2015</v>
      </c>
      <c r="I489">
        <v>142.184117279791</v>
      </c>
      <c r="J489">
        <v>185.326238424602</v>
      </c>
      <c r="K489">
        <v>108.766964910681</v>
      </c>
    </row>
    <row r="490" spans="1:11" hidden="1" x14ac:dyDescent="0.2">
      <c r="A490" t="s">
        <v>11</v>
      </c>
      <c r="B490" t="s">
        <v>12</v>
      </c>
      <c r="C490" t="s">
        <v>13</v>
      </c>
      <c r="D490" t="s">
        <v>24</v>
      </c>
      <c r="E490" t="s">
        <v>43</v>
      </c>
      <c r="F490" t="s">
        <v>16</v>
      </c>
      <c r="G490" t="s">
        <v>19</v>
      </c>
      <c r="H490">
        <v>2015</v>
      </c>
      <c r="I490">
        <v>0.51414073061728205</v>
      </c>
      <c r="J490">
        <v>0.58690751438431799</v>
      </c>
      <c r="K490">
        <v>0.43995457848125002</v>
      </c>
    </row>
    <row r="491" spans="1:11" hidden="1" x14ac:dyDescent="0.2">
      <c r="A491" t="s">
        <v>11</v>
      </c>
      <c r="B491" t="s">
        <v>12</v>
      </c>
      <c r="C491" t="s">
        <v>18</v>
      </c>
      <c r="D491" t="s">
        <v>24</v>
      </c>
      <c r="E491" t="s">
        <v>43</v>
      </c>
      <c r="F491" t="s">
        <v>16</v>
      </c>
      <c r="G491" t="s">
        <v>19</v>
      </c>
      <c r="H491">
        <v>2015</v>
      </c>
      <c r="I491">
        <v>0.55762480195326602</v>
      </c>
      <c r="J491">
        <v>0.62945524108609097</v>
      </c>
      <c r="K491">
        <v>0.48229477289547801</v>
      </c>
    </row>
    <row r="492" spans="1:11" x14ac:dyDescent="0.2">
      <c r="A492" t="s">
        <v>11</v>
      </c>
      <c r="B492" t="s">
        <v>12</v>
      </c>
      <c r="C492" t="s">
        <v>13</v>
      </c>
      <c r="D492" t="s">
        <v>24</v>
      </c>
      <c r="E492" t="s">
        <v>43</v>
      </c>
      <c r="F492" t="s">
        <v>16</v>
      </c>
      <c r="G492" t="s">
        <v>20</v>
      </c>
      <c r="H492">
        <v>2015</v>
      </c>
      <c r="I492">
        <v>0.375054785719106</v>
      </c>
      <c r="J492">
        <v>0.485305774086016</v>
      </c>
      <c r="K492">
        <v>0.299192767902282</v>
      </c>
    </row>
    <row r="493" spans="1:11" x14ac:dyDescent="0.2">
      <c r="A493" t="s">
        <v>11</v>
      </c>
      <c r="B493" t="s">
        <v>12</v>
      </c>
      <c r="C493" t="s">
        <v>18</v>
      </c>
      <c r="D493" t="s">
        <v>24</v>
      </c>
      <c r="E493" t="s">
        <v>43</v>
      </c>
      <c r="F493" t="s">
        <v>16</v>
      </c>
      <c r="G493" t="s">
        <v>20</v>
      </c>
      <c r="H493">
        <v>2015</v>
      </c>
      <c r="I493">
        <v>0.216603089377959</v>
      </c>
      <c r="J493">
        <v>0.28232573759678598</v>
      </c>
      <c r="K493">
        <v>0.16569544526240901</v>
      </c>
    </row>
    <row r="494" spans="1:11" hidden="1" x14ac:dyDescent="0.2">
      <c r="A494" t="s">
        <v>11</v>
      </c>
      <c r="B494" t="s">
        <v>12</v>
      </c>
      <c r="C494" t="s">
        <v>13</v>
      </c>
      <c r="D494" t="s">
        <v>25</v>
      </c>
      <c r="E494" t="s">
        <v>43</v>
      </c>
      <c r="F494" t="s">
        <v>16</v>
      </c>
      <c r="G494" t="s">
        <v>17</v>
      </c>
      <c r="H494">
        <v>2015</v>
      </c>
      <c r="I494">
        <v>334.65970455514503</v>
      </c>
      <c r="J494">
        <v>406.825473870189</v>
      </c>
      <c r="K494">
        <v>275.55883081418</v>
      </c>
    </row>
    <row r="495" spans="1:11" hidden="1" x14ac:dyDescent="0.2">
      <c r="A495" t="s">
        <v>11</v>
      </c>
      <c r="B495" t="s">
        <v>12</v>
      </c>
      <c r="C495" t="s">
        <v>18</v>
      </c>
      <c r="D495" t="s">
        <v>25</v>
      </c>
      <c r="E495" t="s">
        <v>43</v>
      </c>
      <c r="F495" t="s">
        <v>16</v>
      </c>
      <c r="G495" t="s">
        <v>17</v>
      </c>
      <c r="H495">
        <v>2015</v>
      </c>
      <c r="I495">
        <v>126.914713815883</v>
      </c>
      <c r="J495">
        <v>169.854642732624</v>
      </c>
      <c r="K495">
        <v>99.041897313365297</v>
      </c>
    </row>
    <row r="496" spans="1:11" hidden="1" x14ac:dyDescent="0.2">
      <c r="A496" t="s">
        <v>11</v>
      </c>
      <c r="B496" t="s">
        <v>12</v>
      </c>
      <c r="C496" t="s">
        <v>13</v>
      </c>
      <c r="D496" t="s">
        <v>25</v>
      </c>
      <c r="E496" t="s">
        <v>43</v>
      </c>
      <c r="F496" t="s">
        <v>16</v>
      </c>
      <c r="G496" t="s">
        <v>19</v>
      </c>
      <c r="H496">
        <v>2015</v>
      </c>
      <c r="I496">
        <v>0.67449737620417105</v>
      </c>
      <c r="J496">
        <v>0.73294882381506299</v>
      </c>
      <c r="K496">
        <v>0.61058827646220104</v>
      </c>
    </row>
    <row r="497" spans="1:11" hidden="1" x14ac:dyDescent="0.2">
      <c r="A497" t="s">
        <v>11</v>
      </c>
      <c r="B497" t="s">
        <v>12</v>
      </c>
      <c r="C497" t="s">
        <v>18</v>
      </c>
      <c r="D497" t="s">
        <v>25</v>
      </c>
      <c r="E497" t="s">
        <v>43</v>
      </c>
      <c r="F497" t="s">
        <v>16</v>
      </c>
      <c r="G497" t="s">
        <v>19</v>
      </c>
      <c r="H497">
        <v>2015</v>
      </c>
      <c r="I497">
        <v>0.56768114902162203</v>
      </c>
      <c r="J497">
        <v>0.63668920556895303</v>
      </c>
      <c r="K497">
        <v>0.49248630872488702</v>
      </c>
    </row>
    <row r="498" spans="1:11" x14ac:dyDescent="0.2">
      <c r="A498" t="s">
        <v>11</v>
      </c>
      <c r="B498" t="s">
        <v>12</v>
      </c>
      <c r="C498" t="s">
        <v>13</v>
      </c>
      <c r="D498" t="s">
        <v>25</v>
      </c>
      <c r="E498" t="s">
        <v>43</v>
      </c>
      <c r="F498" t="s">
        <v>16</v>
      </c>
      <c r="G498" t="s">
        <v>20</v>
      </c>
      <c r="H498">
        <v>2015</v>
      </c>
      <c r="I498">
        <v>0.62983304073583901</v>
      </c>
      <c r="J498">
        <v>0.76564976831334797</v>
      </c>
      <c r="K498">
        <v>0.51860458235930096</v>
      </c>
    </row>
    <row r="499" spans="1:11" x14ac:dyDescent="0.2">
      <c r="A499" t="s">
        <v>11</v>
      </c>
      <c r="B499" t="s">
        <v>12</v>
      </c>
      <c r="C499" t="s">
        <v>18</v>
      </c>
      <c r="D499" t="s">
        <v>25</v>
      </c>
      <c r="E499" t="s">
        <v>43</v>
      </c>
      <c r="F499" t="s">
        <v>16</v>
      </c>
      <c r="G499" t="s">
        <v>20</v>
      </c>
      <c r="H499">
        <v>2015</v>
      </c>
      <c r="I499">
        <v>0.246245624688672</v>
      </c>
      <c r="J499">
        <v>0.32955960225891301</v>
      </c>
      <c r="K499">
        <v>0.19216553495650401</v>
      </c>
    </row>
    <row r="500" spans="1:11" hidden="1" x14ac:dyDescent="0.2">
      <c r="A500" t="s">
        <v>11</v>
      </c>
      <c r="B500" t="s">
        <v>12</v>
      </c>
      <c r="C500" t="s">
        <v>13</v>
      </c>
      <c r="D500" t="s">
        <v>26</v>
      </c>
      <c r="E500" t="s">
        <v>43</v>
      </c>
      <c r="F500" t="s">
        <v>16</v>
      </c>
      <c r="G500" t="s">
        <v>17</v>
      </c>
      <c r="H500">
        <v>2015</v>
      </c>
      <c r="I500">
        <v>440.89913721787798</v>
      </c>
      <c r="J500">
        <v>534.27548242241301</v>
      </c>
      <c r="K500">
        <v>365.87687190170499</v>
      </c>
    </row>
    <row r="501" spans="1:11" hidden="1" x14ac:dyDescent="0.2">
      <c r="A501" t="s">
        <v>11</v>
      </c>
      <c r="B501" t="s">
        <v>12</v>
      </c>
      <c r="C501" t="s">
        <v>18</v>
      </c>
      <c r="D501" t="s">
        <v>26</v>
      </c>
      <c r="E501" t="s">
        <v>43</v>
      </c>
      <c r="F501" t="s">
        <v>16</v>
      </c>
      <c r="G501" t="s">
        <v>17</v>
      </c>
      <c r="H501">
        <v>2015</v>
      </c>
      <c r="I501">
        <v>162.01438042961701</v>
      </c>
      <c r="J501">
        <v>207.47065532896499</v>
      </c>
      <c r="K501">
        <v>124.84659934510201</v>
      </c>
    </row>
    <row r="502" spans="1:11" hidden="1" x14ac:dyDescent="0.2">
      <c r="A502" t="s">
        <v>11</v>
      </c>
      <c r="B502" t="s">
        <v>12</v>
      </c>
      <c r="C502" t="s">
        <v>13</v>
      </c>
      <c r="D502" t="s">
        <v>26</v>
      </c>
      <c r="E502" t="s">
        <v>43</v>
      </c>
      <c r="F502" t="s">
        <v>16</v>
      </c>
      <c r="G502" t="s">
        <v>19</v>
      </c>
      <c r="H502">
        <v>2015</v>
      </c>
      <c r="I502">
        <v>0.716088099444392</v>
      </c>
      <c r="J502">
        <v>0.76975634015200101</v>
      </c>
      <c r="K502">
        <v>0.65671978475822201</v>
      </c>
    </row>
    <row r="503" spans="1:11" hidden="1" x14ac:dyDescent="0.2">
      <c r="A503" t="s">
        <v>11</v>
      </c>
      <c r="B503" t="s">
        <v>12</v>
      </c>
      <c r="C503" t="s">
        <v>18</v>
      </c>
      <c r="D503" t="s">
        <v>26</v>
      </c>
      <c r="E503" t="s">
        <v>43</v>
      </c>
      <c r="F503" t="s">
        <v>16</v>
      </c>
      <c r="G503" t="s">
        <v>19</v>
      </c>
      <c r="H503">
        <v>2015</v>
      </c>
      <c r="I503">
        <v>0.57199673177563204</v>
      </c>
      <c r="J503">
        <v>0.64214874504122998</v>
      </c>
      <c r="K503">
        <v>0.49562066133702698</v>
      </c>
    </row>
    <row r="504" spans="1:11" x14ac:dyDescent="0.2">
      <c r="A504" t="s">
        <v>11</v>
      </c>
      <c r="B504" t="s">
        <v>12</v>
      </c>
      <c r="C504" t="s">
        <v>13</v>
      </c>
      <c r="D504" t="s">
        <v>26</v>
      </c>
      <c r="E504" t="s">
        <v>43</v>
      </c>
      <c r="F504" t="s">
        <v>16</v>
      </c>
      <c r="G504" t="s">
        <v>20</v>
      </c>
      <c r="H504">
        <v>2015</v>
      </c>
      <c r="I504">
        <v>0.85910646511879596</v>
      </c>
      <c r="J504">
        <v>1.0410533438552301</v>
      </c>
      <c r="K504">
        <v>0.71292311450558898</v>
      </c>
    </row>
    <row r="505" spans="1:11" x14ac:dyDescent="0.2">
      <c r="A505" t="s">
        <v>11</v>
      </c>
      <c r="B505" t="s">
        <v>12</v>
      </c>
      <c r="C505" t="s">
        <v>18</v>
      </c>
      <c r="D505" t="s">
        <v>26</v>
      </c>
      <c r="E505" t="s">
        <v>43</v>
      </c>
      <c r="F505" t="s">
        <v>16</v>
      </c>
      <c r="G505" t="s">
        <v>20</v>
      </c>
      <c r="H505">
        <v>2015</v>
      </c>
      <c r="I505">
        <v>0.33150980216402298</v>
      </c>
      <c r="J505">
        <v>0.42452130311249803</v>
      </c>
      <c r="K505">
        <v>0.25545801144315999</v>
      </c>
    </row>
    <row r="506" spans="1:11" hidden="1" x14ac:dyDescent="0.2">
      <c r="A506" t="s">
        <v>11</v>
      </c>
      <c r="B506" t="s">
        <v>12</v>
      </c>
      <c r="C506" t="s">
        <v>13</v>
      </c>
      <c r="D506" t="s">
        <v>27</v>
      </c>
      <c r="E506" t="s">
        <v>43</v>
      </c>
      <c r="F506" t="s">
        <v>16</v>
      </c>
      <c r="G506" t="s">
        <v>17</v>
      </c>
      <c r="H506">
        <v>2015</v>
      </c>
      <c r="I506">
        <v>779.30299277018401</v>
      </c>
      <c r="J506">
        <v>951.73027915866396</v>
      </c>
      <c r="K506">
        <v>630.76114051919706</v>
      </c>
    </row>
    <row r="507" spans="1:11" hidden="1" x14ac:dyDescent="0.2">
      <c r="A507" t="s">
        <v>11</v>
      </c>
      <c r="B507" t="s">
        <v>12</v>
      </c>
      <c r="C507" t="s">
        <v>18</v>
      </c>
      <c r="D507" t="s">
        <v>27</v>
      </c>
      <c r="E507" t="s">
        <v>43</v>
      </c>
      <c r="F507" t="s">
        <v>16</v>
      </c>
      <c r="G507" t="s">
        <v>17</v>
      </c>
      <c r="H507">
        <v>2015</v>
      </c>
      <c r="I507">
        <v>265.64697633254298</v>
      </c>
      <c r="J507">
        <v>339.66901545982603</v>
      </c>
      <c r="K507">
        <v>208.46995253831</v>
      </c>
    </row>
    <row r="508" spans="1:11" hidden="1" x14ac:dyDescent="0.2">
      <c r="A508" t="s">
        <v>11</v>
      </c>
      <c r="B508" t="s">
        <v>12</v>
      </c>
      <c r="C508" t="s">
        <v>13</v>
      </c>
      <c r="D508" t="s">
        <v>27</v>
      </c>
      <c r="E508" t="s">
        <v>43</v>
      </c>
      <c r="F508" t="s">
        <v>16</v>
      </c>
      <c r="G508" t="s">
        <v>19</v>
      </c>
      <c r="H508">
        <v>2015</v>
      </c>
      <c r="I508">
        <v>0.73523119268105097</v>
      </c>
      <c r="J508">
        <v>0.78807323565577303</v>
      </c>
      <c r="K508">
        <v>0.67350264868037901</v>
      </c>
    </row>
    <row r="509" spans="1:11" hidden="1" x14ac:dyDescent="0.2">
      <c r="A509" t="s">
        <v>11</v>
      </c>
      <c r="B509" t="s">
        <v>12</v>
      </c>
      <c r="C509" t="s">
        <v>18</v>
      </c>
      <c r="D509" t="s">
        <v>27</v>
      </c>
      <c r="E509" t="s">
        <v>43</v>
      </c>
      <c r="F509" t="s">
        <v>16</v>
      </c>
      <c r="G509" t="s">
        <v>19</v>
      </c>
      <c r="H509">
        <v>2015</v>
      </c>
      <c r="I509">
        <v>0.57548609892954194</v>
      </c>
      <c r="J509">
        <v>0.64473137470631503</v>
      </c>
      <c r="K509">
        <v>0.50136414112802696</v>
      </c>
    </row>
    <row r="510" spans="1:11" x14ac:dyDescent="0.2">
      <c r="A510" t="s">
        <v>11</v>
      </c>
      <c r="B510" t="s">
        <v>12</v>
      </c>
      <c r="C510" t="s">
        <v>13</v>
      </c>
      <c r="D510" t="s">
        <v>27</v>
      </c>
      <c r="E510" t="s">
        <v>43</v>
      </c>
      <c r="F510" t="s">
        <v>16</v>
      </c>
      <c r="G510" t="s">
        <v>20</v>
      </c>
      <c r="H510">
        <v>2015</v>
      </c>
      <c r="I510">
        <v>1.2739998101202901</v>
      </c>
      <c r="J510">
        <v>1.5558828930244299</v>
      </c>
      <c r="K510">
        <v>1.0311644902019399</v>
      </c>
    </row>
    <row r="511" spans="1:11" x14ac:dyDescent="0.2">
      <c r="A511" t="s">
        <v>11</v>
      </c>
      <c r="B511" t="s">
        <v>12</v>
      </c>
      <c r="C511" t="s">
        <v>18</v>
      </c>
      <c r="D511" t="s">
        <v>27</v>
      </c>
      <c r="E511" t="s">
        <v>43</v>
      </c>
      <c r="F511" t="s">
        <v>16</v>
      </c>
      <c r="G511" t="s">
        <v>20</v>
      </c>
      <c r="H511">
        <v>2015</v>
      </c>
      <c r="I511">
        <v>0.45315247670547598</v>
      </c>
      <c r="J511">
        <v>0.57942257706350797</v>
      </c>
      <c r="K511">
        <v>0.355617355844285</v>
      </c>
    </row>
    <row r="512" spans="1:11" hidden="1" x14ac:dyDescent="0.2">
      <c r="A512" t="s">
        <v>11</v>
      </c>
      <c r="B512" t="s">
        <v>12</v>
      </c>
      <c r="C512" t="s">
        <v>13</v>
      </c>
      <c r="D512" t="s">
        <v>28</v>
      </c>
      <c r="E512" t="s">
        <v>43</v>
      </c>
      <c r="F512" t="s">
        <v>16</v>
      </c>
      <c r="G512" t="s">
        <v>17</v>
      </c>
      <c r="H512">
        <v>2015</v>
      </c>
      <c r="I512">
        <v>1248.4936082777001</v>
      </c>
      <c r="J512">
        <v>1567.5233897942601</v>
      </c>
      <c r="K512">
        <v>999.85824507738505</v>
      </c>
    </row>
    <row r="513" spans="1:11" hidden="1" x14ac:dyDescent="0.2">
      <c r="A513" t="s">
        <v>11</v>
      </c>
      <c r="B513" t="s">
        <v>12</v>
      </c>
      <c r="C513" t="s">
        <v>18</v>
      </c>
      <c r="D513" t="s">
        <v>28</v>
      </c>
      <c r="E513" t="s">
        <v>43</v>
      </c>
      <c r="F513" t="s">
        <v>16</v>
      </c>
      <c r="G513" t="s">
        <v>17</v>
      </c>
      <c r="H513">
        <v>2015</v>
      </c>
      <c r="I513">
        <v>354.68836764600201</v>
      </c>
      <c r="J513">
        <v>464.709381160676</v>
      </c>
      <c r="K513">
        <v>278.16965733472398</v>
      </c>
    </row>
    <row r="514" spans="1:11" hidden="1" x14ac:dyDescent="0.2">
      <c r="A514" t="s">
        <v>11</v>
      </c>
      <c r="B514" t="s">
        <v>12</v>
      </c>
      <c r="C514" t="s">
        <v>13</v>
      </c>
      <c r="D514" t="s">
        <v>28</v>
      </c>
      <c r="E514" t="s">
        <v>43</v>
      </c>
      <c r="F514" t="s">
        <v>16</v>
      </c>
      <c r="G514" t="s">
        <v>19</v>
      </c>
      <c r="H514">
        <v>2015</v>
      </c>
      <c r="I514">
        <v>0.74926899767185595</v>
      </c>
      <c r="J514">
        <v>0.80131081319196196</v>
      </c>
      <c r="K514">
        <v>0.69169117168813199</v>
      </c>
    </row>
    <row r="515" spans="1:11" hidden="1" x14ac:dyDescent="0.2">
      <c r="A515" t="s">
        <v>11</v>
      </c>
      <c r="B515" t="s">
        <v>12</v>
      </c>
      <c r="C515" t="s">
        <v>18</v>
      </c>
      <c r="D515" t="s">
        <v>28</v>
      </c>
      <c r="E515" t="s">
        <v>43</v>
      </c>
      <c r="F515" t="s">
        <v>16</v>
      </c>
      <c r="G515" t="s">
        <v>19</v>
      </c>
      <c r="H515">
        <v>2015</v>
      </c>
      <c r="I515">
        <v>0.57454575580637501</v>
      </c>
      <c r="J515">
        <v>0.64361948938324198</v>
      </c>
      <c r="K515">
        <v>0.497944166759683</v>
      </c>
    </row>
    <row r="516" spans="1:11" x14ac:dyDescent="0.2">
      <c r="A516" t="s">
        <v>11</v>
      </c>
      <c r="B516" t="s">
        <v>12</v>
      </c>
      <c r="C516" t="s">
        <v>13</v>
      </c>
      <c r="D516" t="s">
        <v>28</v>
      </c>
      <c r="E516" t="s">
        <v>43</v>
      </c>
      <c r="F516" t="s">
        <v>16</v>
      </c>
      <c r="G516" t="s">
        <v>20</v>
      </c>
      <c r="H516">
        <v>2015</v>
      </c>
      <c r="I516">
        <v>1.9385655189953599</v>
      </c>
      <c r="J516">
        <v>2.4339305972626102</v>
      </c>
      <c r="K516">
        <v>1.5525035169896499</v>
      </c>
    </row>
    <row r="517" spans="1:11" x14ac:dyDescent="0.2">
      <c r="A517" t="s">
        <v>11</v>
      </c>
      <c r="B517" t="s">
        <v>12</v>
      </c>
      <c r="C517" t="s">
        <v>18</v>
      </c>
      <c r="D517" t="s">
        <v>28</v>
      </c>
      <c r="E517" t="s">
        <v>43</v>
      </c>
      <c r="F517" t="s">
        <v>16</v>
      </c>
      <c r="G517" t="s">
        <v>20</v>
      </c>
      <c r="H517">
        <v>2015</v>
      </c>
      <c r="I517">
        <v>0.56671807368530602</v>
      </c>
      <c r="J517">
        <v>0.74250871846385302</v>
      </c>
      <c r="K517">
        <v>0.44445712558516598</v>
      </c>
    </row>
    <row r="518" spans="1:11" hidden="1" x14ac:dyDescent="0.2">
      <c r="A518" t="s">
        <v>11</v>
      </c>
      <c r="B518" t="s">
        <v>12</v>
      </c>
      <c r="C518" t="s">
        <v>13</v>
      </c>
      <c r="D518" t="s">
        <v>29</v>
      </c>
      <c r="E518" t="s">
        <v>43</v>
      </c>
      <c r="F518" t="s">
        <v>16</v>
      </c>
      <c r="G518" t="s">
        <v>17</v>
      </c>
      <c r="H518">
        <v>2015</v>
      </c>
      <c r="I518">
        <v>1598.84017073834</v>
      </c>
      <c r="J518">
        <v>1973.6826747180201</v>
      </c>
      <c r="K518">
        <v>1292.54220463052</v>
      </c>
    </row>
    <row r="519" spans="1:11" hidden="1" x14ac:dyDescent="0.2">
      <c r="A519" t="s">
        <v>11</v>
      </c>
      <c r="B519" t="s">
        <v>12</v>
      </c>
      <c r="C519" t="s">
        <v>18</v>
      </c>
      <c r="D519" t="s">
        <v>29</v>
      </c>
      <c r="E519" t="s">
        <v>43</v>
      </c>
      <c r="F519" t="s">
        <v>16</v>
      </c>
      <c r="G519" t="s">
        <v>17</v>
      </c>
      <c r="H519">
        <v>2015</v>
      </c>
      <c r="I519">
        <v>511.90478810704298</v>
      </c>
      <c r="J519">
        <v>667.60533456908604</v>
      </c>
      <c r="K519">
        <v>408.299728760086</v>
      </c>
    </row>
    <row r="520" spans="1:11" hidden="1" x14ac:dyDescent="0.2">
      <c r="A520" t="s">
        <v>11</v>
      </c>
      <c r="B520" t="s">
        <v>12</v>
      </c>
      <c r="C520" t="s">
        <v>13</v>
      </c>
      <c r="D520" t="s">
        <v>29</v>
      </c>
      <c r="E520" t="s">
        <v>43</v>
      </c>
      <c r="F520" t="s">
        <v>16</v>
      </c>
      <c r="G520" t="s">
        <v>19</v>
      </c>
      <c r="H520">
        <v>2015</v>
      </c>
      <c r="I520">
        <v>0.76107002398710399</v>
      </c>
      <c r="J520">
        <v>0.81176462901553603</v>
      </c>
      <c r="K520">
        <v>0.70619305187634995</v>
      </c>
    </row>
    <row r="521" spans="1:11" hidden="1" x14ac:dyDescent="0.2">
      <c r="A521" t="s">
        <v>11</v>
      </c>
      <c r="B521" t="s">
        <v>12</v>
      </c>
      <c r="C521" t="s">
        <v>18</v>
      </c>
      <c r="D521" t="s">
        <v>29</v>
      </c>
      <c r="E521" t="s">
        <v>43</v>
      </c>
      <c r="F521" t="s">
        <v>16</v>
      </c>
      <c r="G521" t="s">
        <v>19</v>
      </c>
      <c r="H521">
        <v>2015</v>
      </c>
      <c r="I521">
        <v>0.57909945320609602</v>
      </c>
      <c r="J521">
        <v>0.64940605689421804</v>
      </c>
      <c r="K521">
        <v>0.50385193769067904</v>
      </c>
    </row>
    <row r="522" spans="1:11" x14ac:dyDescent="0.2">
      <c r="A522" t="s">
        <v>11</v>
      </c>
      <c r="B522" t="s">
        <v>12</v>
      </c>
      <c r="C522" t="s">
        <v>13</v>
      </c>
      <c r="D522" t="s">
        <v>29</v>
      </c>
      <c r="E522" t="s">
        <v>43</v>
      </c>
      <c r="F522" t="s">
        <v>16</v>
      </c>
      <c r="G522" t="s">
        <v>20</v>
      </c>
      <c r="H522">
        <v>2015</v>
      </c>
      <c r="I522">
        <v>2.9608767315785101</v>
      </c>
      <c r="J522">
        <v>3.6550439587676702</v>
      </c>
      <c r="K522">
        <v>2.3936464746857098</v>
      </c>
    </row>
    <row r="523" spans="1:11" x14ac:dyDescent="0.2">
      <c r="A523" t="s">
        <v>11</v>
      </c>
      <c r="B523" t="s">
        <v>12</v>
      </c>
      <c r="C523" t="s">
        <v>18</v>
      </c>
      <c r="D523" t="s">
        <v>29</v>
      </c>
      <c r="E523" t="s">
        <v>43</v>
      </c>
      <c r="F523" t="s">
        <v>16</v>
      </c>
      <c r="G523" t="s">
        <v>20</v>
      </c>
      <c r="H523">
        <v>2015</v>
      </c>
      <c r="I523">
        <v>0.96776298907537694</v>
      </c>
      <c r="J523">
        <v>1.2621169973705</v>
      </c>
      <c r="K523">
        <v>0.77189621023998001</v>
      </c>
    </row>
    <row r="524" spans="1:11" hidden="1" x14ac:dyDescent="0.2">
      <c r="A524" t="s">
        <v>11</v>
      </c>
      <c r="B524" t="s">
        <v>12</v>
      </c>
      <c r="C524" t="s">
        <v>13</v>
      </c>
      <c r="D524" t="s">
        <v>30</v>
      </c>
      <c r="E524" t="s">
        <v>43</v>
      </c>
      <c r="F524" t="s">
        <v>16</v>
      </c>
      <c r="G524" t="s">
        <v>17</v>
      </c>
      <c r="H524">
        <v>2015</v>
      </c>
      <c r="I524">
        <v>1949.65116115623</v>
      </c>
      <c r="J524">
        <v>2411.94008211965</v>
      </c>
      <c r="K524">
        <v>1571.18910858872</v>
      </c>
    </row>
    <row r="525" spans="1:11" hidden="1" x14ac:dyDescent="0.2">
      <c r="A525" t="s">
        <v>11</v>
      </c>
      <c r="B525" t="s">
        <v>12</v>
      </c>
      <c r="C525" t="s">
        <v>18</v>
      </c>
      <c r="D525" t="s">
        <v>30</v>
      </c>
      <c r="E525" t="s">
        <v>43</v>
      </c>
      <c r="F525" t="s">
        <v>16</v>
      </c>
      <c r="G525" t="s">
        <v>17</v>
      </c>
      <c r="H525">
        <v>2015</v>
      </c>
      <c r="I525">
        <v>619.56211438469404</v>
      </c>
      <c r="J525">
        <v>812.82055987182696</v>
      </c>
      <c r="K525">
        <v>494.32755104026302</v>
      </c>
    </row>
    <row r="526" spans="1:11" hidden="1" x14ac:dyDescent="0.2">
      <c r="A526" t="s">
        <v>11</v>
      </c>
      <c r="B526" t="s">
        <v>12</v>
      </c>
      <c r="C526" t="s">
        <v>13</v>
      </c>
      <c r="D526" t="s">
        <v>30</v>
      </c>
      <c r="E526" t="s">
        <v>43</v>
      </c>
      <c r="F526" t="s">
        <v>16</v>
      </c>
      <c r="G526" t="s">
        <v>19</v>
      </c>
      <c r="H526">
        <v>2015</v>
      </c>
      <c r="I526">
        <v>0.76315813598774196</v>
      </c>
      <c r="J526">
        <v>0.81403402233824995</v>
      </c>
      <c r="K526">
        <v>0.70823380305991002</v>
      </c>
    </row>
    <row r="527" spans="1:11" hidden="1" x14ac:dyDescent="0.2">
      <c r="A527" t="s">
        <v>11</v>
      </c>
      <c r="B527" t="s">
        <v>12</v>
      </c>
      <c r="C527" t="s">
        <v>18</v>
      </c>
      <c r="D527" t="s">
        <v>30</v>
      </c>
      <c r="E527" t="s">
        <v>43</v>
      </c>
      <c r="F527" t="s">
        <v>16</v>
      </c>
      <c r="G527" t="s">
        <v>19</v>
      </c>
      <c r="H527">
        <v>2015</v>
      </c>
      <c r="I527">
        <v>0.57213643666313296</v>
      </c>
      <c r="J527">
        <v>0.63987581069981403</v>
      </c>
      <c r="K527">
        <v>0.49772700944770598</v>
      </c>
    </row>
    <row r="528" spans="1:11" x14ac:dyDescent="0.2">
      <c r="A528" t="s">
        <v>11</v>
      </c>
      <c r="B528" t="s">
        <v>12</v>
      </c>
      <c r="C528" t="s">
        <v>13</v>
      </c>
      <c r="D528" t="s">
        <v>30</v>
      </c>
      <c r="E528" t="s">
        <v>43</v>
      </c>
      <c r="F528" t="s">
        <v>16</v>
      </c>
      <c r="G528" t="s">
        <v>20</v>
      </c>
      <c r="H528">
        <v>2015</v>
      </c>
      <c r="I528">
        <v>4.8884033939834097</v>
      </c>
      <c r="J528">
        <v>6.0475106103216998</v>
      </c>
      <c r="K528">
        <v>3.93947713521219</v>
      </c>
    </row>
    <row r="529" spans="1:11" x14ac:dyDescent="0.2">
      <c r="A529" t="s">
        <v>11</v>
      </c>
      <c r="B529" t="s">
        <v>12</v>
      </c>
      <c r="C529" t="s">
        <v>18</v>
      </c>
      <c r="D529" t="s">
        <v>30</v>
      </c>
      <c r="E529" t="s">
        <v>43</v>
      </c>
      <c r="F529" t="s">
        <v>16</v>
      </c>
      <c r="G529" t="s">
        <v>20</v>
      </c>
      <c r="H529">
        <v>2015</v>
      </c>
      <c r="I529">
        <v>1.6066007836068401</v>
      </c>
      <c r="J529">
        <v>2.10774370818128</v>
      </c>
      <c r="K529">
        <v>1.2818521539982599</v>
      </c>
    </row>
    <row r="530" spans="1:11" hidden="1" x14ac:dyDescent="0.2">
      <c r="A530" t="s">
        <v>11</v>
      </c>
      <c r="B530" t="s">
        <v>12</v>
      </c>
      <c r="C530" t="s">
        <v>13</v>
      </c>
      <c r="D530" t="s">
        <v>31</v>
      </c>
      <c r="E530" t="s">
        <v>43</v>
      </c>
      <c r="F530" t="s">
        <v>16</v>
      </c>
      <c r="G530" t="s">
        <v>17</v>
      </c>
      <c r="H530">
        <v>2015</v>
      </c>
      <c r="I530">
        <v>3514.4690286051</v>
      </c>
      <c r="J530">
        <v>4347.7000689931601</v>
      </c>
      <c r="K530">
        <v>2881.1418074820899</v>
      </c>
    </row>
    <row r="531" spans="1:11" hidden="1" x14ac:dyDescent="0.2">
      <c r="A531" t="s">
        <v>11</v>
      </c>
      <c r="B531" t="s">
        <v>12</v>
      </c>
      <c r="C531" t="s">
        <v>18</v>
      </c>
      <c r="D531" t="s">
        <v>31</v>
      </c>
      <c r="E531" t="s">
        <v>43</v>
      </c>
      <c r="F531" t="s">
        <v>16</v>
      </c>
      <c r="G531" t="s">
        <v>17</v>
      </c>
      <c r="H531">
        <v>2015</v>
      </c>
      <c r="I531">
        <v>1151.4871985842201</v>
      </c>
      <c r="J531">
        <v>1589.1894635704</v>
      </c>
      <c r="K531">
        <v>916.31396426616197</v>
      </c>
    </row>
    <row r="532" spans="1:11" hidden="1" x14ac:dyDescent="0.2">
      <c r="A532" t="s">
        <v>11</v>
      </c>
      <c r="B532" t="s">
        <v>12</v>
      </c>
      <c r="C532" t="s">
        <v>13</v>
      </c>
      <c r="D532" t="s">
        <v>31</v>
      </c>
      <c r="E532" t="s">
        <v>43</v>
      </c>
      <c r="F532" t="s">
        <v>16</v>
      </c>
      <c r="G532" t="s">
        <v>19</v>
      </c>
      <c r="H532">
        <v>2015</v>
      </c>
      <c r="I532">
        <v>0.75742878107223299</v>
      </c>
      <c r="J532">
        <v>0.80729168870145795</v>
      </c>
      <c r="K532">
        <v>0.69941214044227196</v>
      </c>
    </row>
    <row r="533" spans="1:11" hidden="1" x14ac:dyDescent="0.2">
      <c r="A533" t="s">
        <v>11</v>
      </c>
      <c r="B533" t="s">
        <v>12</v>
      </c>
      <c r="C533" t="s">
        <v>18</v>
      </c>
      <c r="D533" t="s">
        <v>31</v>
      </c>
      <c r="E533" t="s">
        <v>43</v>
      </c>
      <c r="F533" t="s">
        <v>16</v>
      </c>
      <c r="G533" t="s">
        <v>19</v>
      </c>
      <c r="H533">
        <v>2015</v>
      </c>
      <c r="I533">
        <v>0.57087844531499499</v>
      </c>
      <c r="J533">
        <v>0.64148384340327502</v>
      </c>
      <c r="K533">
        <v>0.497878811824639</v>
      </c>
    </row>
    <row r="534" spans="1:11" x14ac:dyDescent="0.2">
      <c r="A534" t="s">
        <v>11</v>
      </c>
      <c r="B534" t="s">
        <v>12</v>
      </c>
      <c r="C534" t="s">
        <v>13</v>
      </c>
      <c r="D534" t="s">
        <v>31</v>
      </c>
      <c r="E534" t="s">
        <v>43</v>
      </c>
      <c r="F534" t="s">
        <v>16</v>
      </c>
      <c r="G534" t="s">
        <v>20</v>
      </c>
      <c r="H534">
        <v>2015</v>
      </c>
      <c r="I534">
        <v>8.7798576940645408</v>
      </c>
      <c r="J534">
        <v>10.8614381266535</v>
      </c>
      <c r="K534">
        <v>7.1976776179338504</v>
      </c>
    </row>
    <row r="535" spans="1:11" x14ac:dyDescent="0.2">
      <c r="A535" t="s">
        <v>11</v>
      </c>
      <c r="B535" t="s">
        <v>12</v>
      </c>
      <c r="C535" t="s">
        <v>18</v>
      </c>
      <c r="D535" t="s">
        <v>31</v>
      </c>
      <c r="E535" t="s">
        <v>43</v>
      </c>
      <c r="F535" t="s">
        <v>16</v>
      </c>
      <c r="G535" t="s">
        <v>20</v>
      </c>
      <c r="H535">
        <v>2015</v>
      </c>
      <c r="I535">
        <v>2.87443371449976</v>
      </c>
      <c r="J535">
        <v>3.9670608396090001</v>
      </c>
      <c r="K535">
        <v>2.28737562622667</v>
      </c>
    </row>
    <row r="536" spans="1:11" hidden="1" x14ac:dyDescent="0.2">
      <c r="A536" t="s">
        <v>11</v>
      </c>
      <c r="B536" t="s">
        <v>12</v>
      </c>
      <c r="C536" t="s">
        <v>13</v>
      </c>
      <c r="D536" t="s">
        <v>32</v>
      </c>
      <c r="E536" t="s">
        <v>43</v>
      </c>
      <c r="F536" t="s">
        <v>16</v>
      </c>
      <c r="G536" t="s">
        <v>17</v>
      </c>
      <c r="H536">
        <v>2015</v>
      </c>
      <c r="I536">
        <v>4354.0123740486897</v>
      </c>
      <c r="J536">
        <v>5468.4443314231003</v>
      </c>
      <c r="K536">
        <v>3585.5294958227501</v>
      </c>
    </row>
    <row r="537" spans="1:11" hidden="1" x14ac:dyDescent="0.2">
      <c r="A537" t="s">
        <v>11</v>
      </c>
      <c r="B537" t="s">
        <v>12</v>
      </c>
      <c r="C537" t="s">
        <v>18</v>
      </c>
      <c r="D537" t="s">
        <v>32</v>
      </c>
      <c r="E537" t="s">
        <v>43</v>
      </c>
      <c r="F537" t="s">
        <v>16</v>
      </c>
      <c r="G537" t="s">
        <v>17</v>
      </c>
      <c r="H537">
        <v>2015</v>
      </c>
      <c r="I537">
        <v>1640.31105842897</v>
      </c>
      <c r="J537">
        <v>2267.4249592381898</v>
      </c>
      <c r="K537">
        <v>1316.1174838530201</v>
      </c>
    </row>
    <row r="538" spans="1:11" hidden="1" x14ac:dyDescent="0.2">
      <c r="A538" t="s">
        <v>11</v>
      </c>
      <c r="B538" t="s">
        <v>12</v>
      </c>
      <c r="C538" t="s">
        <v>13</v>
      </c>
      <c r="D538" t="s">
        <v>32</v>
      </c>
      <c r="E538" t="s">
        <v>43</v>
      </c>
      <c r="F538" t="s">
        <v>16</v>
      </c>
      <c r="G538" t="s">
        <v>19</v>
      </c>
      <c r="H538">
        <v>2015</v>
      </c>
      <c r="I538">
        <v>0.74139548384102105</v>
      </c>
      <c r="J538">
        <v>0.79209780102372596</v>
      </c>
      <c r="K538">
        <v>0.68133105677322003</v>
      </c>
    </row>
    <row r="539" spans="1:11" hidden="1" x14ac:dyDescent="0.2">
      <c r="A539" t="s">
        <v>11</v>
      </c>
      <c r="B539" t="s">
        <v>12</v>
      </c>
      <c r="C539" t="s">
        <v>18</v>
      </c>
      <c r="D539" t="s">
        <v>32</v>
      </c>
      <c r="E539" t="s">
        <v>43</v>
      </c>
      <c r="F539" t="s">
        <v>16</v>
      </c>
      <c r="G539" t="s">
        <v>19</v>
      </c>
      <c r="H539">
        <v>2015</v>
      </c>
      <c r="I539">
        <v>0.56384665143914203</v>
      </c>
      <c r="J539">
        <v>0.63529995427167396</v>
      </c>
      <c r="K539">
        <v>0.48484339657675501</v>
      </c>
    </row>
    <row r="540" spans="1:11" x14ac:dyDescent="0.2">
      <c r="A540" t="s">
        <v>11</v>
      </c>
      <c r="B540" t="s">
        <v>12</v>
      </c>
      <c r="C540" t="s">
        <v>13</v>
      </c>
      <c r="D540" t="s">
        <v>32</v>
      </c>
      <c r="E540" t="s">
        <v>43</v>
      </c>
      <c r="F540" t="s">
        <v>16</v>
      </c>
      <c r="G540" t="s">
        <v>20</v>
      </c>
      <c r="H540">
        <v>2015</v>
      </c>
      <c r="I540">
        <v>15.695197508727</v>
      </c>
      <c r="J540">
        <v>19.712464383135199</v>
      </c>
      <c r="K540">
        <v>12.9249962507514</v>
      </c>
    </row>
    <row r="541" spans="1:11" x14ac:dyDescent="0.2">
      <c r="A541" t="s">
        <v>11</v>
      </c>
      <c r="B541" t="s">
        <v>12</v>
      </c>
      <c r="C541" t="s">
        <v>18</v>
      </c>
      <c r="D541" t="s">
        <v>32</v>
      </c>
      <c r="E541" t="s">
        <v>43</v>
      </c>
      <c r="F541" t="s">
        <v>16</v>
      </c>
      <c r="G541" t="s">
        <v>20</v>
      </c>
      <c r="H541">
        <v>2015</v>
      </c>
      <c r="I541">
        <v>5.8718422361647002</v>
      </c>
      <c r="J541">
        <v>8.1167297962012199</v>
      </c>
      <c r="K541">
        <v>4.7113223981094103</v>
      </c>
    </row>
    <row r="542" spans="1:11" hidden="1" x14ac:dyDescent="0.2">
      <c r="A542" t="s">
        <v>11</v>
      </c>
      <c r="B542" t="s">
        <v>12</v>
      </c>
      <c r="C542" t="s">
        <v>13</v>
      </c>
      <c r="D542" t="s">
        <v>33</v>
      </c>
      <c r="E542" t="s">
        <v>43</v>
      </c>
      <c r="F542" t="s">
        <v>16</v>
      </c>
      <c r="G542" t="s">
        <v>17</v>
      </c>
      <c r="H542">
        <v>2015</v>
      </c>
      <c r="I542">
        <v>6228.1181117995402</v>
      </c>
      <c r="J542">
        <v>7592.44896927637</v>
      </c>
      <c r="K542">
        <v>5137.6694905936201</v>
      </c>
    </row>
    <row r="543" spans="1:11" hidden="1" x14ac:dyDescent="0.2">
      <c r="A543" t="s">
        <v>11</v>
      </c>
      <c r="B543" t="s">
        <v>12</v>
      </c>
      <c r="C543" t="s">
        <v>18</v>
      </c>
      <c r="D543" t="s">
        <v>33</v>
      </c>
      <c r="E543" t="s">
        <v>43</v>
      </c>
      <c r="F543" t="s">
        <v>16</v>
      </c>
      <c r="G543" t="s">
        <v>17</v>
      </c>
      <c r="H543">
        <v>2015</v>
      </c>
      <c r="I543">
        <v>2801.6935025643602</v>
      </c>
      <c r="J543">
        <v>3750.3181854362601</v>
      </c>
      <c r="K543">
        <v>2252.3742027892299</v>
      </c>
    </row>
    <row r="544" spans="1:11" hidden="1" x14ac:dyDescent="0.2">
      <c r="A544" t="s">
        <v>11</v>
      </c>
      <c r="B544" t="s">
        <v>12</v>
      </c>
      <c r="C544" t="s">
        <v>13</v>
      </c>
      <c r="D544" t="s">
        <v>33</v>
      </c>
      <c r="E544" t="s">
        <v>43</v>
      </c>
      <c r="F544" t="s">
        <v>16</v>
      </c>
      <c r="G544" t="s">
        <v>19</v>
      </c>
      <c r="H544">
        <v>2015</v>
      </c>
      <c r="I544">
        <v>0.72303024808820004</v>
      </c>
      <c r="J544">
        <v>0.77920323932171598</v>
      </c>
      <c r="K544">
        <v>0.66254705935168601</v>
      </c>
    </row>
    <row r="545" spans="1:11" hidden="1" x14ac:dyDescent="0.2">
      <c r="A545" t="s">
        <v>11</v>
      </c>
      <c r="B545" t="s">
        <v>12</v>
      </c>
      <c r="C545" t="s">
        <v>18</v>
      </c>
      <c r="D545" t="s">
        <v>33</v>
      </c>
      <c r="E545" t="s">
        <v>43</v>
      </c>
      <c r="F545" t="s">
        <v>16</v>
      </c>
      <c r="G545" t="s">
        <v>19</v>
      </c>
      <c r="H545">
        <v>2015</v>
      </c>
      <c r="I545">
        <v>0.56205916371519105</v>
      </c>
      <c r="J545">
        <v>0.63296138211993003</v>
      </c>
      <c r="K545">
        <v>0.488215799567564</v>
      </c>
    </row>
    <row r="546" spans="1:11" x14ac:dyDescent="0.2">
      <c r="A546" t="s">
        <v>11</v>
      </c>
      <c r="B546" t="s">
        <v>12</v>
      </c>
      <c r="C546" t="s">
        <v>13</v>
      </c>
      <c r="D546" t="s">
        <v>33</v>
      </c>
      <c r="E546" t="s">
        <v>43</v>
      </c>
      <c r="F546" t="s">
        <v>16</v>
      </c>
      <c r="G546" t="s">
        <v>20</v>
      </c>
      <c r="H546">
        <v>2015</v>
      </c>
      <c r="I546">
        <v>33.984606748201898</v>
      </c>
      <c r="J546">
        <v>41.429270904127897</v>
      </c>
      <c r="K546">
        <v>28.0344197245178</v>
      </c>
    </row>
    <row r="547" spans="1:11" x14ac:dyDescent="0.2">
      <c r="A547" t="s">
        <v>11</v>
      </c>
      <c r="B547" t="s">
        <v>12</v>
      </c>
      <c r="C547" t="s">
        <v>18</v>
      </c>
      <c r="D547" t="s">
        <v>33</v>
      </c>
      <c r="E547" t="s">
        <v>43</v>
      </c>
      <c r="F547" t="s">
        <v>16</v>
      </c>
      <c r="G547" t="s">
        <v>20</v>
      </c>
      <c r="H547">
        <v>2015</v>
      </c>
      <c r="I547">
        <v>14.819488488663399</v>
      </c>
      <c r="J547">
        <v>19.837215286764199</v>
      </c>
      <c r="K547">
        <v>11.913877638594601</v>
      </c>
    </row>
    <row r="548" spans="1:11" hidden="1" x14ac:dyDescent="0.2">
      <c r="A548" t="s">
        <v>11</v>
      </c>
      <c r="B548" t="s">
        <v>12</v>
      </c>
      <c r="C548" t="s">
        <v>13</v>
      </c>
      <c r="D548" t="s">
        <v>34</v>
      </c>
      <c r="E548" t="s">
        <v>43</v>
      </c>
      <c r="F548" t="s">
        <v>16</v>
      </c>
      <c r="G548" t="s">
        <v>17</v>
      </c>
      <c r="H548">
        <v>2015</v>
      </c>
      <c r="I548">
        <v>9907.3940799678803</v>
      </c>
      <c r="J548">
        <v>11915.8284896156</v>
      </c>
      <c r="K548">
        <v>8371.5783540970206</v>
      </c>
    </row>
    <row r="549" spans="1:11" hidden="1" x14ac:dyDescent="0.2">
      <c r="A549" t="s">
        <v>11</v>
      </c>
      <c r="B549" t="s">
        <v>12</v>
      </c>
      <c r="C549" t="s">
        <v>18</v>
      </c>
      <c r="D549" t="s">
        <v>34</v>
      </c>
      <c r="E549" t="s">
        <v>43</v>
      </c>
      <c r="F549" t="s">
        <v>16</v>
      </c>
      <c r="G549" t="s">
        <v>17</v>
      </c>
      <c r="H549">
        <v>2015</v>
      </c>
      <c r="I549">
        <v>4818.7639089579297</v>
      </c>
      <c r="J549">
        <v>6293.9191910094896</v>
      </c>
      <c r="K549">
        <v>3891.4668262262398</v>
      </c>
    </row>
    <row r="550" spans="1:11" hidden="1" x14ac:dyDescent="0.2">
      <c r="A550" t="s">
        <v>11</v>
      </c>
      <c r="B550" t="s">
        <v>12</v>
      </c>
      <c r="C550" t="s">
        <v>13</v>
      </c>
      <c r="D550" t="s">
        <v>34</v>
      </c>
      <c r="E550" t="s">
        <v>43</v>
      </c>
      <c r="F550" t="s">
        <v>16</v>
      </c>
      <c r="G550" t="s">
        <v>19</v>
      </c>
      <c r="H550">
        <v>2015</v>
      </c>
      <c r="I550">
        <v>0.70069646775885697</v>
      </c>
      <c r="J550">
        <v>0.75737013869542502</v>
      </c>
      <c r="K550">
        <v>0.63564218818359897</v>
      </c>
    </row>
    <row r="551" spans="1:11" hidden="1" x14ac:dyDescent="0.2">
      <c r="A551" t="s">
        <v>11</v>
      </c>
      <c r="B551" t="s">
        <v>12</v>
      </c>
      <c r="C551" t="s">
        <v>18</v>
      </c>
      <c r="D551" t="s">
        <v>34</v>
      </c>
      <c r="E551" t="s">
        <v>43</v>
      </c>
      <c r="F551" t="s">
        <v>16</v>
      </c>
      <c r="G551" t="s">
        <v>19</v>
      </c>
      <c r="H551">
        <v>2015</v>
      </c>
      <c r="I551">
        <v>0.55348275618945597</v>
      </c>
      <c r="J551">
        <v>0.62549187737485201</v>
      </c>
      <c r="K551">
        <v>0.47826379465769298</v>
      </c>
    </row>
    <row r="552" spans="1:11" x14ac:dyDescent="0.2">
      <c r="A552" t="s">
        <v>11</v>
      </c>
      <c r="B552" t="s">
        <v>12</v>
      </c>
      <c r="C552" t="s">
        <v>13</v>
      </c>
      <c r="D552" t="s">
        <v>34</v>
      </c>
      <c r="E552" t="s">
        <v>43</v>
      </c>
      <c r="F552" t="s">
        <v>16</v>
      </c>
      <c r="G552" t="s">
        <v>20</v>
      </c>
      <c r="H552">
        <v>2015</v>
      </c>
      <c r="I552">
        <v>75.627151236651301</v>
      </c>
      <c r="J552">
        <v>90.958344446624096</v>
      </c>
      <c r="K552">
        <v>63.903647837618202</v>
      </c>
    </row>
    <row r="553" spans="1:11" x14ac:dyDescent="0.2">
      <c r="A553" t="s">
        <v>11</v>
      </c>
      <c r="B553" t="s">
        <v>12</v>
      </c>
      <c r="C553" t="s">
        <v>18</v>
      </c>
      <c r="D553" t="s">
        <v>34</v>
      </c>
      <c r="E553" t="s">
        <v>43</v>
      </c>
      <c r="F553" t="s">
        <v>16</v>
      </c>
      <c r="G553" t="s">
        <v>20</v>
      </c>
      <c r="H553">
        <v>2015</v>
      </c>
      <c r="I553">
        <v>33.538244362860297</v>
      </c>
      <c r="J553">
        <v>43.805217233359102</v>
      </c>
      <c r="K553">
        <v>27.084324489382201</v>
      </c>
    </row>
    <row r="554" spans="1:11" hidden="1" x14ac:dyDescent="0.2">
      <c r="A554" t="s">
        <v>11</v>
      </c>
      <c r="B554" t="s">
        <v>12</v>
      </c>
      <c r="C554" t="s">
        <v>13</v>
      </c>
      <c r="D554" t="s">
        <v>35</v>
      </c>
      <c r="E554" t="s">
        <v>43</v>
      </c>
      <c r="F554" t="s">
        <v>16</v>
      </c>
      <c r="G554" t="s">
        <v>17</v>
      </c>
      <c r="H554">
        <v>2015</v>
      </c>
      <c r="I554">
        <v>27697.775932655</v>
      </c>
      <c r="J554">
        <v>32780.851243383797</v>
      </c>
      <c r="K554">
        <v>23924.270162327699</v>
      </c>
    </row>
    <row r="555" spans="1:11" hidden="1" x14ac:dyDescent="0.2">
      <c r="A555" t="s">
        <v>11</v>
      </c>
      <c r="B555" t="s">
        <v>12</v>
      </c>
      <c r="C555" t="s">
        <v>18</v>
      </c>
      <c r="D555" t="s">
        <v>35</v>
      </c>
      <c r="E555" t="s">
        <v>43</v>
      </c>
      <c r="F555" t="s">
        <v>16</v>
      </c>
      <c r="G555" t="s">
        <v>17</v>
      </c>
      <c r="H555">
        <v>2015</v>
      </c>
      <c r="I555">
        <v>23598.6293608302</v>
      </c>
      <c r="J555">
        <v>30886.035520628</v>
      </c>
      <c r="K555">
        <v>18455.068580503499</v>
      </c>
    </row>
    <row r="556" spans="1:11" hidden="1" x14ac:dyDescent="0.2">
      <c r="A556" t="s">
        <v>11</v>
      </c>
      <c r="B556" t="s">
        <v>12</v>
      </c>
      <c r="C556" t="s">
        <v>13</v>
      </c>
      <c r="D556" t="s">
        <v>35</v>
      </c>
      <c r="E556" t="s">
        <v>43</v>
      </c>
      <c r="F556" t="s">
        <v>16</v>
      </c>
      <c r="G556" t="s">
        <v>19</v>
      </c>
      <c r="H556">
        <v>2015</v>
      </c>
      <c r="I556">
        <v>0.65361662296803502</v>
      </c>
      <c r="J556">
        <v>0.71451289356117498</v>
      </c>
      <c r="K556">
        <v>0.58745256977376703</v>
      </c>
    </row>
    <row r="557" spans="1:11" hidden="1" x14ac:dyDescent="0.2">
      <c r="A557" t="s">
        <v>11</v>
      </c>
      <c r="B557" t="s">
        <v>12</v>
      </c>
      <c r="C557" t="s">
        <v>18</v>
      </c>
      <c r="D557" t="s">
        <v>35</v>
      </c>
      <c r="E557" t="s">
        <v>43</v>
      </c>
      <c r="F557" t="s">
        <v>16</v>
      </c>
      <c r="G557" t="s">
        <v>19</v>
      </c>
      <c r="H557">
        <v>2015</v>
      </c>
      <c r="I557">
        <v>0.53538405841070202</v>
      </c>
      <c r="J557">
        <v>0.60576998156077899</v>
      </c>
      <c r="K557">
        <v>0.463429972491116</v>
      </c>
    </row>
    <row r="558" spans="1:11" x14ac:dyDescent="0.2">
      <c r="A558" t="s">
        <v>11</v>
      </c>
      <c r="B558" t="s">
        <v>12</v>
      </c>
      <c r="C558" t="s">
        <v>13</v>
      </c>
      <c r="D558" t="s">
        <v>35</v>
      </c>
      <c r="E558" t="s">
        <v>43</v>
      </c>
      <c r="F558" t="s">
        <v>16</v>
      </c>
      <c r="G558" t="s">
        <v>20</v>
      </c>
      <c r="H558">
        <v>2015</v>
      </c>
      <c r="I558">
        <v>283.69319166509598</v>
      </c>
      <c r="J558">
        <v>335.75635593795602</v>
      </c>
      <c r="K558">
        <v>245.04323296972299</v>
      </c>
    </row>
    <row r="559" spans="1:11" x14ac:dyDescent="0.2">
      <c r="A559" t="s">
        <v>11</v>
      </c>
      <c r="B559" t="s">
        <v>12</v>
      </c>
      <c r="C559" t="s">
        <v>18</v>
      </c>
      <c r="D559" t="s">
        <v>35</v>
      </c>
      <c r="E559" t="s">
        <v>43</v>
      </c>
      <c r="F559" t="s">
        <v>16</v>
      </c>
      <c r="G559" t="s">
        <v>20</v>
      </c>
      <c r="H559">
        <v>2015</v>
      </c>
      <c r="I559">
        <v>152.426268608676</v>
      </c>
      <c r="J559">
        <v>199.49646543195399</v>
      </c>
      <c r="K559">
        <v>119.20341633538099</v>
      </c>
    </row>
    <row r="560" spans="1:11" hidden="1" x14ac:dyDescent="0.2">
      <c r="A560" t="s">
        <v>11</v>
      </c>
      <c r="B560" t="s">
        <v>12</v>
      </c>
      <c r="C560" t="s">
        <v>13</v>
      </c>
      <c r="D560" t="s">
        <v>36</v>
      </c>
      <c r="E560" t="s">
        <v>43</v>
      </c>
      <c r="F560" t="s">
        <v>16</v>
      </c>
      <c r="G560" t="s">
        <v>17</v>
      </c>
      <c r="H560">
        <v>2015</v>
      </c>
      <c r="I560">
        <v>13128.130090975599</v>
      </c>
      <c r="J560">
        <v>15871.729198959199</v>
      </c>
      <c r="K560">
        <v>11095.2865415453</v>
      </c>
    </row>
    <row r="561" spans="1:11" hidden="1" x14ac:dyDescent="0.2">
      <c r="A561" t="s">
        <v>11</v>
      </c>
      <c r="B561" t="s">
        <v>12</v>
      </c>
      <c r="C561" t="s">
        <v>18</v>
      </c>
      <c r="D561" t="s">
        <v>36</v>
      </c>
      <c r="E561" t="s">
        <v>43</v>
      </c>
      <c r="F561" t="s">
        <v>16</v>
      </c>
      <c r="G561" t="s">
        <v>17</v>
      </c>
      <c r="H561">
        <v>2015</v>
      </c>
      <c r="I561">
        <v>8183.3518081434304</v>
      </c>
      <c r="J561">
        <v>11048.206516206101</v>
      </c>
      <c r="K561">
        <v>6472.0300548362202</v>
      </c>
    </row>
    <row r="562" spans="1:11" hidden="1" x14ac:dyDescent="0.2">
      <c r="A562" t="s">
        <v>11</v>
      </c>
      <c r="B562" t="s">
        <v>12</v>
      </c>
      <c r="C562" t="s">
        <v>13</v>
      </c>
      <c r="D562" t="s">
        <v>36</v>
      </c>
      <c r="E562" t="s">
        <v>43</v>
      </c>
      <c r="F562" t="s">
        <v>16</v>
      </c>
      <c r="G562" t="s">
        <v>19</v>
      </c>
      <c r="H562">
        <v>2015</v>
      </c>
      <c r="I562">
        <v>0.66799061670684101</v>
      </c>
      <c r="J562">
        <v>0.72953994664778798</v>
      </c>
      <c r="K562">
        <v>0.60250032913293305</v>
      </c>
    </row>
    <row r="563" spans="1:11" hidden="1" x14ac:dyDescent="0.2">
      <c r="A563" t="s">
        <v>11</v>
      </c>
      <c r="B563" t="s">
        <v>12</v>
      </c>
      <c r="C563" t="s">
        <v>18</v>
      </c>
      <c r="D563" t="s">
        <v>36</v>
      </c>
      <c r="E563" t="s">
        <v>43</v>
      </c>
      <c r="F563" t="s">
        <v>16</v>
      </c>
      <c r="G563" t="s">
        <v>19</v>
      </c>
      <c r="H563">
        <v>2015</v>
      </c>
      <c r="I563">
        <v>0.54682952469559998</v>
      </c>
      <c r="J563">
        <v>0.62191437793568305</v>
      </c>
      <c r="K563">
        <v>0.47113776124321799</v>
      </c>
    </row>
    <row r="564" spans="1:11" x14ac:dyDescent="0.2">
      <c r="A564" t="s">
        <v>11</v>
      </c>
      <c r="B564" t="s">
        <v>12</v>
      </c>
      <c r="C564" t="s">
        <v>13</v>
      </c>
      <c r="D564" t="s">
        <v>36</v>
      </c>
      <c r="E564" t="s">
        <v>43</v>
      </c>
      <c r="F564" t="s">
        <v>16</v>
      </c>
      <c r="G564" t="s">
        <v>20</v>
      </c>
      <c r="H564">
        <v>2015</v>
      </c>
      <c r="I564">
        <v>180.24856481643599</v>
      </c>
      <c r="J564">
        <v>217.91804235959799</v>
      </c>
      <c r="K564">
        <v>152.33772528773301</v>
      </c>
    </row>
    <row r="565" spans="1:11" x14ac:dyDescent="0.2">
      <c r="A565" t="s">
        <v>11</v>
      </c>
      <c r="B565" t="s">
        <v>12</v>
      </c>
      <c r="C565" t="s">
        <v>18</v>
      </c>
      <c r="D565" t="s">
        <v>36</v>
      </c>
      <c r="E565" t="s">
        <v>43</v>
      </c>
      <c r="F565" t="s">
        <v>16</v>
      </c>
      <c r="G565" t="s">
        <v>20</v>
      </c>
      <c r="H565">
        <v>2015</v>
      </c>
      <c r="I565">
        <v>86.619468711988603</v>
      </c>
      <c r="J565">
        <v>116.943497125687</v>
      </c>
      <c r="K565">
        <v>68.505401940567495</v>
      </c>
    </row>
    <row r="566" spans="1:11" hidden="1" x14ac:dyDescent="0.2">
      <c r="A566" t="s">
        <v>11</v>
      </c>
      <c r="B566" t="s">
        <v>12</v>
      </c>
      <c r="C566" t="s">
        <v>13</v>
      </c>
      <c r="D566" t="s">
        <v>37</v>
      </c>
      <c r="E566" t="s">
        <v>43</v>
      </c>
      <c r="F566" t="s">
        <v>16</v>
      </c>
      <c r="G566" t="s">
        <v>17</v>
      </c>
      <c r="H566">
        <v>2015</v>
      </c>
      <c r="I566">
        <v>14569.645841679299</v>
      </c>
      <c r="J566">
        <v>17125.196930866001</v>
      </c>
      <c r="K566">
        <v>12588.594811642401</v>
      </c>
    </row>
    <row r="567" spans="1:11" hidden="1" x14ac:dyDescent="0.2">
      <c r="A567" t="s">
        <v>11</v>
      </c>
      <c r="B567" t="s">
        <v>12</v>
      </c>
      <c r="C567" t="s">
        <v>18</v>
      </c>
      <c r="D567" t="s">
        <v>37</v>
      </c>
      <c r="E567" t="s">
        <v>43</v>
      </c>
      <c r="F567" t="s">
        <v>16</v>
      </c>
      <c r="G567" t="s">
        <v>17</v>
      </c>
      <c r="H567">
        <v>2015</v>
      </c>
      <c r="I567">
        <v>15415.277552686701</v>
      </c>
      <c r="J567">
        <v>19853.663144831498</v>
      </c>
      <c r="K567">
        <v>12034.1758548485</v>
      </c>
    </row>
    <row r="568" spans="1:11" hidden="1" x14ac:dyDescent="0.2">
      <c r="A568" t="s">
        <v>11</v>
      </c>
      <c r="B568" t="s">
        <v>12</v>
      </c>
      <c r="C568" t="s">
        <v>13</v>
      </c>
      <c r="D568" t="s">
        <v>37</v>
      </c>
      <c r="E568" t="s">
        <v>43</v>
      </c>
      <c r="F568" t="s">
        <v>16</v>
      </c>
      <c r="G568" t="s">
        <v>19</v>
      </c>
      <c r="H568">
        <v>2015</v>
      </c>
      <c r="I568">
        <v>0.641197790086529</v>
      </c>
      <c r="J568">
        <v>0.70098589933817601</v>
      </c>
      <c r="K568">
        <v>0.57556896962267701</v>
      </c>
    </row>
    <row r="569" spans="1:11" hidden="1" x14ac:dyDescent="0.2">
      <c r="A569" t="s">
        <v>11</v>
      </c>
      <c r="B569" t="s">
        <v>12</v>
      </c>
      <c r="C569" t="s">
        <v>18</v>
      </c>
      <c r="D569" t="s">
        <v>37</v>
      </c>
      <c r="E569" t="s">
        <v>43</v>
      </c>
      <c r="F569" t="s">
        <v>16</v>
      </c>
      <c r="G569" t="s">
        <v>19</v>
      </c>
      <c r="H569">
        <v>2015</v>
      </c>
      <c r="I569">
        <v>0.52952324923896599</v>
      </c>
      <c r="J569">
        <v>0.59909679481584599</v>
      </c>
      <c r="K569">
        <v>0.45754505321989902</v>
      </c>
    </row>
    <row r="570" spans="1:11" x14ac:dyDescent="0.2">
      <c r="A570" t="s">
        <v>11</v>
      </c>
      <c r="B570" t="s">
        <v>12</v>
      </c>
      <c r="C570" t="s">
        <v>13</v>
      </c>
      <c r="D570" t="s">
        <v>37</v>
      </c>
      <c r="E570" t="s">
        <v>43</v>
      </c>
      <c r="F570" t="s">
        <v>16</v>
      </c>
      <c r="G570" t="s">
        <v>20</v>
      </c>
      <c r="H570">
        <v>2015</v>
      </c>
      <c r="I570">
        <v>587.50053191337395</v>
      </c>
      <c r="J570">
        <v>690.54954494661695</v>
      </c>
      <c r="K570">
        <v>507.61742792159703</v>
      </c>
    </row>
    <row r="571" spans="1:11" x14ac:dyDescent="0.2">
      <c r="A571" t="s">
        <v>11</v>
      </c>
      <c r="B571" t="s">
        <v>12</v>
      </c>
      <c r="C571" t="s">
        <v>18</v>
      </c>
      <c r="D571" t="s">
        <v>37</v>
      </c>
      <c r="E571" t="s">
        <v>43</v>
      </c>
      <c r="F571" t="s">
        <v>16</v>
      </c>
      <c r="G571" t="s">
        <v>20</v>
      </c>
      <c r="H571">
        <v>2015</v>
      </c>
      <c r="I571">
        <v>255.451495487947</v>
      </c>
      <c r="J571">
        <v>329.00140292168902</v>
      </c>
      <c r="K571">
        <v>199.42217767919499</v>
      </c>
    </row>
  </sheetData>
  <autoFilter ref="A1:K571">
    <filterColumn colId="6">
      <filters>
        <filter val="Rate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91"/>
  <sheetViews>
    <sheetView workbookViewId="0">
      <selection activeCell="L1" activeCellId="1" sqref="C1:C1048576 L1:N1048576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</v>
      </c>
      <c r="M1" t="s">
        <v>46</v>
      </c>
      <c r="N1" t="s">
        <v>48</v>
      </c>
    </row>
    <row r="2" spans="1:14" hidden="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20</v>
      </c>
      <c r="H2">
        <v>2015</v>
      </c>
      <c r="I2">
        <v>0</v>
      </c>
      <c r="J2">
        <v>0</v>
      </c>
      <c r="K2">
        <v>0</v>
      </c>
      <c r="L2">
        <f>I2/100000</f>
        <v>0</v>
      </c>
      <c r="M2" t="str">
        <f>VLOOKUP(E2,'[1]IHME-GBD_2017_DATA-mapping'!$D:$E,2,0)</f>
        <v>LC</v>
      </c>
      <c r="N2">
        <f>VLOOKUP(D2,'[1]IHME-GBD_2017_DATA-mapping'!$A:$B,2,0)</f>
        <v>-99</v>
      </c>
    </row>
    <row r="3" spans="1:14" hidden="1" x14ac:dyDescent="0.2">
      <c r="A3" t="s">
        <v>11</v>
      </c>
      <c r="B3" t="s">
        <v>12</v>
      </c>
      <c r="C3" t="s">
        <v>18</v>
      </c>
      <c r="D3" t="s">
        <v>14</v>
      </c>
      <c r="E3" t="s">
        <v>15</v>
      </c>
      <c r="F3" t="s">
        <v>16</v>
      </c>
      <c r="G3" t="s">
        <v>20</v>
      </c>
      <c r="H3">
        <v>2015</v>
      </c>
      <c r="I3">
        <v>0</v>
      </c>
      <c r="J3">
        <v>0</v>
      </c>
      <c r="K3">
        <v>0</v>
      </c>
      <c r="L3">
        <f t="shared" ref="L3:L66" si="0">I3/100000</f>
        <v>0</v>
      </c>
      <c r="M3" t="str">
        <f>VLOOKUP(E3,'[1]IHME-GBD_2017_DATA-mapping'!$D:$E,2,0)</f>
        <v>LC</v>
      </c>
      <c r="N3">
        <f>VLOOKUP(D3,'[1]IHME-GBD_2017_DATA-mapping'!$A:$B,2,0)</f>
        <v>-99</v>
      </c>
    </row>
    <row r="4" spans="1:14" x14ac:dyDescent="0.2">
      <c r="A4" t="s">
        <v>11</v>
      </c>
      <c r="B4" t="s">
        <v>12</v>
      </c>
      <c r="C4" t="s">
        <v>13</v>
      </c>
      <c r="D4" t="s">
        <v>21</v>
      </c>
      <c r="E4" t="s">
        <v>15</v>
      </c>
      <c r="F4" t="s">
        <v>16</v>
      </c>
      <c r="G4" t="s">
        <v>20</v>
      </c>
      <c r="H4">
        <v>2015</v>
      </c>
      <c r="I4">
        <v>1.7418117924779099E-3</v>
      </c>
      <c r="J4">
        <v>3.5700866409632001E-3</v>
      </c>
      <c r="K4">
        <v>3.2367198876093699E-4</v>
      </c>
      <c r="L4">
        <f t="shared" si="0"/>
        <v>1.7418117924779099E-8</v>
      </c>
      <c r="M4" t="str">
        <f>VLOOKUP(E4,'[1]IHME-GBD_2017_DATA-mapping'!$D:$E,2,0)</f>
        <v>LC</v>
      </c>
      <c r="N4">
        <f>VLOOKUP(D4,'[1]IHME-GBD_2017_DATA-mapping'!$A:$B,2,0)</f>
        <v>10</v>
      </c>
    </row>
    <row r="5" spans="1:14" x14ac:dyDescent="0.2">
      <c r="A5" t="s">
        <v>11</v>
      </c>
      <c r="B5" t="s">
        <v>12</v>
      </c>
      <c r="C5" t="s">
        <v>18</v>
      </c>
      <c r="D5" t="s">
        <v>21</v>
      </c>
      <c r="E5" t="s">
        <v>15</v>
      </c>
      <c r="F5" t="s">
        <v>16</v>
      </c>
      <c r="G5" t="s">
        <v>20</v>
      </c>
      <c r="H5">
        <v>2015</v>
      </c>
      <c r="I5">
        <v>1.3747767603650299E-3</v>
      </c>
      <c r="J5">
        <v>2.8806007261408498E-3</v>
      </c>
      <c r="K5">
        <v>2.4212005933061699E-4</v>
      </c>
      <c r="L5">
        <f t="shared" si="0"/>
        <v>1.3747767603650299E-8</v>
      </c>
      <c r="M5" t="str">
        <f>VLOOKUP(E5,'[1]IHME-GBD_2017_DATA-mapping'!$D:$E,2,0)</f>
        <v>LC</v>
      </c>
      <c r="N5">
        <f>VLOOKUP(D5,'[1]IHME-GBD_2017_DATA-mapping'!$A:$B,2,0)</f>
        <v>10</v>
      </c>
    </row>
    <row r="6" spans="1:14" x14ac:dyDescent="0.2">
      <c r="A6" t="s">
        <v>11</v>
      </c>
      <c r="B6" t="s">
        <v>12</v>
      </c>
      <c r="C6" t="s">
        <v>13</v>
      </c>
      <c r="D6" t="s">
        <v>22</v>
      </c>
      <c r="E6" t="s">
        <v>15</v>
      </c>
      <c r="F6" t="s">
        <v>16</v>
      </c>
      <c r="G6" t="s">
        <v>20</v>
      </c>
      <c r="H6">
        <v>2015</v>
      </c>
      <c r="I6">
        <v>9.8997894539708999E-3</v>
      </c>
      <c r="J6">
        <v>2.10048075171449E-2</v>
      </c>
      <c r="K6">
        <v>1.8442265514263399E-3</v>
      </c>
      <c r="L6">
        <f t="shared" si="0"/>
        <v>9.8997894539708996E-8</v>
      </c>
      <c r="M6" t="str">
        <f>VLOOKUP(E6,'[1]IHME-GBD_2017_DATA-mapping'!$D:$E,2,0)</f>
        <v>LC</v>
      </c>
      <c r="N6">
        <f>VLOOKUP(D6,'[1]IHME-GBD_2017_DATA-mapping'!$A:$B,2,0)</f>
        <v>15</v>
      </c>
    </row>
    <row r="7" spans="1:14" x14ac:dyDescent="0.2">
      <c r="A7" t="s">
        <v>11</v>
      </c>
      <c r="B7" t="s">
        <v>12</v>
      </c>
      <c r="C7" t="s">
        <v>18</v>
      </c>
      <c r="D7" t="s">
        <v>22</v>
      </c>
      <c r="E7" t="s">
        <v>15</v>
      </c>
      <c r="F7" t="s">
        <v>16</v>
      </c>
      <c r="G7" t="s">
        <v>20</v>
      </c>
      <c r="H7">
        <v>2015</v>
      </c>
      <c r="I7">
        <v>6.3391365074728897E-3</v>
      </c>
      <c r="J7">
        <v>1.37109819487431E-2</v>
      </c>
      <c r="K7">
        <v>1.1620313011693601E-3</v>
      </c>
      <c r="L7">
        <f t="shared" si="0"/>
        <v>6.3391365074728902E-8</v>
      </c>
      <c r="M7" t="str">
        <f>VLOOKUP(E7,'[1]IHME-GBD_2017_DATA-mapping'!$D:$E,2,0)</f>
        <v>LC</v>
      </c>
      <c r="N7">
        <f>VLOOKUP(D7,'[1]IHME-GBD_2017_DATA-mapping'!$A:$B,2,0)</f>
        <v>15</v>
      </c>
    </row>
    <row r="8" spans="1:14" x14ac:dyDescent="0.2">
      <c r="A8" t="s">
        <v>11</v>
      </c>
      <c r="B8" t="s">
        <v>12</v>
      </c>
      <c r="C8" t="s">
        <v>13</v>
      </c>
      <c r="D8" t="s">
        <v>23</v>
      </c>
      <c r="E8" t="s">
        <v>15</v>
      </c>
      <c r="F8" t="s">
        <v>16</v>
      </c>
      <c r="G8" t="s">
        <v>20</v>
      </c>
      <c r="H8">
        <v>2015</v>
      </c>
      <c r="I8">
        <v>2.0783214359513299E-2</v>
      </c>
      <c r="J8">
        <v>4.4857722514509597E-2</v>
      </c>
      <c r="K8">
        <v>3.9207792570439999E-3</v>
      </c>
      <c r="L8">
        <f t="shared" si="0"/>
        <v>2.0783214359513299E-7</v>
      </c>
      <c r="M8" t="str">
        <f>VLOOKUP(E8,'[1]IHME-GBD_2017_DATA-mapping'!$D:$E,2,0)</f>
        <v>LC</v>
      </c>
      <c r="N8">
        <f>VLOOKUP(D8,'[1]IHME-GBD_2017_DATA-mapping'!$A:$B,2,0)</f>
        <v>20</v>
      </c>
    </row>
    <row r="9" spans="1:14" x14ac:dyDescent="0.2">
      <c r="A9" t="s">
        <v>11</v>
      </c>
      <c r="B9" t="s">
        <v>12</v>
      </c>
      <c r="C9" t="s">
        <v>18</v>
      </c>
      <c r="D9" t="s">
        <v>23</v>
      </c>
      <c r="E9" t="s">
        <v>15</v>
      </c>
      <c r="F9" t="s">
        <v>16</v>
      </c>
      <c r="G9" t="s">
        <v>20</v>
      </c>
      <c r="H9">
        <v>2015</v>
      </c>
      <c r="I9">
        <v>1.33842562481167E-2</v>
      </c>
      <c r="J9">
        <v>2.8369586442045701E-2</v>
      </c>
      <c r="K9">
        <v>2.3958997175248398E-3</v>
      </c>
      <c r="L9">
        <f t="shared" si="0"/>
        <v>1.3384256248116701E-7</v>
      </c>
      <c r="M9" t="str">
        <f>VLOOKUP(E9,'[1]IHME-GBD_2017_DATA-mapping'!$D:$E,2,0)</f>
        <v>LC</v>
      </c>
      <c r="N9">
        <f>VLOOKUP(D9,'[1]IHME-GBD_2017_DATA-mapping'!$A:$B,2,0)</f>
        <v>20</v>
      </c>
    </row>
    <row r="10" spans="1:14" x14ac:dyDescent="0.2">
      <c r="A10" t="s">
        <v>11</v>
      </c>
      <c r="B10" t="s">
        <v>12</v>
      </c>
      <c r="C10" t="s">
        <v>13</v>
      </c>
      <c r="D10" t="s">
        <v>24</v>
      </c>
      <c r="E10" t="s">
        <v>15</v>
      </c>
      <c r="F10" t="s">
        <v>16</v>
      </c>
      <c r="G10" t="s">
        <v>20</v>
      </c>
      <c r="H10">
        <v>2015</v>
      </c>
      <c r="I10">
        <v>0.49889057203235398</v>
      </c>
      <c r="J10">
        <v>0.626867656343848</v>
      </c>
      <c r="K10">
        <v>0.39696944517042299</v>
      </c>
      <c r="L10">
        <f t="shared" si="0"/>
        <v>4.9889057203235397E-6</v>
      </c>
      <c r="M10" t="str">
        <f>VLOOKUP(E10,'[1]IHME-GBD_2017_DATA-mapping'!$D:$E,2,0)</f>
        <v>LC</v>
      </c>
      <c r="N10">
        <f>VLOOKUP(D10,'[1]IHME-GBD_2017_DATA-mapping'!$A:$B,2,0)</f>
        <v>25</v>
      </c>
    </row>
    <row r="11" spans="1:14" x14ac:dyDescent="0.2">
      <c r="A11" t="s">
        <v>11</v>
      </c>
      <c r="B11" t="s">
        <v>12</v>
      </c>
      <c r="C11" t="s">
        <v>18</v>
      </c>
      <c r="D11" t="s">
        <v>24</v>
      </c>
      <c r="E11" t="s">
        <v>15</v>
      </c>
      <c r="F11" t="s">
        <v>16</v>
      </c>
      <c r="G11" t="s">
        <v>20</v>
      </c>
      <c r="H11">
        <v>2015</v>
      </c>
      <c r="I11">
        <v>0.32344755232289402</v>
      </c>
      <c r="J11">
        <v>0.41122557150453198</v>
      </c>
      <c r="K11">
        <v>0.248473797417612</v>
      </c>
      <c r="L11">
        <f t="shared" si="0"/>
        <v>3.2344755232289402E-6</v>
      </c>
      <c r="M11" t="str">
        <f>VLOOKUP(E11,'[1]IHME-GBD_2017_DATA-mapping'!$D:$E,2,0)</f>
        <v>LC</v>
      </c>
      <c r="N11">
        <f>VLOOKUP(D11,'[1]IHME-GBD_2017_DATA-mapping'!$A:$B,2,0)</f>
        <v>25</v>
      </c>
    </row>
    <row r="12" spans="1:14" x14ac:dyDescent="0.2">
      <c r="A12" t="s">
        <v>11</v>
      </c>
      <c r="B12" t="s">
        <v>12</v>
      </c>
      <c r="C12" t="s">
        <v>13</v>
      </c>
      <c r="D12" t="s">
        <v>25</v>
      </c>
      <c r="E12" t="s">
        <v>15</v>
      </c>
      <c r="F12" t="s">
        <v>16</v>
      </c>
      <c r="G12" t="s">
        <v>20</v>
      </c>
      <c r="H12">
        <v>2015</v>
      </c>
      <c r="I12">
        <v>1.4582962143923801</v>
      </c>
      <c r="J12">
        <v>1.76447097750836</v>
      </c>
      <c r="K12">
        <v>1.19491492009002</v>
      </c>
      <c r="L12">
        <f t="shared" si="0"/>
        <v>1.4582962143923802E-5</v>
      </c>
      <c r="M12" t="str">
        <f>VLOOKUP(E12,'[1]IHME-GBD_2017_DATA-mapping'!$D:$E,2,0)</f>
        <v>LC</v>
      </c>
      <c r="N12">
        <f>VLOOKUP(D12,'[1]IHME-GBD_2017_DATA-mapping'!$A:$B,2,0)</f>
        <v>30</v>
      </c>
    </row>
    <row r="13" spans="1:14" x14ac:dyDescent="0.2">
      <c r="A13" t="s">
        <v>11</v>
      </c>
      <c r="B13" t="s">
        <v>12</v>
      </c>
      <c r="C13" t="s">
        <v>18</v>
      </c>
      <c r="D13" t="s">
        <v>25</v>
      </c>
      <c r="E13" t="s">
        <v>15</v>
      </c>
      <c r="F13" t="s">
        <v>16</v>
      </c>
      <c r="G13" t="s">
        <v>20</v>
      </c>
      <c r="H13">
        <v>2015</v>
      </c>
      <c r="I13">
        <v>0.76174562663758505</v>
      </c>
      <c r="J13">
        <v>0.95157533532996297</v>
      </c>
      <c r="K13">
        <v>0.60155762479599795</v>
      </c>
      <c r="L13">
        <f t="shared" si="0"/>
        <v>7.6174562663758504E-6</v>
      </c>
      <c r="M13" t="str">
        <f>VLOOKUP(E13,'[1]IHME-GBD_2017_DATA-mapping'!$D:$E,2,0)</f>
        <v>LC</v>
      </c>
      <c r="N13">
        <f>VLOOKUP(D13,'[1]IHME-GBD_2017_DATA-mapping'!$A:$B,2,0)</f>
        <v>30</v>
      </c>
    </row>
    <row r="14" spans="1:14" x14ac:dyDescent="0.2">
      <c r="A14" t="s">
        <v>11</v>
      </c>
      <c r="B14" t="s">
        <v>12</v>
      </c>
      <c r="C14" t="s">
        <v>13</v>
      </c>
      <c r="D14" t="s">
        <v>26</v>
      </c>
      <c r="E14" t="s">
        <v>15</v>
      </c>
      <c r="F14" t="s">
        <v>16</v>
      </c>
      <c r="G14" t="s">
        <v>20</v>
      </c>
      <c r="H14">
        <v>2015</v>
      </c>
      <c r="I14">
        <v>3.6994889037085898</v>
      </c>
      <c r="J14">
        <v>4.4013886766391996</v>
      </c>
      <c r="K14">
        <v>3.1573199614476901</v>
      </c>
      <c r="L14">
        <f t="shared" si="0"/>
        <v>3.6994889037085898E-5</v>
      </c>
      <c r="M14" t="str">
        <f>VLOOKUP(E14,'[1]IHME-GBD_2017_DATA-mapping'!$D:$E,2,0)</f>
        <v>LC</v>
      </c>
      <c r="N14">
        <f>VLOOKUP(D14,'[1]IHME-GBD_2017_DATA-mapping'!$A:$B,2,0)</f>
        <v>35</v>
      </c>
    </row>
    <row r="15" spans="1:14" x14ac:dyDescent="0.2">
      <c r="A15" t="s">
        <v>11</v>
      </c>
      <c r="B15" t="s">
        <v>12</v>
      </c>
      <c r="C15" t="s">
        <v>18</v>
      </c>
      <c r="D15" t="s">
        <v>26</v>
      </c>
      <c r="E15" t="s">
        <v>15</v>
      </c>
      <c r="F15" t="s">
        <v>16</v>
      </c>
      <c r="G15" t="s">
        <v>20</v>
      </c>
      <c r="H15">
        <v>2015</v>
      </c>
      <c r="I15">
        <v>1.69431974638574</v>
      </c>
      <c r="J15">
        <v>2.0697350320330199</v>
      </c>
      <c r="K15">
        <v>1.35886638366104</v>
      </c>
      <c r="L15">
        <f t="shared" si="0"/>
        <v>1.6943197463857399E-5</v>
      </c>
      <c r="M15" t="str">
        <f>VLOOKUP(E15,'[1]IHME-GBD_2017_DATA-mapping'!$D:$E,2,0)</f>
        <v>LC</v>
      </c>
      <c r="N15">
        <f>VLOOKUP(D15,'[1]IHME-GBD_2017_DATA-mapping'!$A:$B,2,0)</f>
        <v>35</v>
      </c>
    </row>
    <row r="16" spans="1:14" x14ac:dyDescent="0.2">
      <c r="A16" t="s">
        <v>11</v>
      </c>
      <c r="B16" t="s">
        <v>12</v>
      </c>
      <c r="C16" t="s">
        <v>13</v>
      </c>
      <c r="D16" t="s">
        <v>27</v>
      </c>
      <c r="E16" t="s">
        <v>15</v>
      </c>
      <c r="F16" t="s">
        <v>16</v>
      </c>
      <c r="G16" t="s">
        <v>20</v>
      </c>
      <c r="H16">
        <v>2015</v>
      </c>
      <c r="I16">
        <v>9.76213774327951</v>
      </c>
      <c r="J16">
        <v>11.5440777513952</v>
      </c>
      <c r="K16">
        <v>8.1843775258883298</v>
      </c>
      <c r="L16">
        <f t="shared" si="0"/>
        <v>9.7621377432795093E-5</v>
      </c>
      <c r="M16" t="str">
        <f>VLOOKUP(E16,'[1]IHME-GBD_2017_DATA-mapping'!$D:$E,2,0)</f>
        <v>LC</v>
      </c>
      <c r="N16">
        <f>VLOOKUP(D16,'[1]IHME-GBD_2017_DATA-mapping'!$A:$B,2,0)</f>
        <v>40</v>
      </c>
    </row>
    <row r="17" spans="1:14" x14ac:dyDescent="0.2">
      <c r="A17" t="s">
        <v>11</v>
      </c>
      <c r="B17" t="s">
        <v>12</v>
      </c>
      <c r="C17" t="s">
        <v>18</v>
      </c>
      <c r="D17" t="s">
        <v>27</v>
      </c>
      <c r="E17" t="s">
        <v>15</v>
      </c>
      <c r="F17" t="s">
        <v>16</v>
      </c>
      <c r="G17" t="s">
        <v>20</v>
      </c>
      <c r="H17">
        <v>2015</v>
      </c>
      <c r="I17">
        <v>3.7994871898986502</v>
      </c>
      <c r="J17">
        <v>4.6020601356114303</v>
      </c>
      <c r="K17">
        <v>3.0888256889670198</v>
      </c>
      <c r="L17">
        <f t="shared" si="0"/>
        <v>3.7994871898986504E-5</v>
      </c>
      <c r="M17" t="str">
        <f>VLOOKUP(E17,'[1]IHME-GBD_2017_DATA-mapping'!$D:$E,2,0)</f>
        <v>LC</v>
      </c>
      <c r="N17">
        <f>VLOOKUP(D17,'[1]IHME-GBD_2017_DATA-mapping'!$A:$B,2,0)</f>
        <v>40</v>
      </c>
    </row>
    <row r="18" spans="1:14" x14ac:dyDescent="0.2">
      <c r="A18" t="s">
        <v>11</v>
      </c>
      <c r="B18" t="s">
        <v>12</v>
      </c>
      <c r="C18" t="s">
        <v>13</v>
      </c>
      <c r="D18" t="s">
        <v>28</v>
      </c>
      <c r="E18" t="s">
        <v>15</v>
      </c>
      <c r="F18" t="s">
        <v>16</v>
      </c>
      <c r="G18" t="s">
        <v>20</v>
      </c>
      <c r="H18">
        <v>2015</v>
      </c>
      <c r="I18">
        <v>23.196216279279</v>
      </c>
      <c r="J18">
        <v>27.656411565693599</v>
      </c>
      <c r="K18">
        <v>19.189528326188601</v>
      </c>
      <c r="L18">
        <f t="shared" si="0"/>
        <v>2.3196216279278999E-4</v>
      </c>
      <c r="M18" t="str">
        <f>VLOOKUP(E18,'[1]IHME-GBD_2017_DATA-mapping'!$D:$E,2,0)</f>
        <v>LC</v>
      </c>
      <c r="N18">
        <f>VLOOKUP(D18,'[1]IHME-GBD_2017_DATA-mapping'!$A:$B,2,0)</f>
        <v>45</v>
      </c>
    </row>
    <row r="19" spans="1:14" x14ac:dyDescent="0.2">
      <c r="A19" t="s">
        <v>11</v>
      </c>
      <c r="B19" t="s">
        <v>12</v>
      </c>
      <c r="C19" t="s">
        <v>18</v>
      </c>
      <c r="D19" t="s">
        <v>28</v>
      </c>
      <c r="E19" t="s">
        <v>15</v>
      </c>
      <c r="F19" t="s">
        <v>16</v>
      </c>
      <c r="G19" t="s">
        <v>20</v>
      </c>
      <c r="H19">
        <v>2015</v>
      </c>
      <c r="I19">
        <v>6.4139933408616097</v>
      </c>
      <c r="J19">
        <v>7.8818646966940502</v>
      </c>
      <c r="K19">
        <v>5.1956988238076596</v>
      </c>
      <c r="L19">
        <f t="shared" si="0"/>
        <v>6.4139933408616096E-5</v>
      </c>
      <c r="M19" t="str">
        <f>VLOOKUP(E19,'[1]IHME-GBD_2017_DATA-mapping'!$D:$E,2,0)</f>
        <v>LC</v>
      </c>
      <c r="N19">
        <f>VLOOKUP(D19,'[1]IHME-GBD_2017_DATA-mapping'!$A:$B,2,0)</f>
        <v>45</v>
      </c>
    </row>
    <row r="20" spans="1:14" x14ac:dyDescent="0.2">
      <c r="A20" t="s">
        <v>11</v>
      </c>
      <c r="B20" t="s">
        <v>12</v>
      </c>
      <c r="C20" t="s">
        <v>13</v>
      </c>
      <c r="D20" t="s">
        <v>29</v>
      </c>
      <c r="E20" t="s">
        <v>15</v>
      </c>
      <c r="F20" t="s">
        <v>16</v>
      </c>
      <c r="G20" t="s">
        <v>20</v>
      </c>
      <c r="H20">
        <v>2015</v>
      </c>
      <c r="I20">
        <v>46.180396046641398</v>
      </c>
      <c r="J20">
        <v>55.304000280560999</v>
      </c>
      <c r="K20">
        <v>38.265768434575598</v>
      </c>
      <c r="L20">
        <f t="shared" si="0"/>
        <v>4.6180396046641397E-4</v>
      </c>
      <c r="M20" t="str">
        <f>VLOOKUP(E20,'[1]IHME-GBD_2017_DATA-mapping'!$D:$E,2,0)</f>
        <v>LC</v>
      </c>
      <c r="N20">
        <f>VLOOKUP(D20,'[1]IHME-GBD_2017_DATA-mapping'!$A:$B,2,0)</f>
        <v>50</v>
      </c>
    </row>
    <row r="21" spans="1:14" x14ac:dyDescent="0.2">
      <c r="A21" t="s">
        <v>11</v>
      </c>
      <c r="B21" t="s">
        <v>12</v>
      </c>
      <c r="C21" t="s">
        <v>18</v>
      </c>
      <c r="D21" t="s">
        <v>29</v>
      </c>
      <c r="E21" t="s">
        <v>15</v>
      </c>
      <c r="F21" t="s">
        <v>16</v>
      </c>
      <c r="G21" t="s">
        <v>20</v>
      </c>
      <c r="H21">
        <v>2015</v>
      </c>
      <c r="I21">
        <v>12.6669380280333</v>
      </c>
      <c r="J21">
        <v>15.440046288030199</v>
      </c>
      <c r="K21">
        <v>10.4006189469058</v>
      </c>
      <c r="L21">
        <f t="shared" si="0"/>
        <v>1.2666938028033301E-4</v>
      </c>
      <c r="M21" t="str">
        <f>VLOOKUP(E21,'[1]IHME-GBD_2017_DATA-mapping'!$D:$E,2,0)</f>
        <v>LC</v>
      </c>
      <c r="N21">
        <f>VLOOKUP(D21,'[1]IHME-GBD_2017_DATA-mapping'!$A:$B,2,0)</f>
        <v>50</v>
      </c>
    </row>
    <row r="22" spans="1:14" x14ac:dyDescent="0.2">
      <c r="A22" t="s">
        <v>11</v>
      </c>
      <c r="B22" t="s">
        <v>12</v>
      </c>
      <c r="C22" t="s">
        <v>13</v>
      </c>
      <c r="D22" t="s">
        <v>30</v>
      </c>
      <c r="E22" t="s">
        <v>15</v>
      </c>
      <c r="F22" t="s">
        <v>16</v>
      </c>
      <c r="G22" t="s">
        <v>20</v>
      </c>
      <c r="H22">
        <v>2015</v>
      </c>
      <c r="I22">
        <v>91.086572443601995</v>
      </c>
      <c r="J22">
        <v>108.474708713902</v>
      </c>
      <c r="K22">
        <v>75.644239479570999</v>
      </c>
      <c r="L22">
        <f t="shared" si="0"/>
        <v>9.1086572443601992E-4</v>
      </c>
      <c r="M22" t="str">
        <f>VLOOKUP(E22,'[1]IHME-GBD_2017_DATA-mapping'!$D:$E,2,0)</f>
        <v>LC</v>
      </c>
      <c r="N22">
        <f>VLOOKUP(D22,'[1]IHME-GBD_2017_DATA-mapping'!$A:$B,2,0)</f>
        <v>55</v>
      </c>
    </row>
    <row r="23" spans="1:14" x14ac:dyDescent="0.2">
      <c r="A23" t="s">
        <v>11</v>
      </c>
      <c r="B23" t="s">
        <v>12</v>
      </c>
      <c r="C23" t="s">
        <v>18</v>
      </c>
      <c r="D23" t="s">
        <v>30</v>
      </c>
      <c r="E23" t="s">
        <v>15</v>
      </c>
      <c r="F23" t="s">
        <v>16</v>
      </c>
      <c r="G23" t="s">
        <v>20</v>
      </c>
      <c r="H23">
        <v>2015</v>
      </c>
      <c r="I23">
        <v>21.739481480713</v>
      </c>
      <c r="J23">
        <v>26.425803308353299</v>
      </c>
      <c r="K23">
        <v>17.7774973730412</v>
      </c>
      <c r="L23">
        <f t="shared" si="0"/>
        <v>2.1739481480712998E-4</v>
      </c>
      <c r="M23" t="str">
        <f>VLOOKUP(E23,'[1]IHME-GBD_2017_DATA-mapping'!$D:$E,2,0)</f>
        <v>LC</v>
      </c>
      <c r="N23">
        <f>VLOOKUP(D23,'[1]IHME-GBD_2017_DATA-mapping'!$A:$B,2,0)</f>
        <v>55</v>
      </c>
    </row>
    <row r="24" spans="1:14" x14ac:dyDescent="0.2">
      <c r="A24" t="s">
        <v>11</v>
      </c>
      <c r="B24" t="s">
        <v>12</v>
      </c>
      <c r="C24" t="s">
        <v>13</v>
      </c>
      <c r="D24" t="s">
        <v>31</v>
      </c>
      <c r="E24" t="s">
        <v>15</v>
      </c>
      <c r="F24" t="s">
        <v>16</v>
      </c>
      <c r="G24" t="s">
        <v>20</v>
      </c>
      <c r="H24">
        <v>2015</v>
      </c>
      <c r="I24">
        <v>163.58186340531</v>
      </c>
      <c r="J24">
        <v>193.082785652208</v>
      </c>
      <c r="K24">
        <v>136.66355908270299</v>
      </c>
      <c r="L24">
        <f t="shared" si="0"/>
        <v>1.6358186340531E-3</v>
      </c>
      <c r="M24" t="str">
        <f>VLOOKUP(E24,'[1]IHME-GBD_2017_DATA-mapping'!$D:$E,2,0)</f>
        <v>LC</v>
      </c>
      <c r="N24">
        <f>VLOOKUP(D24,'[1]IHME-GBD_2017_DATA-mapping'!$A:$B,2,0)</f>
        <v>60</v>
      </c>
    </row>
    <row r="25" spans="1:14" x14ac:dyDescent="0.2">
      <c r="A25" t="s">
        <v>11</v>
      </c>
      <c r="B25" t="s">
        <v>12</v>
      </c>
      <c r="C25" t="s">
        <v>18</v>
      </c>
      <c r="D25" t="s">
        <v>31</v>
      </c>
      <c r="E25" t="s">
        <v>15</v>
      </c>
      <c r="F25" t="s">
        <v>16</v>
      </c>
      <c r="G25" t="s">
        <v>20</v>
      </c>
      <c r="H25">
        <v>2015</v>
      </c>
      <c r="I25">
        <v>39.060719115363</v>
      </c>
      <c r="J25">
        <v>46.869864768897003</v>
      </c>
      <c r="K25">
        <v>32.715911409663903</v>
      </c>
      <c r="L25">
        <f t="shared" si="0"/>
        <v>3.9060719115362999E-4</v>
      </c>
      <c r="M25" t="str">
        <f>VLOOKUP(E25,'[1]IHME-GBD_2017_DATA-mapping'!$D:$E,2,0)</f>
        <v>LC</v>
      </c>
      <c r="N25">
        <f>VLOOKUP(D25,'[1]IHME-GBD_2017_DATA-mapping'!$A:$B,2,0)</f>
        <v>60</v>
      </c>
    </row>
    <row r="26" spans="1:14" x14ac:dyDescent="0.2">
      <c r="A26" t="s">
        <v>11</v>
      </c>
      <c r="B26" t="s">
        <v>12</v>
      </c>
      <c r="C26" t="s">
        <v>13</v>
      </c>
      <c r="D26" t="s">
        <v>32</v>
      </c>
      <c r="E26" t="s">
        <v>15</v>
      </c>
      <c r="F26" t="s">
        <v>16</v>
      </c>
      <c r="G26" t="s">
        <v>20</v>
      </c>
      <c r="H26">
        <v>2015</v>
      </c>
      <c r="I26">
        <v>249.46812969455601</v>
      </c>
      <c r="J26">
        <v>289.66130307616999</v>
      </c>
      <c r="K26">
        <v>210.677525620756</v>
      </c>
      <c r="L26">
        <f t="shared" si="0"/>
        <v>2.49468129694556E-3</v>
      </c>
      <c r="M26" t="str">
        <f>VLOOKUP(E26,'[1]IHME-GBD_2017_DATA-mapping'!$D:$E,2,0)</f>
        <v>LC</v>
      </c>
      <c r="N26">
        <f>VLOOKUP(D26,'[1]IHME-GBD_2017_DATA-mapping'!$A:$B,2,0)</f>
        <v>65</v>
      </c>
    </row>
    <row r="27" spans="1:14" x14ac:dyDescent="0.2">
      <c r="A27" t="s">
        <v>11</v>
      </c>
      <c r="B27" t="s">
        <v>12</v>
      </c>
      <c r="C27" t="s">
        <v>18</v>
      </c>
      <c r="D27" t="s">
        <v>32</v>
      </c>
      <c r="E27" t="s">
        <v>15</v>
      </c>
      <c r="F27" t="s">
        <v>16</v>
      </c>
      <c r="G27" t="s">
        <v>20</v>
      </c>
      <c r="H27">
        <v>2015</v>
      </c>
      <c r="I27">
        <v>58.752331021345597</v>
      </c>
      <c r="J27">
        <v>69.573767620924102</v>
      </c>
      <c r="K27">
        <v>49.070294794869397</v>
      </c>
      <c r="L27">
        <f t="shared" si="0"/>
        <v>5.87523310213456E-4</v>
      </c>
      <c r="M27" t="str">
        <f>VLOOKUP(E27,'[1]IHME-GBD_2017_DATA-mapping'!$D:$E,2,0)</f>
        <v>LC</v>
      </c>
      <c r="N27">
        <f>VLOOKUP(D27,'[1]IHME-GBD_2017_DATA-mapping'!$A:$B,2,0)</f>
        <v>65</v>
      </c>
    </row>
    <row r="28" spans="1:14" x14ac:dyDescent="0.2">
      <c r="A28" t="s">
        <v>11</v>
      </c>
      <c r="B28" t="s">
        <v>12</v>
      </c>
      <c r="C28" t="s">
        <v>13</v>
      </c>
      <c r="D28" t="s">
        <v>33</v>
      </c>
      <c r="E28" t="s">
        <v>15</v>
      </c>
      <c r="F28" t="s">
        <v>16</v>
      </c>
      <c r="G28" t="s">
        <v>20</v>
      </c>
      <c r="H28">
        <v>2015</v>
      </c>
      <c r="I28">
        <v>368.25111839043501</v>
      </c>
      <c r="J28">
        <v>424.11379338288498</v>
      </c>
      <c r="K28">
        <v>312.14368633313597</v>
      </c>
      <c r="L28">
        <f t="shared" si="0"/>
        <v>3.6825111839043499E-3</v>
      </c>
      <c r="M28" t="str">
        <f>VLOOKUP(E28,'[1]IHME-GBD_2017_DATA-mapping'!$D:$E,2,0)</f>
        <v>LC</v>
      </c>
      <c r="N28">
        <f>VLOOKUP(D28,'[1]IHME-GBD_2017_DATA-mapping'!$A:$B,2,0)</f>
        <v>70</v>
      </c>
    </row>
    <row r="29" spans="1:14" x14ac:dyDescent="0.2">
      <c r="A29" t="s">
        <v>11</v>
      </c>
      <c r="B29" t="s">
        <v>12</v>
      </c>
      <c r="C29" t="s">
        <v>18</v>
      </c>
      <c r="D29" t="s">
        <v>33</v>
      </c>
      <c r="E29" t="s">
        <v>15</v>
      </c>
      <c r="F29" t="s">
        <v>16</v>
      </c>
      <c r="G29" t="s">
        <v>20</v>
      </c>
      <c r="H29">
        <v>2015</v>
      </c>
      <c r="I29">
        <v>94.402727670248595</v>
      </c>
      <c r="J29">
        <v>112.07773078468</v>
      </c>
      <c r="K29">
        <v>79.758879859435496</v>
      </c>
      <c r="L29">
        <f t="shared" si="0"/>
        <v>9.4402727670248596E-4</v>
      </c>
      <c r="M29" t="str">
        <f>VLOOKUP(E29,'[1]IHME-GBD_2017_DATA-mapping'!$D:$E,2,0)</f>
        <v>LC</v>
      </c>
      <c r="N29">
        <f>VLOOKUP(D29,'[1]IHME-GBD_2017_DATA-mapping'!$A:$B,2,0)</f>
        <v>70</v>
      </c>
    </row>
    <row r="30" spans="1:14" x14ac:dyDescent="0.2">
      <c r="A30" t="s">
        <v>11</v>
      </c>
      <c r="B30" t="s">
        <v>12</v>
      </c>
      <c r="C30" t="s">
        <v>13</v>
      </c>
      <c r="D30" t="s">
        <v>34</v>
      </c>
      <c r="E30" t="s">
        <v>15</v>
      </c>
      <c r="F30" t="s">
        <v>16</v>
      </c>
      <c r="G30" t="s">
        <v>20</v>
      </c>
      <c r="H30">
        <v>2015</v>
      </c>
      <c r="I30">
        <v>500.38472740918598</v>
      </c>
      <c r="J30">
        <v>571.28870082190303</v>
      </c>
      <c r="K30">
        <v>431.65029146028502</v>
      </c>
      <c r="L30">
        <f t="shared" si="0"/>
        <v>5.00384727409186E-3</v>
      </c>
      <c r="M30" t="str">
        <f>VLOOKUP(E30,'[1]IHME-GBD_2017_DATA-mapping'!$D:$E,2,0)</f>
        <v>LC</v>
      </c>
      <c r="N30">
        <f>VLOOKUP(D30,'[1]IHME-GBD_2017_DATA-mapping'!$A:$B,2,0)</f>
        <v>75</v>
      </c>
    </row>
    <row r="31" spans="1:14" x14ac:dyDescent="0.2">
      <c r="A31" t="s">
        <v>11</v>
      </c>
      <c r="B31" t="s">
        <v>12</v>
      </c>
      <c r="C31" t="s">
        <v>18</v>
      </c>
      <c r="D31" t="s">
        <v>34</v>
      </c>
      <c r="E31" t="s">
        <v>15</v>
      </c>
      <c r="F31" t="s">
        <v>16</v>
      </c>
      <c r="G31" t="s">
        <v>20</v>
      </c>
      <c r="H31">
        <v>2015</v>
      </c>
      <c r="I31">
        <v>134.79970936180999</v>
      </c>
      <c r="J31">
        <v>159.46270878041801</v>
      </c>
      <c r="K31">
        <v>115.009648975481</v>
      </c>
      <c r="L31">
        <f t="shared" si="0"/>
        <v>1.3479970936180999E-3</v>
      </c>
      <c r="M31" t="str">
        <f>VLOOKUP(E31,'[1]IHME-GBD_2017_DATA-mapping'!$D:$E,2,0)</f>
        <v>LC</v>
      </c>
      <c r="N31">
        <f>VLOOKUP(D31,'[1]IHME-GBD_2017_DATA-mapping'!$A:$B,2,0)</f>
        <v>75</v>
      </c>
    </row>
    <row r="32" spans="1:14" x14ac:dyDescent="0.2">
      <c r="A32" t="s">
        <v>11</v>
      </c>
      <c r="B32" t="s">
        <v>12</v>
      </c>
      <c r="C32" t="s">
        <v>13</v>
      </c>
      <c r="D32" t="s">
        <v>35</v>
      </c>
      <c r="E32" t="s">
        <v>15</v>
      </c>
      <c r="F32" t="s">
        <v>16</v>
      </c>
      <c r="G32" t="s">
        <v>20</v>
      </c>
      <c r="H32">
        <v>2015</v>
      </c>
      <c r="I32">
        <v>702.479866346569</v>
      </c>
      <c r="J32">
        <v>779.62905911146095</v>
      </c>
      <c r="K32">
        <v>625.09031892010796</v>
      </c>
      <c r="L32">
        <f t="shared" si="0"/>
        <v>7.02479866346569E-3</v>
      </c>
      <c r="M32" t="str">
        <f>VLOOKUP(E32,'[1]IHME-GBD_2017_DATA-mapping'!$D:$E,2,0)</f>
        <v>LC</v>
      </c>
      <c r="N32">
        <f>VLOOKUP(D32,'[1]IHME-GBD_2017_DATA-mapping'!$A:$B,2,0)</f>
        <v>80</v>
      </c>
    </row>
    <row r="33" spans="1:14" x14ac:dyDescent="0.2">
      <c r="A33" t="s">
        <v>11</v>
      </c>
      <c r="B33" t="s">
        <v>12</v>
      </c>
      <c r="C33" t="s">
        <v>18</v>
      </c>
      <c r="D33" t="s">
        <v>35</v>
      </c>
      <c r="E33" t="s">
        <v>15</v>
      </c>
      <c r="F33" t="s">
        <v>16</v>
      </c>
      <c r="G33" t="s">
        <v>20</v>
      </c>
      <c r="H33">
        <v>2015</v>
      </c>
      <c r="I33">
        <v>183.927540983244</v>
      </c>
      <c r="J33">
        <v>214.46789978231899</v>
      </c>
      <c r="K33">
        <v>152.31148820016099</v>
      </c>
      <c r="L33">
        <f t="shared" si="0"/>
        <v>1.8392754098324399E-3</v>
      </c>
      <c r="M33" t="str">
        <f>VLOOKUP(E33,'[1]IHME-GBD_2017_DATA-mapping'!$D:$E,2,0)</f>
        <v>LC</v>
      </c>
      <c r="N33">
        <f>VLOOKUP(D33,'[1]IHME-GBD_2017_DATA-mapping'!$A:$B,2,0)</f>
        <v>80</v>
      </c>
    </row>
    <row r="34" spans="1:14" hidden="1" x14ac:dyDescent="0.2">
      <c r="A34" t="s">
        <v>11</v>
      </c>
      <c r="B34" t="s">
        <v>12</v>
      </c>
      <c r="C34" t="s">
        <v>13</v>
      </c>
      <c r="D34" t="s">
        <v>36</v>
      </c>
      <c r="E34" t="s">
        <v>15</v>
      </c>
      <c r="F34" t="s">
        <v>16</v>
      </c>
      <c r="G34" t="s">
        <v>20</v>
      </c>
      <c r="H34">
        <v>2015</v>
      </c>
      <c r="I34">
        <v>617.22934063722198</v>
      </c>
      <c r="J34">
        <v>692.18675459807901</v>
      </c>
      <c r="K34">
        <v>541.59194005937297</v>
      </c>
      <c r="L34">
        <f t="shared" si="0"/>
        <v>6.1722934063722194E-3</v>
      </c>
      <c r="M34" t="str">
        <f>VLOOKUP(E34,'[1]IHME-GBD_2017_DATA-mapping'!$D:$E,2,0)</f>
        <v>LC</v>
      </c>
      <c r="N34">
        <f>VLOOKUP(D34,'[1]IHME-GBD_2017_DATA-mapping'!$A:$B,2,0)</f>
        <v>-99</v>
      </c>
    </row>
    <row r="35" spans="1:14" hidden="1" x14ac:dyDescent="0.2">
      <c r="A35" t="s">
        <v>11</v>
      </c>
      <c r="B35" t="s">
        <v>12</v>
      </c>
      <c r="C35" t="s">
        <v>18</v>
      </c>
      <c r="D35" t="s">
        <v>36</v>
      </c>
      <c r="E35" t="s">
        <v>15</v>
      </c>
      <c r="F35" t="s">
        <v>16</v>
      </c>
      <c r="G35" t="s">
        <v>20</v>
      </c>
      <c r="H35">
        <v>2015</v>
      </c>
      <c r="I35">
        <v>175.263909308873</v>
      </c>
      <c r="J35">
        <v>206.33692081044401</v>
      </c>
      <c r="K35">
        <v>146.00831674614099</v>
      </c>
      <c r="L35">
        <f t="shared" si="0"/>
        <v>1.7526390930887299E-3</v>
      </c>
      <c r="M35" t="str">
        <f>VLOOKUP(E35,'[1]IHME-GBD_2017_DATA-mapping'!$D:$E,2,0)</f>
        <v>LC</v>
      </c>
      <c r="N35">
        <f>VLOOKUP(D35,'[1]IHME-GBD_2017_DATA-mapping'!$A:$B,2,0)</f>
        <v>-99</v>
      </c>
    </row>
    <row r="36" spans="1:14" hidden="1" x14ac:dyDescent="0.2">
      <c r="A36" t="s">
        <v>11</v>
      </c>
      <c r="B36" t="s">
        <v>12</v>
      </c>
      <c r="C36" t="s">
        <v>13</v>
      </c>
      <c r="D36" t="s">
        <v>37</v>
      </c>
      <c r="E36" t="s">
        <v>15</v>
      </c>
      <c r="F36" t="s">
        <v>16</v>
      </c>
      <c r="G36" t="s">
        <v>20</v>
      </c>
      <c r="H36">
        <v>2015</v>
      </c>
      <c r="I36">
        <v>952.85280749909498</v>
      </c>
      <c r="J36">
        <v>1041.9979182888401</v>
      </c>
      <c r="K36">
        <v>867.39217647403302</v>
      </c>
      <c r="L36">
        <f t="shared" si="0"/>
        <v>9.5285280749909506E-3</v>
      </c>
      <c r="M36" t="str">
        <f>VLOOKUP(E36,'[1]IHME-GBD_2017_DATA-mapping'!$D:$E,2,0)</f>
        <v>LC</v>
      </c>
      <c r="N36">
        <f>VLOOKUP(D36,'[1]IHME-GBD_2017_DATA-mapping'!$A:$B,2,0)</f>
        <v>-99</v>
      </c>
    </row>
    <row r="37" spans="1:14" hidden="1" x14ac:dyDescent="0.2">
      <c r="A37" t="s">
        <v>11</v>
      </c>
      <c r="B37" t="s">
        <v>12</v>
      </c>
      <c r="C37" t="s">
        <v>18</v>
      </c>
      <c r="D37" t="s">
        <v>37</v>
      </c>
      <c r="E37" t="s">
        <v>15</v>
      </c>
      <c r="F37" t="s">
        <v>16</v>
      </c>
      <c r="G37" t="s">
        <v>20</v>
      </c>
      <c r="H37">
        <v>2015</v>
      </c>
      <c r="I37">
        <v>197.49107271935199</v>
      </c>
      <c r="J37">
        <v>231.19151137787901</v>
      </c>
      <c r="K37">
        <v>160.88895932106601</v>
      </c>
      <c r="L37">
        <f t="shared" si="0"/>
        <v>1.9749107271935201E-3</v>
      </c>
      <c r="M37" t="str">
        <f>VLOOKUP(E37,'[1]IHME-GBD_2017_DATA-mapping'!$D:$E,2,0)</f>
        <v>LC</v>
      </c>
      <c r="N37">
        <f>VLOOKUP(D37,'[1]IHME-GBD_2017_DATA-mapping'!$A:$B,2,0)</f>
        <v>-99</v>
      </c>
    </row>
    <row r="38" spans="1:14" hidden="1" x14ac:dyDescent="0.2">
      <c r="A38" t="s">
        <v>11</v>
      </c>
      <c r="B38" t="s">
        <v>12</v>
      </c>
      <c r="C38" t="s">
        <v>13</v>
      </c>
      <c r="D38" t="s">
        <v>14</v>
      </c>
      <c r="E38" t="s">
        <v>38</v>
      </c>
      <c r="F38" t="s">
        <v>16</v>
      </c>
      <c r="G38" t="s">
        <v>20</v>
      </c>
      <c r="H38">
        <v>2015</v>
      </c>
      <c r="I38">
        <v>0</v>
      </c>
      <c r="J38">
        <v>0</v>
      </c>
      <c r="K38">
        <v>0</v>
      </c>
      <c r="L38">
        <f t="shared" si="0"/>
        <v>0</v>
      </c>
      <c r="M38" t="str">
        <f>VLOOKUP(E38,'[1]IHME-GBD_2017_DATA-mapping'!$D:$E,2,0)</f>
        <v>IHD</v>
      </c>
      <c r="N38">
        <f>VLOOKUP(D38,'[1]IHME-GBD_2017_DATA-mapping'!$A:$B,2,0)</f>
        <v>-99</v>
      </c>
    </row>
    <row r="39" spans="1:14" hidden="1" x14ac:dyDescent="0.2">
      <c r="A39" t="s">
        <v>11</v>
      </c>
      <c r="B39" t="s">
        <v>12</v>
      </c>
      <c r="C39" t="s">
        <v>18</v>
      </c>
      <c r="D39" t="s">
        <v>14</v>
      </c>
      <c r="E39" t="s">
        <v>38</v>
      </c>
      <c r="F39" t="s">
        <v>16</v>
      </c>
      <c r="G39" t="s">
        <v>20</v>
      </c>
      <c r="H39">
        <v>2015</v>
      </c>
      <c r="I39">
        <v>0</v>
      </c>
      <c r="J39">
        <v>0</v>
      </c>
      <c r="K39">
        <v>0</v>
      </c>
      <c r="L39">
        <f t="shared" si="0"/>
        <v>0</v>
      </c>
      <c r="M39" t="str">
        <f>VLOOKUP(E39,'[1]IHME-GBD_2017_DATA-mapping'!$D:$E,2,0)</f>
        <v>IHD</v>
      </c>
      <c r="N39">
        <f>VLOOKUP(D39,'[1]IHME-GBD_2017_DATA-mapping'!$A:$B,2,0)</f>
        <v>-99</v>
      </c>
    </row>
    <row r="40" spans="1:14" x14ac:dyDescent="0.2">
      <c r="A40" t="s">
        <v>11</v>
      </c>
      <c r="B40" t="s">
        <v>12</v>
      </c>
      <c r="C40" t="s">
        <v>13</v>
      </c>
      <c r="D40" t="s">
        <v>22</v>
      </c>
      <c r="E40" t="s">
        <v>38</v>
      </c>
      <c r="F40" t="s">
        <v>16</v>
      </c>
      <c r="G40" t="s">
        <v>20</v>
      </c>
      <c r="H40">
        <v>2015</v>
      </c>
      <c r="I40">
        <v>8.8863767530548601E-2</v>
      </c>
      <c r="J40">
        <v>0.13342204795880799</v>
      </c>
      <c r="K40">
        <v>4.8374623977465198E-2</v>
      </c>
      <c r="L40">
        <f t="shared" si="0"/>
        <v>8.8863767530548606E-7</v>
      </c>
      <c r="M40" t="str">
        <f>VLOOKUP(E40,'[1]IHME-GBD_2017_DATA-mapping'!$D:$E,2,0)</f>
        <v>IHD</v>
      </c>
      <c r="N40">
        <f>VLOOKUP(D40,'[1]IHME-GBD_2017_DATA-mapping'!$A:$B,2,0)</f>
        <v>15</v>
      </c>
    </row>
    <row r="41" spans="1:14" x14ac:dyDescent="0.2">
      <c r="A41" t="s">
        <v>11</v>
      </c>
      <c r="B41" t="s">
        <v>12</v>
      </c>
      <c r="C41" t="s">
        <v>18</v>
      </c>
      <c r="D41" t="s">
        <v>22</v>
      </c>
      <c r="E41" t="s">
        <v>38</v>
      </c>
      <c r="F41" t="s">
        <v>16</v>
      </c>
      <c r="G41" t="s">
        <v>20</v>
      </c>
      <c r="H41">
        <v>2015</v>
      </c>
      <c r="I41">
        <v>4.94876298258628E-2</v>
      </c>
      <c r="J41">
        <v>6.7942726485772806E-2</v>
      </c>
      <c r="K41">
        <v>3.19846112385457E-2</v>
      </c>
      <c r="L41">
        <f t="shared" si="0"/>
        <v>4.9487629825862797E-7</v>
      </c>
      <c r="M41" t="str">
        <f>VLOOKUP(E41,'[1]IHME-GBD_2017_DATA-mapping'!$D:$E,2,0)</f>
        <v>IHD</v>
      </c>
      <c r="N41">
        <f>VLOOKUP(D41,'[1]IHME-GBD_2017_DATA-mapping'!$A:$B,2,0)</f>
        <v>15</v>
      </c>
    </row>
    <row r="42" spans="1:14" x14ac:dyDescent="0.2">
      <c r="A42" t="s">
        <v>11</v>
      </c>
      <c r="B42" t="s">
        <v>12</v>
      </c>
      <c r="C42" t="s">
        <v>13</v>
      </c>
      <c r="D42" t="s">
        <v>23</v>
      </c>
      <c r="E42" t="s">
        <v>38</v>
      </c>
      <c r="F42" t="s">
        <v>16</v>
      </c>
      <c r="G42" t="s">
        <v>20</v>
      </c>
      <c r="H42">
        <v>2015</v>
      </c>
      <c r="I42">
        <v>0.95544994414112605</v>
      </c>
      <c r="J42">
        <v>1.9384409264188001</v>
      </c>
      <c r="K42">
        <v>0.30696140895573698</v>
      </c>
      <c r="L42">
        <f t="shared" si="0"/>
        <v>9.5544994414112613E-6</v>
      </c>
      <c r="M42" t="str">
        <f>VLOOKUP(E42,'[1]IHME-GBD_2017_DATA-mapping'!$D:$E,2,0)</f>
        <v>IHD</v>
      </c>
      <c r="N42">
        <f>VLOOKUP(D42,'[1]IHME-GBD_2017_DATA-mapping'!$A:$B,2,0)</f>
        <v>20</v>
      </c>
    </row>
    <row r="43" spans="1:14" x14ac:dyDescent="0.2">
      <c r="A43" t="s">
        <v>11</v>
      </c>
      <c r="B43" t="s">
        <v>12</v>
      </c>
      <c r="C43" t="s">
        <v>18</v>
      </c>
      <c r="D43" t="s">
        <v>23</v>
      </c>
      <c r="E43" t="s">
        <v>38</v>
      </c>
      <c r="F43" t="s">
        <v>16</v>
      </c>
      <c r="G43" t="s">
        <v>20</v>
      </c>
      <c r="H43">
        <v>2015</v>
      </c>
      <c r="I43">
        <v>0.38426665623900402</v>
      </c>
      <c r="J43">
        <v>0.79241841413344305</v>
      </c>
      <c r="K43">
        <v>0.14312183612648299</v>
      </c>
      <c r="L43">
        <f t="shared" si="0"/>
        <v>3.8426665623900402E-6</v>
      </c>
      <c r="M43" t="str">
        <f>VLOOKUP(E43,'[1]IHME-GBD_2017_DATA-mapping'!$D:$E,2,0)</f>
        <v>IHD</v>
      </c>
      <c r="N43">
        <f>VLOOKUP(D43,'[1]IHME-GBD_2017_DATA-mapping'!$A:$B,2,0)</f>
        <v>20</v>
      </c>
    </row>
    <row r="44" spans="1:14" x14ac:dyDescent="0.2">
      <c r="A44" t="s">
        <v>11</v>
      </c>
      <c r="B44" t="s">
        <v>12</v>
      </c>
      <c r="C44" t="s">
        <v>13</v>
      </c>
      <c r="D44" t="s">
        <v>24</v>
      </c>
      <c r="E44" t="s">
        <v>38</v>
      </c>
      <c r="F44" t="s">
        <v>16</v>
      </c>
      <c r="G44" t="s">
        <v>20</v>
      </c>
      <c r="H44">
        <v>2015</v>
      </c>
      <c r="I44">
        <v>5.5810328107530998</v>
      </c>
      <c r="J44">
        <v>6.5095394167214398</v>
      </c>
      <c r="K44">
        <v>4.8909842595717503</v>
      </c>
      <c r="L44">
        <f t="shared" si="0"/>
        <v>5.5810328107530995E-5</v>
      </c>
      <c r="M44" t="str">
        <f>VLOOKUP(E44,'[1]IHME-GBD_2017_DATA-mapping'!$D:$E,2,0)</f>
        <v>IHD</v>
      </c>
      <c r="N44">
        <f>VLOOKUP(D44,'[1]IHME-GBD_2017_DATA-mapping'!$A:$B,2,0)</f>
        <v>25</v>
      </c>
    </row>
    <row r="45" spans="1:14" x14ac:dyDescent="0.2">
      <c r="A45" t="s">
        <v>11</v>
      </c>
      <c r="B45" t="s">
        <v>12</v>
      </c>
      <c r="C45" t="s">
        <v>18</v>
      </c>
      <c r="D45" t="s">
        <v>24</v>
      </c>
      <c r="E45" t="s">
        <v>38</v>
      </c>
      <c r="F45" t="s">
        <v>16</v>
      </c>
      <c r="G45" t="s">
        <v>20</v>
      </c>
      <c r="H45">
        <v>2015</v>
      </c>
      <c r="I45">
        <v>1.8342510430249299</v>
      </c>
      <c r="J45">
        <v>2.1993713435523201</v>
      </c>
      <c r="K45">
        <v>1.51603265523008</v>
      </c>
      <c r="L45">
        <f t="shared" si="0"/>
        <v>1.8342510430249298E-5</v>
      </c>
      <c r="M45" t="str">
        <f>VLOOKUP(E45,'[1]IHME-GBD_2017_DATA-mapping'!$D:$E,2,0)</f>
        <v>IHD</v>
      </c>
      <c r="N45">
        <f>VLOOKUP(D45,'[1]IHME-GBD_2017_DATA-mapping'!$A:$B,2,0)</f>
        <v>25</v>
      </c>
    </row>
    <row r="46" spans="1:14" x14ac:dyDescent="0.2">
      <c r="A46" t="s">
        <v>11</v>
      </c>
      <c r="B46" t="s">
        <v>12</v>
      </c>
      <c r="C46" t="s">
        <v>13</v>
      </c>
      <c r="D46" t="s">
        <v>25</v>
      </c>
      <c r="E46" t="s">
        <v>38</v>
      </c>
      <c r="F46" t="s">
        <v>16</v>
      </c>
      <c r="G46" t="s">
        <v>20</v>
      </c>
      <c r="H46">
        <v>2015</v>
      </c>
      <c r="I46">
        <v>10.8800007896421</v>
      </c>
      <c r="J46">
        <v>12.6797930960124</v>
      </c>
      <c r="K46">
        <v>9.4695419697220498</v>
      </c>
      <c r="L46">
        <f t="shared" si="0"/>
        <v>1.08800007896421E-4</v>
      </c>
      <c r="M46" t="str">
        <f>VLOOKUP(E46,'[1]IHME-GBD_2017_DATA-mapping'!$D:$E,2,0)</f>
        <v>IHD</v>
      </c>
      <c r="N46">
        <f>VLOOKUP(D46,'[1]IHME-GBD_2017_DATA-mapping'!$A:$B,2,0)</f>
        <v>30</v>
      </c>
    </row>
    <row r="47" spans="1:14" x14ac:dyDescent="0.2">
      <c r="A47" t="s">
        <v>11</v>
      </c>
      <c r="B47" t="s">
        <v>12</v>
      </c>
      <c r="C47" t="s">
        <v>18</v>
      </c>
      <c r="D47" t="s">
        <v>25</v>
      </c>
      <c r="E47" t="s">
        <v>38</v>
      </c>
      <c r="F47" t="s">
        <v>16</v>
      </c>
      <c r="G47" t="s">
        <v>20</v>
      </c>
      <c r="H47">
        <v>2015</v>
      </c>
      <c r="I47">
        <v>3.1830193007665999</v>
      </c>
      <c r="J47">
        <v>3.77522772126225</v>
      </c>
      <c r="K47">
        <v>2.6285187563059602</v>
      </c>
      <c r="L47">
        <f t="shared" si="0"/>
        <v>3.1830193007666E-5</v>
      </c>
      <c r="M47" t="str">
        <f>VLOOKUP(E47,'[1]IHME-GBD_2017_DATA-mapping'!$D:$E,2,0)</f>
        <v>IHD</v>
      </c>
      <c r="N47">
        <f>VLOOKUP(D47,'[1]IHME-GBD_2017_DATA-mapping'!$A:$B,2,0)</f>
        <v>30</v>
      </c>
    </row>
    <row r="48" spans="1:14" x14ac:dyDescent="0.2">
      <c r="A48" t="s">
        <v>11</v>
      </c>
      <c r="B48" t="s">
        <v>12</v>
      </c>
      <c r="C48" t="s">
        <v>13</v>
      </c>
      <c r="D48" t="s">
        <v>26</v>
      </c>
      <c r="E48" t="s">
        <v>38</v>
      </c>
      <c r="F48" t="s">
        <v>16</v>
      </c>
      <c r="G48" t="s">
        <v>20</v>
      </c>
      <c r="H48">
        <v>2015</v>
      </c>
      <c r="I48">
        <v>18.401936766933702</v>
      </c>
      <c r="J48">
        <v>21.4264698748513</v>
      </c>
      <c r="K48">
        <v>15.695430646567999</v>
      </c>
      <c r="L48">
        <f t="shared" si="0"/>
        <v>1.8401936766933701E-4</v>
      </c>
      <c r="M48" t="str">
        <f>VLOOKUP(E48,'[1]IHME-GBD_2017_DATA-mapping'!$D:$E,2,0)</f>
        <v>IHD</v>
      </c>
      <c r="N48">
        <f>VLOOKUP(D48,'[1]IHME-GBD_2017_DATA-mapping'!$A:$B,2,0)</f>
        <v>35</v>
      </c>
    </row>
    <row r="49" spans="1:14" x14ac:dyDescent="0.2">
      <c r="A49" t="s">
        <v>11</v>
      </c>
      <c r="B49" t="s">
        <v>12</v>
      </c>
      <c r="C49" t="s">
        <v>18</v>
      </c>
      <c r="D49" t="s">
        <v>26</v>
      </c>
      <c r="E49" t="s">
        <v>38</v>
      </c>
      <c r="F49" t="s">
        <v>16</v>
      </c>
      <c r="G49" t="s">
        <v>20</v>
      </c>
      <c r="H49">
        <v>2015</v>
      </c>
      <c r="I49">
        <v>5.2147840179308398</v>
      </c>
      <c r="J49">
        <v>6.1495079169819</v>
      </c>
      <c r="K49">
        <v>4.36367426910709</v>
      </c>
      <c r="L49">
        <f t="shared" si="0"/>
        <v>5.2147840179308396E-5</v>
      </c>
      <c r="M49" t="str">
        <f>VLOOKUP(E49,'[1]IHME-GBD_2017_DATA-mapping'!$D:$E,2,0)</f>
        <v>IHD</v>
      </c>
      <c r="N49">
        <f>VLOOKUP(D49,'[1]IHME-GBD_2017_DATA-mapping'!$A:$B,2,0)</f>
        <v>35</v>
      </c>
    </row>
    <row r="50" spans="1:14" x14ac:dyDescent="0.2">
      <c r="A50" t="s">
        <v>11</v>
      </c>
      <c r="B50" t="s">
        <v>12</v>
      </c>
      <c r="C50" t="s">
        <v>13</v>
      </c>
      <c r="D50" t="s">
        <v>27</v>
      </c>
      <c r="E50" t="s">
        <v>38</v>
      </c>
      <c r="F50" t="s">
        <v>16</v>
      </c>
      <c r="G50" t="s">
        <v>20</v>
      </c>
      <c r="H50">
        <v>2015</v>
      </c>
      <c r="I50">
        <v>33.342934260170999</v>
      </c>
      <c r="J50">
        <v>39.064465112152</v>
      </c>
      <c r="K50">
        <v>27.9490471074743</v>
      </c>
      <c r="L50">
        <f t="shared" si="0"/>
        <v>3.3342934260170996E-4</v>
      </c>
      <c r="M50" t="str">
        <f>VLOOKUP(E50,'[1]IHME-GBD_2017_DATA-mapping'!$D:$E,2,0)</f>
        <v>IHD</v>
      </c>
      <c r="N50">
        <f>VLOOKUP(D50,'[1]IHME-GBD_2017_DATA-mapping'!$A:$B,2,0)</f>
        <v>40</v>
      </c>
    </row>
    <row r="51" spans="1:14" x14ac:dyDescent="0.2">
      <c r="A51" t="s">
        <v>11</v>
      </c>
      <c r="B51" t="s">
        <v>12</v>
      </c>
      <c r="C51" t="s">
        <v>18</v>
      </c>
      <c r="D51" t="s">
        <v>27</v>
      </c>
      <c r="E51" t="s">
        <v>38</v>
      </c>
      <c r="F51" t="s">
        <v>16</v>
      </c>
      <c r="G51" t="s">
        <v>20</v>
      </c>
      <c r="H51">
        <v>2015</v>
      </c>
      <c r="I51">
        <v>9.6439964566030305</v>
      </c>
      <c r="J51">
        <v>11.3831498625965</v>
      </c>
      <c r="K51">
        <v>8.1279667600381007</v>
      </c>
      <c r="L51">
        <f t="shared" si="0"/>
        <v>9.6439964566030309E-5</v>
      </c>
      <c r="M51" t="str">
        <f>VLOOKUP(E51,'[1]IHME-GBD_2017_DATA-mapping'!$D:$E,2,0)</f>
        <v>IHD</v>
      </c>
      <c r="N51">
        <f>VLOOKUP(D51,'[1]IHME-GBD_2017_DATA-mapping'!$A:$B,2,0)</f>
        <v>40</v>
      </c>
    </row>
    <row r="52" spans="1:14" x14ac:dyDescent="0.2">
      <c r="A52" t="s">
        <v>11</v>
      </c>
      <c r="B52" t="s">
        <v>12</v>
      </c>
      <c r="C52" t="s">
        <v>13</v>
      </c>
      <c r="D52" t="s">
        <v>28</v>
      </c>
      <c r="E52" t="s">
        <v>38</v>
      </c>
      <c r="F52" t="s">
        <v>16</v>
      </c>
      <c r="G52" t="s">
        <v>20</v>
      </c>
      <c r="H52">
        <v>2015</v>
      </c>
      <c r="I52">
        <v>54.079208032955201</v>
      </c>
      <c r="J52">
        <v>64.831517782037295</v>
      </c>
      <c r="K52">
        <v>44.479983894899803</v>
      </c>
      <c r="L52">
        <f t="shared" si="0"/>
        <v>5.4079208032955205E-4</v>
      </c>
      <c r="M52" t="str">
        <f>VLOOKUP(E52,'[1]IHME-GBD_2017_DATA-mapping'!$D:$E,2,0)</f>
        <v>IHD</v>
      </c>
      <c r="N52">
        <f>VLOOKUP(D52,'[1]IHME-GBD_2017_DATA-mapping'!$A:$B,2,0)</f>
        <v>45</v>
      </c>
    </row>
    <row r="53" spans="1:14" x14ac:dyDescent="0.2">
      <c r="A53" t="s">
        <v>11</v>
      </c>
      <c r="B53" t="s">
        <v>12</v>
      </c>
      <c r="C53" t="s">
        <v>18</v>
      </c>
      <c r="D53" t="s">
        <v>28</v>
      </c>
      <c r="E53" t="s">
        <v>38</v>
      </c>
      <c r="F53" t="s">
        <v>16</v>
      </c>
      <c r="G53" t="s">
        <v>20</v>
      </c>
      <c r="H53">
        <v>2015</v>
      </c>
      <c r="I53">
        <v>15.6196594455146</v>
      </c>
      <c r="J53">
        <v>18.354363098215199</v>
      </c>
      <c r="K53">
        <v>13.1542807867965</v>
      </c>
      <c r="L53">
        <f t="shared" si="0"/>
        <v>1.5619659445514599E-4</v>
      </c>
      <c r="M53" t="str">
        <f>VLOOKUP(E53,'[1]IHME-GBD_2017_DATA-mapping'!$D:$E,2,0)</f>
        <v>IHD</v>
      </c>
      <c r="N53">
        <f>VLOOKUP(D53,'[1]IHME-GBD_2017_DATA-mapping'!$A:$B,2,0)</f>
        <v>45</v>
      </c>
    </row>
    <row r="54" spans="1:14" x14ac:dyDescent="0.2">
      <c r="A54" t="s">
        <v>11</v>
      </c>
      <c r="B54" t="s">
        <v>12</v>
      </c>
      <c r="C54" t="s">
        <v>13</v>
      </c>
      <c r="D54" t="s">
        <v>29</v>
      </c>
      <c r="E54" t="s">
        <v>38</v>
      </c>
      <c r="F54" t="s">
        <v>16</v>
      </c>
      <c r="G54" t="s">
        <v>20</v>
      </c>
      <c r="H54">
        <v>2015</v>
      </c>
      <c r="I54">
        <v>79.136364284876095</v>
      </c>
      <c r="J54">
        <v>95.047990412967494</v>
      </c>
      <c r="K54">
        <v>65.145757301928697</v>
      </c>
      <c r="L54">
        <f t="shared" si="0"/>
        <v>7.9136364284876099E-4</v>
      </c>
      <c r="M54" t="str">
        <f>VLOOKUP(E54,'[1]IHME-GBD_2017_DATA-mapping'!$D:$E,2,0)</f>
        <v>IHD</v>
      </c>
      <c r="N54">
        <f>VLOOKUP(D54,'[1]IHME-GBD_2017_DATA-mapping'!$A:$B,2,0)</f>
        <v>50</v>
      </c>
    </row>
    <row r="55" spans="1:14" x14ac:dyDescent="0.2">
      <c r="A55" t="s">
        <v>11</v>
      </c>
      <c r="B55" t="s">
        <v>12</v>
      </c>
      <c r="C55" t="s">
        <v>18</v>
      </c>
      <c r="D55" t="s">
        <v>29</v>
      </c>
      <c r="E55" t="s">
        <v>38</v>
      </c>
      <c r="F55" t="s">
        <v>16</v>
      </c>
      <c r="G55" t="s">
        <v>20</v>
      </c>
      <c r="H55">
        <v>2015</v>
      </c>
      <c r="I55">
        <v>27.927582201875801</v>
      </c>
      <c r="J55">
        <v>33.102158871706202</v>
      </c>
      <c r="K55">
        <v>23.395499609693498</v>
      </c>
      <c r="L55">
        <f t="shared" si="0"/>
        <v>2.7927582201875802E-4</v>
      </c>
      <c r="M55" t="str">
        <f>VLOOKUP(E55,'[1]IHME-GBD_2017_DATA-mapping'!$D:$E,2,0)</f>
        <v>IHD</v>
      </c>
      <c r="N55">
        <f>VLOOKUP(D55,'[1]IHME-GBD_2017_DATA-mapping'!$A:$B,2,0)</f>
        <v>50</v>
      </c>
    </row>
    <row r="56" spans="1:14" x14ac:dyDescent="0.2">
      <c r="A56" t="s">
        <v>11</v>
      </c>
      <c r="B56" t="s">
        <v>12</v>
      </c>
      <c r="C56" t="s">
        <v>13</v>
      </c>
      <c r="D56" t="s">
        <v>30</v>
      </c>
      <c r="E56" t="s">
        <v>38</v>
      </c>
      <c r="F56" t="s">
        <v>16</v>
      </c>
      <c r="G56" t="s">
        <v>20</v>
      </c>
      <c r="H56">
        <v>2015</v>
      </c>
      <c r="I56">
        <v>125.185443665668</v>
      </c>
      <c r="J56">
        <v>148.638419264682</v>
      </c>
      <c r="K56">
        <v>102.51379637010101</v>
      </c>
      <c r="L56">
        <f t="shared" si="0"/>
        <v>1.2518544366566799E-3</v>
      </c>
      <c r="M56" t="str">
        <f>VLOOKUP(E56,'[1]IHME-GBD_2017_DATA-mapping'!$D:$E,2,0)</f>
        <v>IHD</v>
      </c>
      <c r="N56">
        <f>VLOOKUP(D56,'[1]IHME-GBD_2017_DATA-mapping'!$A:$B,2,0)</f>
        <v>55</v>
      </c>
    </row>
    <row r="57" spans="1:14" x14ac:dyDescent="0.2">
      <c r="A57" t="s">
        <v>11</v>
      </c>
      <c r="B57" t="s">
        <v>12</v>
      </c>
      <c r="C57" t="s">
        <v>18</v>
      </c>
      <c r="D57" t="s">
        <v>30</v>
      </c>
      <c r="E57" t="s">
        <v>38</v>
      </c>
      <c r="F57" t="s">
        <v>16</v>
      </c>
      <c r="G57" t="s">
        <v>20</v>
      </c>
      <c r="H57">
        <v>2015</v>
      </c>
      <c r="I57">
        <v>50.192824490664997</v>
      </c>
      <c r="J57">
        <v>59.113444159314099</v>
      </c>
      <c r="K57">
        <v>42.405384595041703</v>
      </c>
      <c r="L57">
        <f t="shared" si="0"/>
        <v>5.0192824490664998E-4</v>
      </c>
      <c r="M57" t="str">
        <f>VLOOKUP(E57,'[1]IHME-GBD_2017_DATA-mapping'!$D:$E,2,0)</f>
        <v>IHD</v>
      </c>
      <c r="N57">
        <f>VLOOKUP(D57,'[1]IHME-GBD_2017_DATA-mapping'!$A:$B,2,0)</f>
        <v>55</v>
      </c>
    </row>
    <row r="58" spans="1:14" x14ac:dyDescent="0.2">
      <c r="A58" t="s">
        <v>11</v>
      </c>
      <c r="B58" t="s">
        <v>12</v>
      </c>
      <c r="C58" t="s">
        <v>13</v>
      </c>
      <c r="D58" t="s">
        <v>31</v>
      </c>
      <c r="E58" t="s">
        <v>38</v>
      </c>
      <c r="F58" t="s">
        <v>16</v>
      </c>
      <c r="G58" t="s">
        <v>20</v>
      </c>
      <c r="H58">
        <v>2015</v>
      </c>
      <c r="I58">
        <v>201.62292063568501</v>
      </c>
      <c r="J58">
        <v>237.40942997403599</v>
      </c>
      <c r="K58">
        <v>167.90987348748601</v>
      </c>
      <c r="L58">
        <f t="shared" si="0"/>
        <v>2.01622920635685E-3</v>
      </c>
      <c r="M58" t="str">
        <f>VLOOKUP(E58,'[1]IHME-GBD_2017_DATA-mapping'!$D:$E,2,0)</f>
        <v>IHD</v>
      </c>
      <c r="N58">
        <f>VLOOKUP(D58,'[1]IHME-GBD_2017_DATA-mapping'!$A:$B,2,0)</f>
        <v>60</v>
      </c>
    </row>
    <row r="59" spans="1:14" x14ac:dyDescent="0.2">
      <c r="A59" t="s">
        <v>11</v>
      </c>
      <c r="B59" t="s">
        <v>12</v>
      </c>
      <c r="C59" t="s">
        <v>18</v>
      </c>
      <c r="D59" t="s">
        <v>31</v>
      </c>
      <c r="E59" t="s">
        <v>38</v>
      </c>
      <c r="F59" t="s">
        <v>16</v>
      </c>
      <c r="G59" t="s">
        <v>20</v>
      </c>
      <c r="H59">
        <v>2015</v>
      </c>
      <c r="I59">
        <v>96.953434041312605</v>
      </c>
      <c r="J59">
        <v>113.26657630728</v>
      </c>
      <c r="K59">
        <v>83.137494123208398</v>
      </c>
      <c r="L59">
        <f t="shared" si="0"/>
        <v>9.6953434041312605E-4</v>
      </c>
      <c r="M59" t="str">
        <f>VLOOKUP(E59,'[1]IHME-GBD_2017_DATA-mapping'!$D:$E,2,0)</f>
        <v>IHD</v>
      </c>
      <c r="N59">
        <f>VLOOKUP(D59,'[1]IHME-GBD_2017_DATA-mapping'!$A:$B,2,0)</f>
        <v>60</v>
      </c>
    </row>
    <row r="60" spans="1:14" x14ac:dyDescent="0.2">
      <c r="A60" t="s">
        <v>11</v>
      </c>
      <c r="B60" t="s">
        <v>12</v>
      </c>
      <c r="C60" t="s">
        <v>13</v>
      </c>
      <c r="D60" t="s">
        <v>32</v>
      </c>
      <c r="E60" t="s">
        <v>38</v>
      </c>
      <c r="F60" t="s">
        <v>16</v>
      </c>
      <c r="G60" t="s">
        <v>20</v>
      </c>
      <c r="H60">
        <v>2015</v>
      </c>
      <c r="I60">
        <v>321.320233951636</v>
      </c>
      <c r="J60">
        <v>377.65629943544502</v>
      </c>
      <c r="K60">
        <v>269.97330332182901</v>
      </c>
      <c r="L60">
        <f t="shared" si="0"/>
        <v>3.21320233951636E-3</v>
      </c>
      <c r="M60" t="str">
        <f>VLOOKUP(E60,'[1]IHME-GBD_2017_DATA-mapping'!$D:$E,2,0)</f>
        <v>IHD</v>
      </c>
      <c r="N60">
        <f>VLOOKUP(D60,'[1]IHME-GBD_2017_DATA-mapping'!$A:$B,2,0)</f>
        <v>65</v>
      </c>
    </row>
    <row r="61" spans="1:14" x14ac:dyDescent="0.2">
      <c r="A61" t="s">
        <v>11</v>
      </c>
      <c r="B61" t="s">
        <v>12</v>
      </c>
      <c r="C61" t="s">
        <v>18</v>
      </c>
      <c r="D61" t="s">
        <v>32</v>
      </c>
      <c r="E61" t="s">
        <v>38</v>
      </c>
      <c r="F61" t="s">
        <v>16</v>
      </c>
      <c r="G61" t="s">
        <v>20</v>
      </c>
      <c r="H61">
        <v>2015</v>
      </c>
      <c r="I61">
        <v>181.402405835531</v>
      </c>
      <c r="J61">
        <v>208.81952167118499</v>
      </c>
      <c r="K61">
        <v>155.48278607013901</v>
      </c>
      <c r="L61">
        <f t="shared" si="0"/>
        <v>1.81402405835531E-3</v>
      </c>
      <c r="M61" t="str">
        <f>VLOOKUP(E61,'[1]IHME-GBD_2017_DATA-mapping'!$D:$E,2,0)</f>
        <v>IHD</v>
      </c>
      <c r="N61">
        <f>VLOOKUP(D61,'[1]IHME-GBD_2017_DATA-mapping'!$A:$B,2,0)</f>
        <v>65</v>
      </c>
    </row>
    <row r="62" spans="1:14" x14ac:dyDescent="0.2">
      <c r="A62" t="s">
        <v>11</v>
      </c>
      <c r="B62" t="s">
        <v>12</v>
      </c>
      <c r="C62" t="s">
        <v>13</v>
      </c>
      <c r="D62" t="s">
        <v>33</v>
      </c>
      <c r="E62" t="s">
        <v>38</v>
      </c>
      <c r="F62" t="s">
        <v>16</v>
      </c>
      <c r="G62" t="s">
        <v>20</v>
      </c>
      <c r="H62">
        <v>2015</v>
      </c>
      <c r="I62">
        <v>572.50526511682494</v>
      </c>
      <c r="J62">
        <v>664.93966208745303</v>
      </c>
      <c r="K62">
        <v>490.25741853663499</v>
      </c>
      <c r="L62">
        <f t="shared" si="0"/>
        <v>5.7250526511682491E-3</v>
      </c>
      <c r="M62" t="str">
        <f>VLOOKUP(E62,'[1]IHME-GBD_2017_DATA-mapping'!$D:$E,2,0)</f>
        <v>IHD</v>
      </c>
      <c r="N62">
        <f>VLOOKUP(D62,'[1]IHME-GBD_2017_DATA-mapping'!$A:$B,2,0)</f>
        <v>70</v>
      </c>
    </row>
    <row r="63" spans="1:14" x14ac:dyDescent="0.2">
      <c r="A63" t="s">
        <v>11</v>
      </c>
      <c r="B63" t="s">
        <v>12</v>
      </c>
      <c r="C63" t="s">
        <v>18</v>
      </c>
      <c r="D63" t="s">
        <v>33</v>
      </c>
      <c r="E63" t="s">
        <v>38</v>
      </c>
      <c r="F63" t="s">
        <v>16</v>
      </c>
      <c r="G63" t="s">
        <v>20</v>
      </c>
      <c r="H63">
        <v>2015</v>
      </c>
      <c r="I63">
        <v>375.727725271704</v>
      </c>
      <c r="J63">
        <v>430.29346815210403</v>
      </c>
      <c r="K63">
        <v>319.73505855097602</v>
      </c>
      <c r="L63">
        <f t="shared" si="0"/>
        <v>3.7572772527170398E-3</v>
      </c>
      <c r="M63" t="str">
        <f>VLOOKUP(E63,'[1]IHME-GBD_2017_DATA-mapping'!$D:$E,2,0)</f>
        <v>IHD</v>
      </c>
      <c r="N63">
        <f>VLOOKUP(D63,'[1]IHME-GBD_2017_DATA-mapping'!$A:$B,2,0)</f>
        <v>70</v>
      </c>
    </row>
    <row r="64" spans="1:14" x14ac:dyDescent="0.2">
      <c r="A64" t="s">
        <v>11</v>
      </c>
      <c r="B64" t="s">
        <v>12</v>
      </c>
      <c r="C64" t="s">
        <v>13</v>
      </c>
      <c r="D64" t="s">
        <v>34</v>
      </c>
      <c r="E64" t="s">
        <v>38</v>
      </c>
      <c r="F64" t="s">
        <v>16</v>
      </c>
      <c r="G64" t="s">
        <v>20</v>
      </c>
      <c r="H64">
        <v>2015</v>
      </c>
      <c r="I64">
        <v>1064.6456760687199</v>
      </c>
      <c r="J64">
        <v>1218.00618086945</v>
      </c>
      <c r="K64">
        <v>918.65417147468895</v>
      </c>
      <c r="L64">
        <f t="shared" si="0"/>
        <v>1.0646456760687199E-2</v>
      </c>
      <c r="M64" t="str">
        <f>VLOOKUP(E64,'[1]IHME-GBD_2017_DATA-mapping'!$D:$E,2,0)</f>
        <v>IHD</v>
      </c>
      <c r="N64">
        <f>VLOOKUP(D64,'[1]IHME-GBD_2017_DATA-mapping'!$A:$B,2,0)</f>
        <v>75</v>
      </c>
    </row>
    <row r="65" spans="1:14" x14ac:dyDescent="0.2">
      <c r="A65" t="s">
        <v>11</v>
      </c>
      <c r="B65" t="s">
        <v>12</v>
      </c>
      <c r="C65" t="s">
        <v>18</v>
      </c>
      <c r="D65" t="s">
        <v>34</v>
      </c>
      <c r="E65" t="s">
        <v>38</v>
      </c>
      <c r="F65" t="s">
        <v>16</v>
      </c>
      <c r="G65" t="s">
        <v>20</v>
      </c>
      <c r="H65">
        <v>2015</v>
      </c>
      <c r="I65">
        <v>720.12588079125999</v>
      </c>
      <c r="J65">
        <v>821.88112352304199</v>
      </c>
      <c r="K65">
        <v>618.38251134246502</v>
      </c>
      <c r="L65">
        <f t="shared" si="0"/>
        <v>7.2012588079126E-3</v>
      </c>
      <c r="M65" t="str">
        <f>VLOOKUP(E65,'[1]IHME-GBD_2017_DATA-mapping'!$D:$E,2,0)</f>
        <v>IHD</v>
      </c>
      <c r="N65">
        <f>VLOOKUP(D65,'[1]IHME-GBD_2017_DATA-mapping'!$A:$B,2,0)</f>
        <v>75</v>
      </c>
    </row>
    <row r="66" spans="1:14" x14ac:dyDescent="0.2">
      <c r="A66" t="s">
        <v>11</v>
      </c>
      <c r="B66" t="s">
        <v>12</v>
      </c>
      <c r="C66" t="s">
        <v>13</v>
      </c>
      <c r="D66" t="s">
        <v>35</v>
      </c>
      <c r="E66" t="s">
        <v>38</v>
      </c>
      <c r="F66" t="s">
        <v>16</v>
      </c>
      <c r="G66" t="s">
        <v>20</v>
      </c>
      <c r="H66">
        <v>2015</v>
      </c>
      <c r="I66">
        <v>3095.41548985896</v>
      </c>
      <c r="J66">
        <v>3451.7908668638702</v>
      </c>
      <c r="K66">
        <v>2742.17653883813</v>
      </c>
      <c r="L66">
        <f t="shared" si="0"/>
        <v>3.09541548985896E-2</v>
      </c>
      <c r="M66" t="str">
        <f>VLOOKUP(E66,'[1]IHME-GBD_2017_DATA-mapping'!$D:$E,2,0)</f>
        <v>IHD</v>
      </c>
      <c r="N66">
        <f>VLOOKUP(D66,'[1]IHME-GBD_2017_DATA-mapping'!$A:$B,2,0)</f>
        <v>80</v>
      </c>
    </row>
    <row r="67" spans="1:14" x14ac:dyDescent="0.2">
      <c r="A67" t="s">
        <v>11</v>
      </c>
      <c r="B67" t="s">
        <v>12</v>
      </c>
      <c r="C67" t="s">
        <v>18</v>
      </c>
      <c r="D67" t="s">
        <v>35</v>
      </c>
      <c r="E67" t="s">
        <v>38</v>
      </c>
      <c r="F67" t="s">
        <v>16</v>
      </c>
      <c r="G67" t="s">
        <v>20</v>
      </c>
      <c r="H67">
        <v>2015</v>
      </c>
      <c r="I67">
        <v>2336.29225714314</v>
      </c>
      <c r="J67">
        <v>2682.0343713716902</v>
      </c>
      <c r="K67">
        <v>1935.98733981702</v>
      </c>
      <c r="L67">
        <f t="shared" ref="L67:L130" si="1">I67/100000</f>
        <v>2.33629225714314E-2</v>
      </c>
      <c r="M67" t="str">
        <f>VLOOKUP(E67,'[1]IHME-GBD_2017_DATA-mapping'!$D:$E,2,0)</f>
        <v>IHD</v>
      </c>
      <c r="N67">
        <f>VLOOKUP(D67,'[1]IHME-GBD_2017_DATA-mapping'!$A:$B,2,0)</f>
        <v>80</v>
      </c>
    </row>
    <row r="68" spans="1:14" hidden="1" x14ac:dyDescent="0.2">
      <c r="A68" t="s">
        <v>11</v>
      </c>
      <c r="B68" t="s">
        <v>12</v>
      </c>
      <c r="C68" t="s">
        <v>13</v>
      </c>
      <c r="D68" t="s">
        <v>36</v>
      </c>
      <c r="E68" t="s">
        <v>38</v>
      </c>
      <c r="F68" t="s">
        <v>16</v>
      </c>
      <c r="G68" t="s">
        <v>20</v>
      </c>
      <c r="H68">
        <v>2015</v>
      </c>
      <c r="I68">
        <v>2157.7820850640101</v>
      </c>
      <c r="J68">
        <v>2454.1727384219098</v>
      </c>
      <c r="K68">
        <v>1866.63760689217</v>
      </c>
      <c r="L68">
        <f t="shared" si="1"/>
        <v>2.1577820850640101E-2</v>
      </c>
      <c r="M68" t="str">
        <f>VLOOKUP(E68,'[1]IHME-GBD_2017_DATA-mapping'!$D:$E,2,0)</f>
        <v>IHD</v>
      </c>
      <c r="N68">
        <f>VLOOKUP(D68,'[1]IHME-GBD_2017_DATA-mapping'!$A:$B,2,0)</f>
        <v>-99</v>
      </c>
    </row>
    <row r="69" spans="1:14" hidden="1" x14ac:dyDescent="0.2">
      <c r="A69" t="s">
        <v>11</v>
      </c>
      <c r="B69" t="s">
        <v>12</v>
      </c>
      <c r="C69" t="s">
        <v>18</v>
      </c>
      <c r="D69" t="s">
        <v>36</v>
      </c>
      <c r="E69" t="s">
        <v>38</v>
      </c>
      <c r="F69" t="s">
        <v>16</v>
      </c>
      <c r="G69" t="s">
        <v>20</v>
      </c>
      <c r="H69">
        <v>2015</v>
      </c>
      <c r="I69">
        <v>1551.8867113615299</v>
      </c>
      <c r="J69">
        <v>1781.12240392275</v>
      </c>
      <c r="K69">
        <v>1311.6788461380199</v>
      </c>
      <c r="L69">
        <f t="shared" si="1"/>
        <v>1.55188671136153E-2</v>
      </c>
      <c r="M69" t="str">
        <f>VLOOKUP(E69,'[1]IHME-GBD_2017_DATA-mapping'!$D:$E,2,0)</f>
        <v>IHD</v>
      </c>
      <c r="N69">
        <f>VLOOKUP(D69,'[1]IHME-GBD_2017_DATA-mapping'!$A:$B,2,0)</f>
        <v>-99</v>
      </c>
    </row>
    <row r="70" spans="1:14" hidden="1" x14ac:dyDescent="0.2">
      <c r="A70" t="s">
        <v>11</v>
      </c>
      <c r="B70" t="s">
        <v>12</v>
      </c>
      <c r="C70" t="s">
        <v>13</v>
      </c>
      <c r="D70" t="s">
        <v>37</v>
      </c>
      <c r="E70" t="s">
        <v>38</v>
      </c>
      <c r="F70" t="s">
        <v>16</v>
      </c>
      <c r="G70" t="s">
        <v>20</v>
      </c>
      <c r="H70">
        <v>2015</v>
      </c>
      <c r="I70">
        <v>5849.1584296004603</v>
      </c>
      <c r="J70">
        <v>6437.5451927746899</v>
      </c>
      <c r="K70">
        <v>5250.24939226263</v>
      </c>
      <c r="L70">
        <f t="shared" si="1"/>
        <v>5.8491584296004602E-2</v>
      </c>
      <c r="M70" t="str">
        <f>VLOOKUP(E70,'[1]IHME-GBD_2017_DATA-mapping'!$D:$E,2,0)</f>
        <v>IHD</v>
      </c>
      <c r="N70">
        <f>VLOOKUP(D70,'[1]IHME-GBD_2017_DATA-mapping'!$A:$B,2,0)</f>
        <v>-99</v>
      </c>
    </row>
    <row r="71" spans="1:14" hidden="1" x14ac:dyDescent="0.2">
      <c r="A71" t="s">
        <v>11</v>
      </c>
      <c r="B71" t="s">
        <v>12</v>
      </c>
      <c r="C71" t="s">
        <v>18</v>
      </c>
      <c r="D71" t="s">
        <v>37</v>
      </c>
      <c r="E71" t="s">
        <v>38</v>
      </c>
      <c r="F71" t="s">
        <v>16</v>
      </c>
      <c r="G71" t="s">
        <v>20</v>
      </c>
      <c r="H71">
        <v>2015</v>
      </c>
      <c r="I71">
        <v>3564.3349434062602</v>
      </c>
      <c r="J71">
        <v>4115.54209326817</v>
      </c>
      <c r="K71">
        <v>2895.5441789075198</v>
      </c>
      <c r="L71">
        <f t="shared" si="1"/>
        <v>3.5643349434062603E-2</v>
      </c>
      <c r="M71" t="str">
        <f>VLOOKUP(E71,'[1]IHME-GBD_2017_DATA-mapping'!$D:$E,2,0)</f>
        <v>IHD</v>
      </c>
      <c r="N71">
        <f>VLOOKUP(D71,'[1]IHME-GBD_2017_DATA-mapping'!$A:$B,2,0)</f>
        <v>-99</v>
      </c>
    </row>
    <row r="72" spans="1:14" hidden="1" x14ac:dyDescent="0.2">
      <c r="A72" t="s">
        <v>11</v>
      </c>
      <c r="B72" t="s">
        <v>12</v>
      </c>
      <c r="C72" t="s">
        <v>13</v>
      </c>
      <c r="D72" t="s">
        <v>14</v>
      </c>
      <c r="E72" t="s">
        <v>39</v>
      </c>
      <c r="F72" t="s">
        <v>16</v>
      </c>
      <c r="G72" t="s">
        <v>20</v>
      </c>
      <c r="H72">
        <v>2015</v>
      </c>
      <c r="I72">
        <v>7.4593754782571298E-2</v>
      </c>
      <c r="J72">
        <v>0.115494980430006</v>
      </c>
      <c r="K72">
        <v>5.2433663453748197E-2</v>
      </c>
      <c r="L72">
        <f t="shared" si="1"/>
        <v>7.4593754782571299E-7</v>
      </c>
      <c r="M72" t="str">
        <f>VLOOKUP(E72,'[1]IHME-GBD_2017_DATA-mapping'!$D:$E,2,0)</f>
        <v>STROKE</v>
      </c>
      <c r="N72">
        <f>VLOOKUP(D72,'[1]IHME-GBD_2017_DATA-mapping'!$A:$B,2,0)</f>
        <v>-99</v>
      </c>
    </row>
    <row r="73" spans="1:14" hidden="1" x14ac:dyDescent="0.2">
      <c r="A73" t="s">
        <v>11</v>
      </c>
      <c r="B73" t="s">
        <v>12</v>
      </c>
      <c r="C73" t="s">
        <v>18</v>
      </c>
      <c r="D73" t="s">
        <v>14</v>
      </c>
      <c r="E73" t="s">
        <v>39</v>
      </c>
      <c r="F73" t="s">
        <v>16</v>
      </c>
      <c r="G73" t="s">
        <v>20</v>
      </c>
      <c r="H73">
        <v>2015</v>
      </c>
      <c r="I73">
        <v>5.5959657792289001E-2</v>
      </c>
      <c r="J73">
        <v>8.2226064496334003E-2</v>
      </c>
      <c r="K73">
        <v>4.0372392448023299E-2</v>
      </c>
      <c r="L73">
        <f t="shared" si="1"/>
        <v>5.5959657792289002E-7</v>
      </c>
      <c r="M73" t="str">
        <f>VLOOKUP(E73,'[1]IHME-GBD_2017_DATA-mapping'!$D:$E,2,0)</f>
        <v>STROKE</v>
      </c>
      <c r="N73">
        <f>VLOOKUP(D73,'[1]IHME-GBD_2017_DATA-mapping'!$A:$B,2,0)</f>
        <v>-99</v>
      </c>
    </row>
    <row r="74" spans="1:14" x14ac:dyDescent="0.2">
      <c r="A74" t="s">
        <v>11</v>
      </c>
      <c r="B74" t="s">
        <v>12</v>
      </c>
      <c r="C74" t="s">
        <v>13</v>
      </c>
      <c r="D74" t="s">
        <v>40</v>
      </c>
      <c r="E74" t="s">
        <v>39</v>
      </c>
      <c r="F74" t="s">
        <v>16</v>
      </c>
      <c r="G74" t="s">
        <v>20</v>
      </c>
      <c r="H74">
        <v>2015</v>
      </c>
      <c r="I74">
        <v>2.50480767607109E-2</v>
      </c>
      <c r="J74">
        <v>3.7301143145584803E-2</v>
      </c>
      <c r="K74">
        <v>1.7306479206167801E-2</v>
      </c>
      <c r="L74">
        <f t="shared" si="1"/>
        <v>2.5048076760710899E-7</v>
      </c>
      <c r="M74" t="str">
        <f>VLOOKUP(E74,'[1]IHME-GBD_2017_DATA-mapping'!$D:$E,2,0)</f>
        <v>STROKE</v>
      </c>
      <c r="N74">
        <f>VLOOKUP(D74,'[1]IHME-GBD_2017_DATA-mapping'!$A:$B,2,0)</f>
        <v>0</v>
      </c>
    </row>
    <row r="75" spans="1:14" x14ac:dyDescent="0.2">
      <c r="A75" t="s">
        <v>11</v>
      </c>
      <c r="B75" t="s">
        <v>12</v>
      </c>
      <c r="C75" t="s">
        <v>18</v>
      </c>
      <c r="D75" t="s">
        <v>40</v>
      </c>
      <c r="E75" t="s">
        <v>39</v>
      </c>
      <c r="F75" t="s">
        <v>16</v>
      </c>
      <c r="G75" t="s">
        <v>20</v>
      </c>
      <c r="H75">
        <v>2015</v>
      </c>
      <c r="I75">
        <v>2.1128603337534999E-2</v>
      </c>
      <c r="J75">
        <v>2.9193439874756699E-2</v>
      </c>
      <c r="K75">
        <v>1.53574807052895E-2</v>
      </c>
      <c r="L75">
        <f t="shared" si="1"/>
        <v>2.1128603337534999E-7</v>
      </c>
      <c r="M75" t="str">
        <f>VLOOKUP(E75,'[1]IHME-GBD_2017_DATA-mapping'!$D:$E,2,0)</f>
        <v>STROKE</v>
      </c>
      <c r="N75">
        <f>VLOOKUP(D75,'[1]IHME-GBD_2017_DATA-mapping'!$A:$B,2,0)</f>
        <v>0</v>
      </c>
    </row>
    <row r="76" spans="1:14" x14ac:dyDescent="0.2">
      <c r="A76" t="s">
        <v>11</v>
      </c>
      <c r="B76" t="s">
        <v>12</v>
      </c>
      <c r="C76" t="s">
        <v>13</v>
      </c>
      <c r="D76" t="s">
        <v>41</v>
      </c>
      <c r="E76" t="s">
        <v>39</v>
      </c>
      <c r="F76" t="s">
        <v>16</v>
      </c>
      <c r="G76" t="s">
        <v>20</v>
      </c>
      <c r="H76">
        <v>2015</v>
      </c>
      <c r="I76">
        <v>5.0953464348261403E-2</v>
      </c>
      <c r="J76">
        <v>6.9754971535540194E-2</v>
      </c>
      <c r="K76">
        <v>3.7249074276481497E-2</v>
      </c>
      <c r="L76">
        <f t="shared" si="1"/>
        <v>5.0953464348261401E-7</v>
      </c>
      <c r="M76" t="str">
        <f>VLOOKUP(E76,'[1]IHME-GBD_2017_DATA-mapping'!$D:$E,2,0)</f>
        <v>STROKE</v>
      </c>
      <c r="N76">
        <f>VLOOKUP(D76,'[1]IHME-GBD_2017_DATA-mapping'!$A:$B,2,0)</f>
        <v>5</v>
      </c>
    </row>
    <row r="77" spans="1:14" x14ac:dyDescent="0.2">
      <c r="A77" t="s">
        <v>11</v>
      </c>
      <c r="B77" t="s">
        <v>12</v>
      </c>
      <c r="C77" t="s">
        <v>18</v>
      </c>
      <c r="D77" t="s">
        <v>41</v>
      </c>
      <c r="E77" t="s">
        <v>39</v>
      </c>
      <c r="F77" t="s">
        <v>16</v>
      </c>
      <c r="G77" t="s">
        <v>20</v>
      </c>
      <c r="H77">
        <v>2015</v>
      </c>
      <c r="I77">
        <v>2.7706229465280899E-2</v>
      </c>
      <c r="J77">
        <v>3.7037079206217099E-2</v>
      </c>
      <c r="K77">
        <v>2.0612163472525698E-2</v>
      </c>
      <c r="L77">
        <f t="shared" si="1"/>
        <v>2.7706229465280901E-7</v>
      </c>
      <c r="M77" t="str">
        <f>VLOOKUP(E77,'[1]IHME-GBD_2017_DATA-mapping'!$D:$E,2,0)</f>
        <v>STROKE</v>
      </c>
      <c r="N77">
        <f>VLOOKUP(D77,'[1]IHME-GBD_2017_DATA-mapping'!$A:$B,2,0)</f>
        <v>5</v>
      </c>
    </row>
    <row r="78" spans="1:14" x14ac:dyDescent="0.2">
      <c r="A78" t="s">
        <v>11</v>
      </c>
      <c r="B78" t="s">
        <v>12</v>
      </c>
      <c r="C78" t="s">
        <v>13</v>
      </c>
      <c r="D78" t="s">
        <v>21</v>
      </c>
      <c r="E78" t="s">
        <v>39</v>
      </c>
      <c r="F78" t="s">
        <v>16</v>
      </c>
      <c r="G78" t="s">
        <v>20</v>
      </c>
      <c r="H78">
        <v>2015</v>
      </c>
      <c r="I78">
        <v>4.6659492701897898E-2</v>
      </c>
      <c r="J78">
        <v>6.2670495509989196E-2</v>
      </c>
      <c r="K78">
        <v>3.3624588225069203E-2</v>
      </c>
      <c r="L78">
        <f t="shared" si="1"/>
        <v>4.6659492701897897E-7</v>
      </c>
      <c r="M78" t="str">
        <f>VLOOKUP(E78,'[1]IHME-GBD_2017_DATA-mapping'!$D:$E,2,0)</f>
        <v>STROKE</v>
      </c>
      <c r="N78">
        <f>VLOOKUP(D78,'[1]IHME-GBD_2017_DATA-mapping'!$A:$B,2,0)</f>
        <v>10</v>
      </c>
    </row>
    <row r="79" spans="1:14" x14ac:dyDescent="0.2">
      <c r="A79" t="s">
        <v>11</v>
      </c>
      <c r="B79" t="s">
        <v>12</v>
      </c>
      <c r="C79" t="s">
        <v>18</v>
      </c>
      <c r="D79" t="s">
        <v>21</v>
      </c>
      <c r="E79" t="s">
        <v>39</v>
      </c>
      <c r="F79" t="s">
        <v>16</v>
      </c>
      <c r="G79" t="s">
        <v>20</v>
      </c>
      <c r="H79">
        <v>2015</v>
      </c>
      <c r="I79">
        <v>2.6744440853077402E-2</v>
      </c>
      <c r="J79">
        <v>3.57198174968733E-2</v>
      </c>
      <c r="K79">
        <v>1.9468802667383201E-2</v>
      </c>
      <c r="L79">
        <f t="shared" si="1"/>
        <v>2.67444408530774E-7</v>
      </c>
      <c r="M79" t="str">
        <f>VLOOKUP(E79,'[1]IHME-GBD_2017_DATA-mapping'!$D:$E,2,0)</f>
        <v>STROKE</v>
      </c>
      <c r="N79">
        <f>VLOOKUP(D79,'[1]IHME-GBD_2017_DATA-mapping'!$A:$B,2,0)</f>
        <v>10</v>
      </c>
    </row>
    <row r="80" spans="1:14" x14ac:dyDescent="0.2">
      <c r="A80" t="s">
        <v>11</v>
      </c>
      <c r="B80" t="s">
        <v>12</v>
      </c>
      <c r="C80" t="s">
        <v>13</v>
      </c>
      <c r="D80" t="s">
        <v>22</v>
      </c>
      <c r="E80" t="s">
        <v>39</v>
      </c>
      <c r="F80" t="s">
        <v>16</v>
      </c>
      <c r="G80" t="s">
        <v>20</v>
      </c>
      <c r="H80">
        <v>2015</v>
      </c>
      <c r="I80">
        <v>0.237273758055389</v>
      </c>
      <c r="J80">
        <v>0.32350742372828001</v>
      </c>
      <c r="K80">
        <v>0.16750987411985099</v>
      </c>
      <c r="L80">
        <f t="shared" si="1"/>
        <v>2.3727375805538902E-6</v>
      </c>
      <c r="M80" t="str">
        <f>VLOOKUP(E80,'[1]IHME-GBD_2017_DATA-mapping'!$D:$E,2,0)</f>
        <v>STROKE</v>
      </c>
      <c r="N80">
        <f>VLOOKUP(D80,'[1]IHME-GBD_2017_DATA-mapping'!$A:$B,2,0)</f>
        <v>15</v>
      </c>
    </row>
    <row r="81" spans="1:14" x14ac:dyDescent="0.2">
      <c r="A81" t="s">
        <v>11</v>
      </c>
      <c r="B81" t="s">
        <v>12</v>
      </c>
      <c r="C81" t="s">
        <v>18</v>
      </c>
      <c r="D81" t="s">
        <v>22</v>
      </c>
      <c r="E81" t="s">
        <v>39</v>
      </c>
      <c r="F81" t="s">
        <v>16</v>
      </c>
      <c r="G81" t="s">
        <v>20</v>
      </c>
      <c r="H81">
        <v>2015</v>
      </c>
      <c r="I81">
        <v>8.0221052120655001E-2</v>
      </c>
      <c r="J81">
        <v>0.10774149021802699</v>
      </c>
      <c r="K81">
        <v>5.9555864085696103E-2</v>
      </c>
      <c r="L81">
        <f t="shared" si="1"/>
        <v>8.0221052120655001E-7</v>
      </c>
      <c r="M81" t="str">
        <f>VLOOKUP(E81,'[1]IHME-GBD_2017_DATA-mapping'!$D:$E,2,0)</f>
        <v>STROKE</v>
      </c>
      <c r="N81">
        <f>VLOOKUP(D81,'[1]IHME-GBD_2017_DATA-mapping'!$A:$B,2,0)</f>
        <v>15</v>
      </c>
    </row>
    <row r="82" spans="1:14" x14ac:dyDescent="0.2">
      <c r="A82" t="s">
        <v>11</v>
      </c>
      <c r="B82" t="s">
        <v>12</v>
      </c>
      <c r="C82" t="s">
        <v>13</v>
      </c>
      <c r="D82" t="s">
        <v>23</v>
      </c>
      <c r="E82" t="s">
        <v>39</v>
      </c>
      <c r="F82" t="s">
        <v>16</v>
      </c>
      <c r="G82" t="s">
        <v>20</v>
      </c>
      <c r="H82">
        <v>2015</v>
      </c>
      <c r="I82">
        <v>1.3926615238861499</v>
      </c>
      <c r="J82">
        <v>2.1832724669655899</v>
      </c>
      <c r="K82">
        <v>0.77485081406316603</v>
      </c>
      <c r="L82">
        <f t="shared" si="1"/>
        <v>1.39266152388615E-5</v>
      </c>
      <c r="M82" t="str">
        <f>VLOOKUP(E82,'[1]IHME-GBD_2017_DATA-mapping'!$D:$E,2,0)</f>
        <v>STROKE</v>
      </c>
      <c r="N82">
        <f>VLOOKUP(D82,'[1]IHME-GBD_2017_DATA-mapping'!$A:$B,2,0)</f>
        <v>20</v>
      </c>
    </row>
    <row r="83" spans="1:14" x14ac:dyDescent="0.2">
      <c r="A83" t="s">
        <v>11</v>
      </c>
      <c r="B83" t="s">
        <v>12</v>
      </c>
      <c r="C83" t="s">
        <v>18</v>
      </c>
      <c r="D83" t="s">
        <v>23</v>
      </c>
      <c r="E83" t="s">
        <v>39</v>
      </c>
      <c r="F83" t="s">
        <v>16</v>
      </c>
      <c r="G83" t="s">
        <v>20</v>
      </c>
      <c r="H83">
        <v>2015</v>
      </c>
      <c r="I83">
        <v>0.42725667693775998</v>
      </c>
      <c r="J83">
        <v>0.76779275742368103</v>
      </c>
      <c r="K83">
        <v>0.199848250391123</v>
      </c>
      <c r="L83">
        <f t="shared" si="1"/>
        <v>4.2725667693776001E-6</v>
      </c>
      <c r="M83" t="str">
        <f>VLOOKUP(E83,'[1]IHME-GBD_2017_DATA-mapping'!$D:$E,2,0)</f>
        <v>STROKE</v>
      </c>
      <c r="N83">
        <f>VLOOKUP(D83,'[1]IHME-GBD_2017_DATA-mapping'!$A:$B,2,0)</f>
        <v>20</v>
      </c>
    </row>
    <row r="84" spans="1:14" x14ac:dyDescent="0.2">
      <c r="A84" t="s">
        <v>11</v>
      </c>
      <c r="B84" t="s">
        <v>12</v>
      </c>
      <c r="C84" t="s">
        <v>13</v>
      </c>
      <c r="D84" t="s">
        <v>24</v>
      </c>
      <c r="E84" t="s">
        <v>39</v>
      </c>
      <c r="F84" t="s">
        <v>16</v>
      </c>
      <c r="G84" t="s">
        <v>20</v>
      </c>
      <c r="H84">
        <v>2015</v>
      </c>
      <c r="I84">
        <v>4.5345691916183704</v>
      </c>
      <c r="J84">
        <v>5.3467934694095902</v>
      </c>
      <c r="K84">
        <v>3.72846234712339</v>
      </c>
      <c r="L84">
        <f t="shared" si="1"/>
        <v>4.5345691916183705E-5</v>
      </c>
      <c r="M84" t="str">
        <f>VLOOKUP(E84,'[1]IHME-GBD_2017_DATA-mapping'!$D:$E,2,0)</f>
        <v>STROKE</v>
      </c>
      <c r="N84">
        <f>VLOOKUP(D84,'[1]IHME-GBD_2017_DATA-mapping'!$A:$B,2,0)</f>
        <v>25</v>
      </c>
    </row>
    <row r="85" spans="1:14" x14ac:dyDescent="0.2">
      <c r="A85" t="s">
        <v>11</v>
      </c>
      <c r="B85" t="s">
        <v>12</v>
      </c>
      <c r="C85" t="s">
        <v>18</v>
      </c>
      <c r="D85" t="s">
        <v>24</v>
      </c>
      <c r="E85" t="s">
        <v>39</v>
      </c>
      <c r="F85" t="s">
        <v>16</v>
      </c>
      <c r="G85" t="s">
        <v>20</v>
      </c>
      <c r="H85">
        <v>2015</v>
      </c>
      <c r="I85">
        <v>1.49385528627843</v>
      </c>
      <c r="J85">
        <v>1.8052824842351201</v>
      </c>
      <c r="K85">
        <v>1.2227744097898401</v>
      </c>
      <c r="L85">
        <f t="shared" si="1"/>
        <v>1.4938552862784301E-5</v>
      </c>
      <c r="M85" t="str">
        <f>VLOOKUP(E85,'[1]IHME-GBD_2017_DATA-mapping'!$D:$E,2,0)</f>
        <v>STROKE</v>
      </c>
      <c r="N85">
        <f>VLOOKUP(D85,'[1]IHME-GBD_2017_DATA-mapping'!$A:$B,2,0)</f>
        <v>25</v>
      </c>
    </row>
    <row r="86" spans="1:14" x14ac:dyDescent="0.2">
      <c r="A86" t="s">
        <v>11</v>
      </c>
      <c r="B86" t="s">
        <v>12</v>
      </c>
      <c r="C86" t="s">
        <v>13</v>
      </c>
      <c r="D86" t="s">
        <v>25</v>
      </c>
      <c r="E86" t="s">
        <v>39</v>
      </c>
      <c r="F86" t="s">
        <v>16</v>
      </c>
      <c r="G86" t="s">
        <v>20</v>
      </c>
      <c r="H86">
        <v>2015</v>
      </c>
      <c r="I86">
        <v>8.8320311780487302</v>
      </c>
      <c r="J86">
        <v>10.2569062895314</v>
      </c>
      <c r="K86">
        <v>7.3066189214498598</v>
      </c>
      <c r="L86">
        <f t="shared" si="1"/>
        <v>8.83203117804873E-5</v>
      </c>
      <c r="M86" t="str">
        <f>VLOOKUP(E86,'[1]IHME-GBD_2017_DATA-mapping'!$D:$E,2,0)</f>
        <v>STROKE</v>
      </c>
      <c r="N86">
        <f>VLOOKUP(D86,'[1]IHME-GBD_2017_DATA-mapping'!$A:$B,2,0)</f>
        <v>30</v>
      </c>
    </row>
    <row r="87" spans="1:14" x14ac:dyDescent="0.2">
      <c r="A87" t="s">
        <v>11</v>
      </c>
      <c r="B87" t="s">
        <v>12</v>
      </c>
      <c r="C87" t="s">
        <v>18</v>
      </c>
      <c r="D87" t="s">
        <v>25</v>
      </c>
      <c r="E87" t="s">
        <v>39</v>
      </c>
      <c r="F87" t="s">
        <v>16</v>
      </c>
      <c r="G87" t="s">
        <v>20</v>
      </c>
      <c r="H87">
        <v>2015</v>
      </c>
      <c r="I87">
        <v>2.6114690949330099</v>
      </c>
      <c r="J87">
        <v>3.1386210741206502</v>
      </c>
      <c r="K87">
        <v>2.1504024999475901</v>
      </c>
      <c r="L87">
        <f t="shared" si="1"/>
        <v>2.6114690949330101E-5</v>
      </c>
      <c r="M87" t="str">
        <f>VLOOKUP(E87,'[1]IHME-GBD_2017_DATA-mapping'!$D:$E,2,0)</f>
        <v>STROKE</v>
      </c>
      <c r="N87">
        <f>VLOOKUP(D87,'[1]IHME-GBD_2017_DATA-mapping'!$A:$B,2,0)</f>
        <v>30</v>
      </c>
    </row>
    <row r="88" spans="1:14" x14ac:dyDescent="0.2">
      <c r="A88" t="s">
        <v>11</v>
      </c>
      <c r="B88" t="s">
        <v>12</v>
      </c>
      <c r="C88" t="s">
        <v>13</v>
      </c>
      <c r="D88" t="s">
        <v>26</v>
      </c>
      <c r="E88" t="s">
        <v>39</v>
      </c>
      <c r="F88" t="s">
        <v>16</v>
      </c>
      <c r="G88" t="s">
        <v>20</v>
      </c>
      <c r="H88">
        <v>2015</v>
      </c>
      <c r="I88">
        <v>16.033445665576199</v>
      </c>
      <c r="J88">
        <v>18.752322313591002</v>
      </c>
      <c r="K88">
        <v>13.053525625726801</v>
      </c>
      <c r="L88">
        <f t="shared" si="1"/>
        <v>1.6033445665576199E-4</v>
      </c>
      <c r="M88" t="str">
        <f>VLOOKUP(E88,'[1]IHME-GBD_2017_DATA-mapping'!$D:$E,2,0)</f>
        <v>STROKE</v>
      </c>
      <c r="N88">
        <f>VLOOKUP(D88,'[1]IHME-GBD_2017_DATA-mapping'!$A:$B,2,0)</f>
        <v>35</v>
      </c>
    </row>
    <row r="89" spans="1:14" x14ac:dyDescent="0.2">
      <c r="A89" t="s">
        <v>11</v>
      </c>
      <c r="B89" t="s">
        <v>12</v>
      </c>
      <c r="C89" t="s">
        <v>18</v>
      </c>
      <c r="D89" t="s">
        <v>26</v>
      </c>
      <c r="E89" t="s">
        <v>39</v>
      </c>
      <c r="F89" t="s">
        <v>16</v>
      </c>
      <c r="G89" t="s">
        <v>20</v>
      </c>
      <c r="H89">
        <v>2015</v>
      </c>
      <c r="I89">
        <v>5.3037970197203199</v>
      </c>
      <c r="J89">
        <v>6.3372982810772198</v>
      </c>
      <c r="K89">
        <v>4.3979594315520201</v>
      </c>
      <c r="L89">
        <f t="shared" si="1"/>
        <v>5.3037970197203196E-5</v>
      </c>
      <c r="M89" t="str">
        <f>VLOOKUP(E89,'[1]IHME-GBD_2017_DATA-mapping'!$D:$E,2,0)</f>
        <v>STROKE</v>
      </c>
      <c r="N89">
        <f>VLOOKUP(D89,'[1]IHME-GBD_2017_DATA-mapping'!$A:$B,2,0)</f>
        <v>35</v>
      </c>
    </row>
    <row r="90" spans="1:14" x14ac:dyDescent="0.2">
      <c r="A90" t="s">
        <v>11</v>
      </c>
      <c r="B90" t="s">
        <v>12</v>
      </c>
      <c r="C90" t="s">
        <v>13</v>
      </c>
      <c r="D90" t="s">
        <v>27</v>
      </c>
      <c r="E90" t="s">
        <v>39</v>
      </c>
      <c r="F90" t="s">
        <v>16</v>
      </c>
      <c r="G90" t="s">
        <v>20</v>
      </c>
      <c r="H90">
        <v>2015</v>
      </c>
      <c r="I90">
        <v>30.9807326423707</v>
      </c>
      <c r="J90">
        <v>36.504777239584499</v>
      </c>
      <c r="K90">
        <v>25.2373540210416</v>
      </c>
      <c r="L90">
        <f t="shared" si="1"/>
        <v>3.0980732642370702E-4</v>
      </c>
      <c r="M90" t="str">
        <f>VLOOKUP(E90,'[1]IHME-GBD_2017_DATA-mapping'!$D:$E,2,0)</f>
        <v>STROKE</v>
      </c>
      <c r="N90">
        <f>VLOOKUP(D90,'[1]IHME-GBD_2017_DATA-mapping'!$A:$B,2,0)</f>
        <v>40</v>
      </c>
    </row>
    <row r="91" spans="1:14" x14ac:dyDescent="0.2">
      <c r="A91" t="s">
        <v>11</v>
      </c>
      <c r="B91" t="s">
        <v>12</v>
      </c>
      <c r="C91" t="s">
        <v>18</v>
      </c>
      <c r="D91" t="s">
        <v>27</v>
      </c>
      <c r="E91" t="s">
        <v>39</v>
      </c>
      <c r="F91" t="s">
        <v>16</v>
      </c>
      <c r="G91" t="s">
        <v>20</v>
      </c>
      <c r="H91">
        <v>2015</v>
      </c>
      <c r="I91">
        <v>11.2908462591818</v>
      </c>
      <c r="J91">
        <v>13.3768801101743</v>
      </c>
      <c r="K91">
        <v>9.4172364317656196</v>
      </c>
      <c r="L91">
        <f t="shared" si="1"/>
        <v>1.12908462591818E-4</v>
      </c>
      <c r="M91" t="str">
        <f>VLOOKUP(E91,'[1]IHME-GBD_2017_DATA-mapping'!$D:$E,2,0)</f>
        <v>STROKE</v>
      </c>
      <c r="N91">
        <f>VLOOKUP(D91,'[1]IHME-GBD_2017_DATA-mapping'!$A:$B,2,0)</f>
        <v>40</v>
      </c>
    </row>
    <row r="92" spans="1:14" x14ac:dyDescent="0.2">
      <c r="A92" t="s">
        <v>11</v>
      </c>
      <c r="B92" t="s">
        <v>12</v>
      </c>
      <c r="C92" t="s">
        <v>13</v>
      </c>
      <c r="D92" t="s">
        <v>28</v>
      </c>
      <c r="E92" t="s">
        <v>39</v>
      </c>
      <c r="F92" t="s">
        <v>16</v>
      </c>
      <c r="G92" t="s">
        <v>20</v>
      </c>
      <c r="H92">
        <v>2015</v>
      </c>
      <c r="I92">
        <v>54.324223189563</v>
      </c>
      <c r="J92">
        <v>64.988217171726504</v>
      </c>
      <c r="K92">
        <v>44.032947143421701</v>
      </c>
      <c r="L92">
        <f t="shared" si="1"/>
        <v>5.4324223189562996E-4</v>
      </c>
      <c r="M92" t="str">
        <f>VLOOKUP(E92,'[1]IHME-GBD_2017_DATA-mapping'!$D:$E,2,0)</f>
        <v>STROKE</v>
      </c>
      <c r="N92">
        <f>VLOOKUP(D92,'[1]IHME-GBD_2017_DATA-mapping'!$A:$B,2,0)</f>
        <v>45</v>
      </c>
    </row>
    <row r="93" spans="1:14" x14ac:dyDescent="0.2">
      <c r="A93" t="s">
        <v>11</v>
      </c>
      <c r="B93" t="s">
        <v>12</v>
      </c>
      <c r="C93" t="s">
        <v>18</v>
      </c>
      <c r="D93" t="s">
        <v>28</v>
      </c>
      <c r="E93" t="s">
        <v>39</v>
      </c>
      <c r="F93" t="s">
        <v>16</v>
      </c>
      <c r="G93" t="s">
        <v>20</v>
      </c>
      <c r="H93">
        <v>2015</v>
      </c>
      <c r="I93">
        <v>20.015207672309799</v>
      </c>
      <c r="J93">
        <v>23.523560241632499</v>
      </c>
      <c r="K93">
        <v>16.7881772481174</v>
      </c>
      <c r="L93">
        <f t="shared" si="1"/>
        <v>2.00152076723098E-4</v>
      </c>
      <c r="M93" t="str">
        <f>VLOOKUP(E93,'[1]IHME-GBD_2017_DATA-mapping'!$D:$E,2,0)</f>
        <v>STROKE</v>
      </c>
      <c r="N93">
        <f>VLOOKUP(D93,'[1]IHME-GBD_2017_DATA-mapping'!$A:$B,2,0)</f>
        <v>45</v>
      </c>
    </row>
    <row r="94" spans="1:14" x14ac:dyDescent="0.2">
      <c r="A94" t="s">
        <v>11</v>
      </c>
      <c r="B94" t="s">
        <v>12</v>
      </c>
      <c r="C94" t="s">
        <v>13</v>
      </c>
      <c r="D94" t="s">
        <v>29</v>
      </c>
      <c r="E94" t="s">
        <v>39</v>
      </c>
      <c r="F94" t="s">
        <v>16</v>
      </c>
      <c r="G94" t="s">
        <v>20</v>
      </c>
      <c r="H94">
        <v>2015</v>
      </c>
      <c r="I94">
        <v>86.335600992177206</v>
      </c>
      <c r="J94">
        <v>102.90781999995301</v>
      </c>
      <c r="K94">
        <v>70.498819378902198</v>
      </c>
      <c r="L94">
        <f t="shared" si="1"/>
        <v>8.6335600992177208E-4</v>
      </c>
      <c r="M94" t="str">
        <f>VLOOKUP(E94,'[1]IHME-GBD_2017_DATA-mapping'!$D:$E,2,0)</f>
        <v>STROKE</v>
      </c>
      <c r="N94">
        <f>VLOOKUP(D94,'[1]IHME-GBD_2017_DATA-mapping'!$A:$B,2,0)</f>
        <v>50</v>
      </c>
    </row>
    <row r="95" spans="1:14" x14ac:dyDescent="0.2">
      <c r="A95" t="s">
        <v>11</v>
      </c>
      <c r="B95" t="s">
        <v>12</v>
      </c>
      <c r="C95" t="s">
        <v>18</v>
      </c>
      <c r="D95" t="s">
        <v>29</v>
      </c>
      <c r="E95" t="s">
        <v>39</v>
      </c>
      <c r="F95" t="s">
        <v>16</v>
      </c>
      <c r="G95" t="s">
        <v>20</v>
      </c>
      <c r="H95">
        <v>2015</v>
      </c>
      <c r="I95">
        <v>40.4976160755701</v>
      </c>
      <c r="J95">
        <v>48.380715229951399</v>
      </c>
      <c r="K95">
        <v>33.979760645965598</v>
      </c>
      <c r="L95">
        <f t="shared" si="1"/>
        <v>4.0497616075570099E-4</v>
      </c>
      <c r="M95" t="str">
        <f>VLOOKUP(E95,'[1]IHME-GBD_2017_DATA-mapping'!$D:$E,2,0)</f>
        <v>STROKE</v>
      </c>
      <c r="N95">
        <f>VLOOKUP(D95,'[1]IHME-GBD_2017_DATA-mapping'!$A:$B,2,0)</f>
        <v>50</v>
      </c>
    </row>
    <row r="96" spans="1:14" x14ac:dyDescent="0.2">
      <c r="A96" t="s">
        <v>11</v>
      </c>
      <c r="B96" t="s">
        <v>12</v>
      </c>
      <c r="C96" t="s">
        <v>13</v>
      </c>
      <c r="D96" t="s">
        <v>30</v>
      </c>
      <c r="E96" t="s">
        <v>39</v>
      </c>
      <c r="F96" t="s">
        <v>16</v>
      </c>
      <c r="G96" t="s">
        <v>20</v>
      </c>
      <c r="H96">
        <v>2015</v>
      </c>
      <c r="I96">
        <v>145.72500996849701</v>
      </c>
      <c r="J96">
        <v>174.10799957457601</v>
      </c>
      <c r="K96">
        <v>119.557752905981</v>
      </c>
      <c r="L96">
        <f t="shared" si="1"/>
        <v>1.4572500996849701E-3</v>
      </c>
      <c r="M96" t="str">
        <f>VLOOKUP(E96,'[1]IHME-GBD_2017_DATA-mapping'!$D:$E,2,0)</f>
        <v>STROKE</v>
      </c>
      <c r="N96">
        <f>VLOOKUP(D96,'[1]IHME-GBD_2017_DATA-mapping'!$A:$B,2,0)</f>
        <v>55</v>
      </c>
    </row>
    <row r="97" spans="1:14" x14ac:dyDescent="0.2">
      <c r="A97" t="s">
        <v>11</v>
      </c>
      <c r="B97" t="s">
        <v>12</v>
      </c>
      <c r="C97" t="s">
        <v>18</v>
      </c>
      <c r="D97" t="s">
        <v>30</v>
      </c>
      <c r="E97" t="s">
        <v>39</v>
      </c>
      <c r="F97" t="s">
        <v>16</v>
      </c>
      <c r="G97" t="s">
        <v>20</v>
      </c>
      <c r="H97">
        <v>2015</v>
      </c>
      <c r="I97">
        <v>70.038878349099605</v>
      </c>
      <c r="J97">
        <v>82.657270229433294</v>
      </c>
      <c r="K97">
        <v>58.576760239155</v>
      </c>
      <c r="L97">
        <f t="shared" si="1"/>
        <v>7.0038878349099607E-4</v>
      </c>
      <c r="M97" t="str">
        <f>VLOOKUP(E97,'[1]IHME-GBD_2017_DATA-mapping'!$D:$E,2,0)</f>
        <v>STROKE</v>
      </c>
      <c r="N97">
        <f>VLOOKUP(D97,'[1]IHME-GBD_2017_DATA-mapping'!$A:$B,2,0)</f>
        <v>55</v>
      </c>
    </row>
    <row r="98" spans="1:14" x14ac:dyDescent="0.2">
      <c r="A98" t="s">
        <v>11</v>
      </c>
      <c r="B98" t="s">
        <v>12</v>
      </c>
      <c r="C98" t="s">
        <v>13</v>
      </c>
      <c r="D98" t="s">
        <v>31</v>
      </c>
      <c r="E98" t="s">
        <v>39</v>
      </c>
      <c r="F98" t="s">
        <v>16</v>
      </c>
      <c r="G98" t="s">
        <v>20</v>
      </c>
      <c r="H98">
        <v>2015</v>
      </c>
      <c r="I98">
        <v>260.93780209165197</v>
      </c>
      <c r="J98">
        <v>308.57372899659299</v>
      </c>
      <c r="K98">
        <v>217.49673822744501</v>
      </c>
      <c r="L98">
        <f t="shared" si="1"/>
        <v>2.6093780209165197E-3</v>
      </c>
      <c r="M98" t="str">
        <f>VLOOKUP(E98,'[1]IHME-GBD_2017_DATA-mapping'!$D:$E,2,0)</f>
        <v>STROKE</v>
      </c>
      <c r="N98">
        <f>VLOOKUP(D98,'[1]IHME-GBD_2017_DATA-mapping'!$A:$B,2,0)</f>
        <v>60</v>
      </c>
    </row>
    <row r="99" spans="1:14" x14ac:dyDescent="0.2">
      <c r="A99" t="s">
        <v>11</v>
      </c>
      <c r="B99" t="s">
        <v>12</v>
      </c>
      <c r="C99" t="s">
        <v>18</v>
      </c>
      <c r="D99" t="s">
        <v>31</v>
      </c>
      <c r="E99" t="s">
        <v>39</v>
      </c>
      <c r="F99" t="s">
        <v>16</v>
      </c>
      <c r="G99" t="s">
        <v>20</v>
      </c>
      <c r="H99">
        <v>2015</v>
      </c>
      <c r="I99">
        <v>128.865977230651</v>
      </c>
      <c r="J99">
        <v>151.365737374845</v>
      </c>
      <c r="K99">
        <v>108.88204128063499</v>
      </c>
      <c r="L99">
        <f t="shared" si="1"/>
        <v>1.2886597723065099E-3</v>
      </c>
      <c r="M99" t="str">
        <f>VLOOKUP(E99,'[1]IHME-GBD_2017_DATA-mapping'!$D:$E,2,0)</f>
        <v>STROKE</v>
      </c>
      <c r="N99">
        <f>VLOOKUP(D99,'[1]IHME-GBD_2017_DATA-mapping'!$A:$B,2,0)</f>
        <v>60</v>
      </c>
    </row>
    <row r="100" spans="1:14" x14ac:dyDescent="0.2">
      <c r="A100" t="s">
        <v>11</v>
      </c>
      <c r="B100" t="s">
        <v>12</v>
      </c>
      <c r="C100" t="s">
        <v>13</v>
      </c>
      <c r="D100" t="s">
        <v>32</v>
      </c>
      <c r="E100" t="s">
        <v>39</v>
      </c>
      <c r="F100" t="s">
        <v>16</v>
      </c>
      <c r="G100" t="s">
        <v>20</v>
      </c>
      <c r="H100">
        <v>2015</v>
      </c>
      <c r="I100">
        <v>451.07336230824501</v>
      </c>
      <c r="J100">
        <v>527.79285501057302</v>
      </c>
      <c r="K100">
        <v>377.55903156407402</v>
      </c>
      <c r="L100">
        <f t="shared" si="1"/>
        <v>4.5107336230824505E-3</v>
      </c>
      <c r="M100" t="str">
        <f>VLOOKUP(E100,'[1]IHME-GBD_2017_DATA-mapping'!$D:$E,2,0)</f>
        <v>STROKE</v>
      </c>
      <c r="N100">
        <f>VLOOKUP(D100,'[1]IHME-GBD_2017_DATA-mapping'!$A:$B,2,0)</f>
        <v>65</v>
      </c>
    </row>
    <row r="101" spans="1:14" x14ac:dyDescent="0.2">
      <c r="A101" t="s">
        <v>11</v>
      </c>
      <c r="B101" t="s">
        <v>12</v>
      </c>
      <c r="C101" t="s">
        <v>18</v>
      </c>
      <c r="D101" t="s">
        <v>32</v>
      </c>
      <c r="E101" t="s">
        <v>39</v>
      </c>
      <c r="F101" t="s">
        <v>16</v>
      </c>
      <c r="G101" t="s">
        <v>20</v>
      </c>
      <c r="H101">
        <v>2015</v>
      </c>
      <c r="I101">
        <v>240.93449455373801</v>
      </c>
      <c r="J101">
        <v>280.24827432277499</v>
      </c>
      <c r="K101">
        <v>205.905611643605</v>
      </c>
      <c r="L101">
        <f t="shared" si="1"/>
        <v>2.4093449455373801E-3</v>
      </c>
      <c r="M101" t="str">
        <f>VLOOKUP(E101,'[1]IHME-GBD_2017_DATA-mapping'!$D:$E,2,0)</f>
        <v>STROKE</v>
      </c>
      <c r="N101">
        <f>VLOOKUP(D101,'[1]IHME-GBD_2017_DATA-mapping'!$A:$B,2,0)</f>
        <v>65</v>
      </c>
    </row>
    <row r="102" spans="1:14" x14ac:dyDescent="0.2">
      <c r="A102" t="s">
        <v>11</v>
      </c>
      <c r="B102" t="s">
        <v>12</v>
      </c>
      <c r="C102" t="s">
        <v>13</v>
      </c>
      <c r="D102" t="s">
        <v>33</v>
      </c>
      <c r="E102" t="s">
        <v>39</v>
      </c>
      <c r="F102" t="s">
        <v>16</v>
      </c>
      <c r="G102" t="s">
        <v>20</v>
      </c>
      <c r="H102">
        <v>2015</v>
      </c>
      <c r="I102">
        <v>822.32578030234299</v>
      </c>
      <c r="J102">
        <v>960.27665582575798</v>
      </c>
      <c r="K102">
        <v>691.40165515218496</v>
      </c>
      <c r="L102">
        <f t="shared" si="1"/>
        <v>8.2232578030234302E-3</v>
      </c>
      <c r="M102" t="str">
        <f>VLOOKUP(E102,'[1]IHME-GBD_2017_DATA-mapping'!$D:$E,2,0)</f>
        <v>STROKE</v>
      </c>
      <c r="N102">
        <f>VLOOKUP(D102,'[1]IHME-GBD_2017_DATA-mapping'!$A:$B,2,0)</f>
        <v>70</v>
      </c>
    </row>
    <row r="103" spans="1:14" x14ac:dyDescent="0.2">
      <c r="A103" t="s">
        <v>11</v>
      </c>
      <c r="B103" t="s">
        <v>12</v>
      </c>
      <c r="C103" t="s">
        <v>18</v>
      </c>
      <c r="D103" t="s">
        <v>33</v>
      </c>
      <c r="E103" t="s">
        <v>39</v>
      </c>
      <c r="F103" t="s">
        <v>16</v>
      </c>
      <c r="G103" t="s">
        <v>20</v>
      </c>
      <c r="H103">
        <v>2015</v>
      </c>
      <c r="I103">
        <v>476.48651945858802</v>
      </c>
      <c r="J103">
        <v>553.16007034140296</v>
      </c>
      <c r="K103">
        <v>403.78227880366097</v>
      </c>
      <c r="L103">
        <f t="shared" si="1"/>
        <v>4.7648651945858805E-3</v>
      </c>
      <c r="M103" t="str">
        <f>VLOOKUP(E103,'[1]IHME-GBD_2017_DATA-mapping'!$D:$E,2,0)</f>
        <v>STROKE</v>
      </c>
      <c r="N103">
        <f>VLOOKUP(D103,'[1]IHME-GBD_2017_DATA-mapping'!$A:$B,2,0)</f>
        <v>70</v>
      </c>
    </row>
    <row r="104" spans="1:14" x14ac:dyDescent="0.2">
      <c r="A104" t="s">
        <v>11</v>
      </c>
      <c r="B104" t="s">
        <v>12</v>
      </c>
      <c r="C104" t="s">
        <v>13</v>
      </c>
      <c r="D104" t="s">
        <v>34</v>
      </c>
      <c r="E104" t="s">
        <v>39</v>
      </c>
      <c r="F104" t="s">
        <v>16</v>
      </c>
      <c r="G104" t="s">
        <v>20</v>
      </c>
      <c r="H104">
        <v>2015</v>
      </c>
      <c r="I104">
        <v>1436.9623483898199</v>
      </c>
      <c r="J104">
        <v>1670.49641676376</v>
      </c>
      <c r="K104">
        <v>1225.3473620068401</v>
      </c>
      <c r="L104">
        <f t="shared" si="1"/>
        <v>1.4369623483898199E-2</v>
      </c>
      <c r="M104" t="str">
        <f>VLOOKUP(E104,'[1]IHME-GBD_2017_DATA-mapping'!$D:$E,2,0)</f>
        <v>STROKE</v>
      </c>
      <c r="N104">
        <f>VLOOKUP(D104,'[1]IHME-GBD_2017_DATA-mapping'!$A:$B,2,0)</f>
        <v>75</v>
      </c>
    </row>
    <row r="105" spans="1:14" x14ac:dyDescent="0.2">
      <c r="A105" t="s">
        <v>11</v>
      </c>
      <c r="B105" t="s">
        <v>12</v>
      </c>
      <c r="C105" t="s">
        <v>18</v>
      </c>
      <c r="D105" t="s">
        <v>34</v>
      </c>
      <c r="E105" t="s">
        <v>39</v>
      </c>
      <c r="F105" t="s">
        <v>16</v>
      </c>
      <c r="G105" t="s">
        <v>20</v>
      </c>
      <c r="H105">
        <v>2015</v>
      </c>
      <c r="I105">
        <v>850.13392235521701</v>
      </c>
      <c r="J105">
        <v>994.22999648749499</v>
      </c>
      <c r="K105">
        <v>712.89912892671896</v>
      </c>
      <c r="L105">
        <f t="shared" si="1"/>
        <v>8.5013392235521699E-3</v>
      </c>
      <c r="M105" t="str">
        <f>VLOOKUP(E105,'[1]IHME-GBD_2017_DATA-mapping'!$D:$E,2,0)</f>
        <v>STROKE</v>
      </c>
      <c r="N105">
        <f>VLOOKUP(D105,'[1]IHME-GBD_2017_DATA-mapping'!$A:$B,2,0)</f>
        <v>75</v>
      </c>
    </row>
    <row r="106" spans="1:14" x14ac:dyDescent="0.2">
      <c r="A106" t="s">
        <v>11</v>
      </c>
      <c r="B106" t="s">
        <v>12</v>
      </c>
      <c r="C106" t="s">
        <v>13</v>
      </c>
      <c r="D106" t="s">
        <v>35</v>
      </c>
      <c r="E106" t="s">
        <v>39</v>
      </c>
      <c r="F106" t="s">
        <v>16</v>
      </c>
      <c r="G106" t="s">
        <v>20</v>
      </c>
      <c r="H106">
        <v>2015</v>
      </c>
      <c r="I106">
        <v>3037.3299540684302</v>
      </c>
      <c r="J106">
        <v>3461.5193635322898</v>
      </c>
      <c r="K106">
        <v>2621.39278142174</v>
      </c>
      <c r="L106">
        <f t="shared" si="1"/>
        <v>3.0373299540684302E-2</v>
      </c>
      <c r="M106" t="str">
        <f>VLOOKUP(E106,'[1]IHME-GBD_2017_DATA-mapping'!$D:$E,2,0)</f>
        <v>STROKE</v>
      </c>
      <c r="N106">
        <f>VLOOKUP(D106,'[1]IHME-GBD_2017_DATA-mapping'!$A:$B,2,0)</f>
        <v>80</v>
      </c>
    </row>
    <row r="107" spans="1:14" x14ac:dyDescent="0.2">
      <c r="A107" t="s">
        <v>11</v>
      </c>
      <c r="B107" t="s">
        <v>12</v>
      </c>
      <c r="C107" t="s">
        <v>18</v>
      </c>
      <c r="D107" t="s">
        <v>35</v>
      </c>
      <c r="E107" t="s">
        <v>39</v>
      </c>
      <c r="F107" t="s">
        <v>16</v>
      </c>
      <c r="G107" t="s">
        <v>20</v>
      </c>
      <c r="H107">
        <v>2015</v>
      </c>
      <c r="I107">
        <v>1883.1748478519401</v>
      </c>
      <c r="J107">
        <v>2223.3798916517799</v>
      </c>
      <c r="K107">
        <v>1539.51754254457</v>
      </c>
      <c r="L107">
        <f t="shared" si="1"/>
        <v>1.88317484785194E-2</v>
      </c>
      <c r="M107" t="str">
        <f>VLOOKUP(E107,'[1]IHME-GBD_2017_DATA-mapping'!$D:$E,2,0)</f>
        <v>STROKE</v>
      </c>
      <c r="N107">
        <f>VLOOKUP(D107,'[1]IHME-GBD_2017_DATA-mapping'!$A:$B,2,0)</f>
        <v>80</v>
      </c>
    </row>
    <row r="108" spans="1:14" hidden="1" x14ac:dyDescent="0.2">
      <c r="A108" t="s">
        <v>11</v>
      </c>
      <c r="B108" t="s">
        <v>12</v>
      </c>
      <c r="C108" t="s">
        <v>13</v>
      </c>
      <c r="D108" t="s">
        <v>36</v>
      </c>
      <c r="E108" t="s">
        <v>39</v>
      </c>
      <c r="F108" t="s">
        <v>16</v>
      </c>
      <c r="G108" t="s">
        <v>20</v>
      </c>
      <c r="H108">
        <v>2015</v>
      </c>
      <c r="I108">
        <v>2351.8802224912201</v>
      </c>
      <c r="J108">
        <v>2717.1309680426498</v>
      </c>
      <c r="K108">
        <v>1985.2229401454199</v>
      </c>
      <c r="L108">
        <f t="shared" si="1"/>
        <v>2.3518802224912202E-2</v>
      </c>
      <c r="M108" t="str">
        <f>VLOOKUP(E108,'[1]IHME-GBD_2017_DATA-mapping'!$D:$E,2,0)</f>
        <v>STROKE</v>
      </c>
      <c r="N108">
        <f>VLOOKUP(D108,'[1]IHME-GBD_2017_DATA-mapping'!$A:$B,2,0)</f>
        <v>-99</v>
      </c>
    </row>
    <row r="109" spans="1:14" hidden="1" x14ac:dyDescent="0.2">
      <c r="A109" t="s">
        <v>11</v>
      </c>
      <c r="B109" t="s">
        <v>12</v>
      </c>
      <c r="C109" t="s">
        <v>18</v>
      </c>
      <c r="D109" t="s">
        <v>36</v>
      </c>
      <c r="E109" t="s">
        <v>39</v>
      </c>
      <c r="F109" t="s">
        <v>16</v>
      </c>
      <c r="G109" t="s">
        <v>20</v>
      </c>
      <c r="H109">
        <v>2015</v>
      </c>
      <c r="I109">
        <v>1492.29254457608</v>
      </c>
      <c r="J109">
        <v>1768.49127151424</v>
      </c>
      <c r="K109">
        <v>1229.78401295966</v>
      </c>
      <c r="L109">
        <f t="shared" si="1"/>
        <v>1.49229254457608E-2</v>
      </c>
      <c r="M109" t="str">
        <f>VLOOKUP(E109,'[1]IHME-GBD_2017_DATA-mapping'!$D:$E,2,0)</f>
        <v>STROKE</v>
      </c>
      <c r="N109">
        <f>VLOOKUP(D109,'[1]IHME-GBD_2017_DATA-mapping'!$A:$B,2,0)</f>
        <v>-99</v>
      </c>
    </row>
    <row r="110" spans="1:14" hidden="1" x14ac:dyDescent="0.2">
      <c r="A110" t="s">
        <v>11</v>
      </c>
      <c r="B110" t="s">
        <v>12</v>
      </c>
      <c r="C110" t="s">
        <v>13</v>
      </c>
      <c r="D110" t="s">
        <v>37</v>
      </c>
      <c r="E110" t="s">
        <v>39</v>
      </c>
      <c r="F110" t="s">
        <v>16</v>
      </c>
      <c r="G110" t="s">
        <v>20</v>
      </c>
      <c r="H110">
        <v>2015</v>
      </c>
      <c r="I110">
        <v>5050.4326754793101</v>
      </c>
      <c r="J110">
        <v>5730.5487396246199</v>
      </c>
      <c r="K110">
        <v>4345.8101798079797</v>
      </c>
      <c r="L110">
        <f t="shared" si="1"/>
        <v>5.0504326754793098E-2</v>
      </c>
      <c r="M110" t="str">
        <f>VLOOKUP(E110,'[1]IHME-GBD_2017_DATA-mapping'!$D:$E,2,0)</f>
        <v>STROKE</v>
      </c>
      <c r="N110">
        <f>VLOOKUP(D110,'[1]IHME-GBD_2017_DATA-mapping'!$A:$B,2,0)</f>
        <v>-99</v>
      </c>
    </row>
    <row r="111" spans="1:14" hidden="1" x14ac:dyDescent="0.2">
      <c r="A111" t="s">
        <v>11</v>
      </c>
      <c r="B111" t="s">
        <v>12</v>
      </c>
      <c r="C111" t="s">
        <v>18</v>
      </c>
      <c r="D111" t="s">
        <v>37</v>
      </c>
      <c r="E111" t="s">
        <v>39</v>
      </c>
      <c r="F111" t="s">
        <v>16</v>
      </c>
      <c r="G111" t="s">
        <v>20</v>
      </c>
      <c r="H111">
        <v>2015</v>
      </c>
      <c r="I111">
        <v>2495.1289018601801</v>
      </c>
      <c r="J111">
        <v>2972.3047334947501</v>
      </c>
      <c r="K111">
        <v>1968.86464388596</v>
      </c>
      <c r="L111">
        <f t="shared" si="1"/>
        <v>2.4951289018601802E-2</v>
      </c>
      <c r="M111" t="str">
        <f>VLOOKUP(E111,'[1]IHME-GBD_2017_DATA-mapping'!$D:$E,2,0)</f>
        <v>STROKE</v>
      </c>
      <c r="N111">
        <f>VLOOKUP(D111,'[1]IHME-GBD_2017_DATA-mapping'!$A:$B,2,0)</f>
        <v>-99</v>
      </c>
    </row>
    <row r="112" spans="1:14" hidden="1" x14ac:dyDescent="0.2">
      <c r="A112" t="s">
        <v>11</v>
      </c>
      <c r="B112" t="s">
        <v>12</v>
      </c>
      <c r="C112" t="s">
        <v>13</v>
      </c>
      <c r="D112" t="s">
        <v>14</v>
      </c>
      <c r="E112" t="s">
        <v>42</v>
      </c>
      <c r="F112" t="s">
        <v>16</v>
      </c>
      <c r="G112" t="s">
        <v>20</v>
      </c>
      <c r="H112">
        <v>2015</v>
      </c>
      <c r="I112">
        <v>5.2245444186724702E-3</v>
      </c>
      <c r="J112">
        <v>7.65973377064493E-3</v>
      </c>
      <c r="K112">
        <v>3.6615805399855799E-3</v>
      </c>
      <c r="L112">
        <f t="shared" si="1"/>
        <v>5.2245444186724699E-8</v>
      </c>
      <c r="M112" t="str">
        <f>VLOOKUP(E112,'[1]IHME-GBD_2017_DATA-mapping'!$D:$E,2,0)</f>
        <v>COPD</v>
      </c>
      <c r="N112">
        <f>VLOOKUP(D112,'[1]IHME-GBD_2017_DATA-mapping'!$A:$B,2,0)</f>
        <v>-99</v>
      </c>
    </row>
    <row r="113" spans="1:14" hidden="1" x14ac:dyDescent="0.2">
      <c r="A113" t="s">
        <v>11</v>
      </c>
      <c r="B113" t="s">
        <v>12</v>
      </c>
      <c r="C113" t="s">
        <v>18</v>
      </c>
      <c r="D113" t="s">
        <v>14</v>
      </c>
      <c r="E113" t="s">
        <v>42</v>
      </c>
      <c r="F113" t="s">
        <v>16</v>
      </c>
      <c r="G113" t="s">
        <v>20</v>
      </c>
      <c r="H113">
        <v>2015</v>
      </c>
      <c r="I113">
        <v>3.3666602047341802E-3</v>
      </c>
      <c r="J113">
        <v>5.1194866711418898E-3</v>
      </c>
      <c r="K113">
        <v>2.26170903817423E-3</v>
      </c>
      <c r="L113">
        <f t="shared" si="1"/>
        <v>3.3666602047341802E-8</v>
      </c>
      <c r="M113" t="str">
        <f>VLOOKUP(E113,'[1]IHME-GBD_2017_DATA-mapping'!$D:$E,2,0)</f>
        <v>COPD</v>
      </c>
      <c r="N113">
        <f>VLOOKUP(D113,'[1]IHME-GBD_2017_DATA-mapping'!$A:$B,2,0)</f>
        <v>-99</v>
      </c>
    </row>
    <row r="114" spans="1:14" x14ac:dyDescent="0.2">
      <c r="A114" t="s">
        <v>11</v>
      </c>
      <c r="B114" t="s">
        <v>12</v>
      </c>
      <c r="C114" t="s">
        <v>13</v>
      </c>
      <c r="D114" t="s">
        <v>40</v>
      </c>
      <c r="E114" t="s">
        <v>42</v>
      </c>
      <c r="F114" t="s">
        <v>16</v>
      </c>
      <c r="G114" t="s">
        <v>20</v>
      </c>
      <c r="H114">
        <v>2015</v>
      </c>
      <c r="I114">
        <v>6.6198305478904901E-3</v>
      </c>
      <c r="J114">
        <v>9.7053705625318402E-3</v>
      </c>
      <c r="K114">
        <v>4.6394557629805596E-3</v>
      </c>
      <c r="L114">
        <f t="shared" si="1"/>
        <v>6.6198305478904901E-8</v>
      </c>
      <c r="M114" t="str">
        <f>VLOOKUP(E114,'[1]IHME-GBD_2017_DATA-mapping'!$D:$E,2,0)</f>
        <v>COPD</v>
      </c>
      <c r="N114">
        <f>VLOOKUP(D114,'[1]IHME-GBD_2017_DATA-mapping'!$A:$B,2,0)</f>
        <v>0</v>
      </c>
    </row>
    <row r="115" spans="1:14" x14ac:dyDescent="0.2">
      <c r="A115" t="s">
        <v>11</v>
      </c>
      <c r="B115" t="s">
        <v>12</v>
      </c>
      <c r="C115" t="s">
        <v>18</v>
      </c>
      <c r="D115" t="s">
        <v>40</v>
      </c>
      <c r="E115" t="s">
        <v>42</v>
      </c>
      <c r="F115" t="s">
        <v>16</v>
      </c>
      <c r="G115" t="s">
        <v>20</v>
      </c>
      <c r="H115">
        <v>2015</v>
      </c>
      <c r="I115">
        <v>4.2722743157245103E-3</v>
      </c>
      <c r="J115">
        <v>6.4966019986387102E-3</v>
      </c>
      <c r="K115">
        <v>2.87009702370503E-3</v>
      </c>
      <c r="L115">
        <f t="shared" si="1"/>
        <v>4.2722743157245101E-8</v>
      </c>
      <c r="M115" t="str">
        <f>VLOOKUP(E115,'[1]IHME-GBD_2017_DATA-mapping'!$D:$E,2,0)</f>
        <v>COPD</v>
      </c>
      <c r="N115">
        <f>VLOOKUP(D115,'[1]IHME-GBD_2017_DATA-mapping'!$A:$B,2,0)</f>
        <v>0</v>
      </c>
    </row>
    <row r="116" spans="1:14" x14ac:dyDescent="0.2">
      <c r="A116" t="s">
        <v>11</v>
      </c>
      <c r="B116" t="s">
        <v>12</v>
      </c>
      <c r="C116" t="s">
        <v>13</v>
      </c>
      <c r="D116" t="s">
        <v>41</v>
      </c>
      <c r="E116" t="s">
        <v>42</v>
      </c>
      <c r="F116" t="s">
        <v>16</v>
      </c>
      <c r="G116" t="s">
        <v>20</v>
      </c>
      <c r="H116">
        <v>2015</v>
      </c>
      <c r="I116">
        <v>7.0282100694907101E-3</v>
      </c>
      <c r="J116">
        <v>1.02053452395199E-2</v>
      </c>
      <c r="K116">
        <v>5.0938574573036197E-3</v>
      </c>
      <c r="L116">
        <f t="shared" si="1"/>
        <v>7.02821006949071E-8</v>
      </c>
      <c r="M116" t="str">
        <f>VLOOKUP(E116,'[1]IHME-GBD_2017_DATA-mapping'!$D:$E,2,0)</f>
        <v>COPD</v>
      </c>
      <c r="N116">
        <f>VLOOKUP(D116,'[1]IHME-GBD_2017_DATA-mapping'!$A:$B,2,0)</f>
        <v>5</v>
      </c>
    </row>
    <row r="117" spans="1:14" x14ac:dyDescent="0.2">
      <c r="A117" t="s">
        <v>11</v>
      </c>
      <c r="B117" t="s">
        <v>12</v>
      </c>
      <c r="C117" t="s">
        <v>18</v>
      </c>
      <c r="D117" t="s">
        <v>41</v>
      </c>
      <c r="E117" t="s">
        <v>42</v>
      </c>
      <c r="F117" t="s">
        <v>16</v>
      </c>
      <c r="G117" t="s">
        <v>20</v>
      </c>
      <c r="H117">
        <v>2015</v>
      </c>
      <c r="I117">
        <v>5.03322025778709E-3</v>
      </c>
      <c r="J117">
        <v>7.9258538518702307E-3</v>
      </c>
      <c r="K117">
        <v>3.5841925164981198E-3</v>
      </c>
      <c r="L117">
        <f t="shared" si="1"/>
        <v>5.0332202577870899E-8</v>
      </c>
      <c r="M117" t="str">
        <f>VLOOKUP(E117,'[1]IHME-GBD_2017_DATA-mapping'!$D:$E,2,0)</f>
        <v>COPD</v>
      </c>
      <c r="N117">
        <f>VLOOKUP(D117,'[1]IHME-GBD_2017_DATA-mapping'!$A:$B,2,0)</f>
        <v>5</v>
      </c>
    </row>
    <row r="118" spans="1:14" x14ac:dyDescent="0.2">
      <c r="A118" t="s">
        <v>11</v>
      </c>
      <c r="B118" t="s">
        <v>12</v>
      </c>
      <c r="C118" t="s">
        <v>13</v>
      </c>
      <c r="D118" t="s">
        <v>21</v>
      </c>
      <c r="E118" t="s">
        <v>42</v>
      </c>
      <c r="F118" t="s">
        <v>16</v>
      </c>
      <c r="G118" t="s">
        <v>20</v>
      </c>
      <c r="H118">
        <v>2015</v>
      </c>
      <c r="I118">
        <v>6.4759366543260203E-3</v>
      </c>
      <c r="J118">
        <v>9.02413732367097E-3</v>
      </c>
      <c r="K118">
        <v>4.8393420006078497E-3</v>
      </c>
      <c r="L118">
        <f t="shared" si="1"/>
        <v>6.4759366543260206E-8</v>
      </c>
      <c r="M118" t="str">
        <f>VLOOKUP(E118,'[1]IHME-GBD_2017_DATA-mapping'!$D:$E,2,0)</f>
        <v>COPD</v>
      </c>
      <c r="N118">
        <f>VLOOKUP(D118,'[1]IHME-GBD_2017_DATA-mapping'!$A:$B,2,0)</f>
        <v>10</v>
      </c>
    </row>
    <row r="119" spans="1:14" x14ac:dyDescent="0.2">
      <c r="A119" t="s">
        <v>11</v>
      </c>
      <c r="B119" t="s">
        <v>12</v>
      </c>
      <c r="C119" t="s">
        <v>18</v>
      </c>
      <c r="D119" t="s">
        <v>21</v>
      </c>
      <c r="E119" t="s">
        <v>42</v>
      </c>
      <c r="F119" t="s">
        <v>16</v>
      </c>
      <c r="G119" t="s">
        <v>20</v>
      </c>
      <c r="H119">
        <v>2015</v>
      </c>
      <c r="I119">
        <v>4.7687368827057999E-3</v>
      </c>
      <c r="J119">
        <v>7.2570824030398096E-3</v>
      </c>
      <c r="K119">
        <v>3.4668794858605701E-3</v>
      </c>
      <c r="L119">
        <f t="shared" si="1"/>
        <v>4.7687368827057998E-8</v>
      </c>
      <c r="M119" t="str">
        <f>VLOOKUP(E119,'[1]IHME-GBD_2017_DATA-mapping'!$D:$E,2,0)</f>
        <v>COPD</v>
      </c>
      <c r="N119">
        <f>VLOOKUP(D119,'[1]IHME-GBD_2017_DATA-mapping'!$A:$B,2,0)</f>
        <v>10</v>
      </c>
    </row>
    <row r="120" spans="1:14" x14ac:dyDescent="0.2">
      <c r="A120" t="s">
        <v>11</v>
      </c>
      <c r="B120" t="s">
        <v>12</v>
      </c>
      <c r="C120" t="s">
        <v>13</v>
      </c>
      <c r="D120" t="s">
        <v>22</v>
      </c>
      <c r="E120" t="s">
        <v>42</v>
      </c>
      <c r="F120" t="s">
        <v>16</v>
      </c>
      <c r="G120" t="s">
        <v>20</v>
      </c>
      <c r="H120">
        <v>2015</v>
      </c>
      <c r="I120">
        <v>3.4090592743667103E-2</v>
      </c>
      <c r="J120">
        <v>4.5443714848622301E-2</v>
      </c>
      <c r="K120">
        <v>2.60055530279533E-2</v>
      </c>
      <c r="L120">
        <f t="shared" si="1"/>
        <v>3.4090592743667105E-7</v>
      </c>
      <c r="M120" t="str">
        <f>VLOOKUP(E120,'[1]IHME-GBD_2017_DATA-mapping'!$D:$E,2,0)</f>
        <v>COPD</v>
      </c>
      <c r="N120">
        <f>VLOOKUP(D120,'[1]IHME-GBD_2017_DATA-mapping'!$A:$B,2,0)</f>
        <v>15</v>
      </c>
    </row>
    <row r="121" spans="1:14" x14ac:dyDescent="0.2">
      <c r="A121" t="s">
        <v>11</v>
      </c>
      <c r="B121" t="s">
        <v>12</v>
      </c>
      <c r="C121" t="s">
        <v>18</v>
      </c>
      <c r="D121" t="s">
        <v>22</v>
      </c>
      <c r="E121" t="s">
        <v>42</v>
      </c>
      <c r="F121" t="s">
        <v>16</v>
      </c>
      <c r="G121" t="s">
        <v>20</v>
      </c>
      <c r="H121">
        <v>2015</v>
      </c>
      <c r="I121">
        <v>2.5509049389144001E-2</v>
      </c>
      <c r="J121">
        <v>3.5908819032094703E-2</v>
      </c>
      <c r="K121">
        <v>1.9110888672136402E-2</v>
      </c>
      <c r="L121">
        <f t="shared" si="1"/>
        <v>2.5509049389144E-7</v>
      </c>
      <c r="M121" t="str">
        <f>VLOOKUP(E121,'[1]IHME-GBD_2017_DATA-mapping'!$D:$E,2,0)</f>
        <v>COPD</v>
      </c>
      <c r="N121">
        <f>VLOOKUP(D121,'[1]IHME-GBD_2017_DATA-mapping'!$A:$B,2,0)</f>
        <v>15</v>
      </c>
    </row>
    <row r="122" spans="1:14" x14ac:dyDescent="0.2">
      <c r="A122" t="s">
        <v>11</v>
      </c>
      <c r="B122" t="s">
        <v>12</v>
      </c>
      <c r="C122" t="s">
        <v>13</v>
      </c>
      <c r="D122" t="s">
        <v>23</v>
      </c>
      <c r="E122" t="s">
        <v>42</v>
      </c>
      <c r="F122" t="s">
        <v>16</v>
      </c>
      <c r="G122" t="s">
        <v>20</v>
      </c>
      <c r="H122">
        <v>2015</v>
      </c>
      <c r="I122">
        <v>6.6070446247153997E-2</v>
      </c>
      <c r="J122">
        <v>8.8627890315773103E-2</v>
      </c>
      <c r="K122">
        <v>4.8778037541392601E-2</v>
      </c>
      <c r="L122">
        <f t="shared" si="1"/>
        <v>6.6070446247153993E-7</v>
      </c>
      <c r="M122" t="str">
        <f>VLOOKUP(E122,'[1]IHME-GBD_2017_DATA-mapping'!$D:$E,2,0)</f>
        <v>COPD</v>
      </c>
      <c r="N122">
        <f>VLOOKUP(D122,'[1]IHME-GBD_2017_DATA-mapping'!$A:$B,2,0)</f>
        <v>20</v>
      </c>
    </row>
    <row r="123" spans="1:14" x14ac:dyDescent="0.2">
      <c r="A123" t="s">
        <v>11</v>
      </c>
      <c r="B123" t="s">
        <v>12</v>
      </c>
      <c r="C123" t="s">
        <v>18</v>
      </c>
      <c r="D123" t="s">
        <v>23</v>
      </c>
      <c r="E123" t="s">
        <v>42</v>
      </c>
      <c r="F123" t="s">
        <v>16</v>
      </c>
      <c r="G123" t="s">
        <v>20</v>
      </c>
      <c r="H123">
        <v>2015</v>
      </c>
      <c r="I123">
        <v>4.6669489598203703E-2</v>
      </c>
      <c r="J123">
        <v>6.8369256753386107E-2</v>
      </c>
      <c r="K123">
        <v>3.2667547265818601E-2</v>
      </c>
      <c r="L123">
        <f t="shared" si="1"/>
        <v>4.6669489598203706E-7</v>
      </c>
      <c r="M123" t="str">
        <f>VLOOKUP(E123,'[1]IHME-GBD_2017_DATA-mapping'!$D:$E,2,0)</f>
        <v>COPD</v>
      </c>
      <c r="N123">
        <f>VLOOKUP(D123,'[1]IHME-GBD_2017_DATA-mapping'!$A:$B,2,0)</f>
        <v>20</v>
      </c>
    </row>
    <row r="124" spans="1:14" x14ac:dyDescent="0.2">
      <c r="A124" t="s">
        <v>11</v>
      </c>
      <c r="B124" t="s">
        <v>12</v>
      </c>
      <c r="C124" t="s">
        <v>13</v>
      </c>
      <c r="D124" t="s">
        <v>24</v>
      </c>
      <c r="E124" t="s">
        <v>42</v>
      </c>
      <c r="F124" t="s">
        <v>16</v>
      </c>
      <c r="G124" t="s">
        <v>20</v>
      </c>
      <c r="H124">
        <v>2015</v>
      </c>
      <c r="I124">
        <v>0.24223407566299199</v>
      </c>
      <c r="J124">
        <v>0.31381837955833303</v>
      </c>
      <c r="K124">
        <v>0.197056860202417</v>
      </c>
      <c r="L124">
        <f t="shared" si="1"/>
        <v>2.4223407566299199E-6</v>
      </c>
      <c r="M124" t="str">
        <f>VLOOKUP(E124,'[1]IHME-GBD_2017_DATA-mapping'!$D:$E,2,0)</f>
        <v>COPD</v>
      </c>
      <c r="N124">
        <f>VLOOKUP(D124,'[1]IHME-GBD_2017_DATA-mapping'!$A:$B,2,0)</f>
        <v>25</v>
      </c>
    </row>
    <row r="125" spans="1:14" x14ac:dyDescent="0.2">
      <c r="A125" t="s">
        <v>11</v>
      </c>
      <c r="B125" t="s">
        <v>12</v>
      </c>
      <c r="C125" t="s">
        <v>18</v>
      </c>
      <c r="D125" t="s">
        <v>24</v>
      </c>
      <c r="E125" t="s">
        <v>42</v>
      </c>
      <c r="F125" t="s">
        <v>16</v>
      </c>
      <c r="G125" t="s">
        <v>20</v>
      </c>
      <c r="H125">
        <v>2015</v>
      </c>
      <c r="I125">
        <v>0.16356370427635</v>
      </c>
      <c r="J125">
        <v>0.24234509956044301</v>
      </c>
      <c r="K125">
        <v>0.123499544725664</v>
      </c>
      <c r="L125">
        <f t="shared" si="1"/>
        <v>1.6356370427635E-6</v>
      </c>
      <c r="M125" t="str">
        <f>VLOOKUP(E125,'[1]IHME-GBD_2017_DATA-mapping'!$D:$E,2,0)</f>
        <v>COPD</v>
      </c>
      <c r="N125">
        <f>VLOOKUP(D125,'[1]IHME-GBD_2017_DATA-mapping'!$A:$B,2,0)</f>
        <v>25</v>
      </c>
    </row>
    <row r="126" spans="1:14" x14ac:dyDescent="0.2">
      <c r="A126" t="s">
        <v>11</v>
      </c>
      <c r="B126" t="s">
        <v>12</v>
      </c>
      <c r="C126" t="s">
        <v>13</v>
      </c>
      <c r="D126" t="s">
        <v>25</v>
      </c>
      <c r="E126" t="s">
        <v>42</v>
      </c>
      <c r="F126" t="s">
        <v>16</v>
      </c>
      <c r="G126" t="s">
        <v>20</v>
      </c>
      <c r="H126">
        <v>2015</v>
      </c>
      <c r="I126">
        <v>0.57729103765420298</v>
      </c>
      <c r="J126">
        <v>0.718072712422544</v>
      </c>
      <c r="K126">
        <v>0.48389516394828702</v>
      </c>
      <c r="L126">
        <f t="shared" si="1"/>
        <v>5.7729103765420297E-6</v>
      </c>
      <c r="M126" t="str">
        <f>VLOOKUP(E126,'[1]IHME-GBD_2017_DATA-mapping'!$D:$E,2,0)</f>
        <v>COPD</v>
      </c>
      <c r="N126">
        <f>VLOOKUP(D126,'[1]IHME-GBD_2017_DATA-mapping'!$A:$B,2,0)</f>
        <v>30</v>
      </c>
    </row>
    <row r="127" spans="1:14" x14ac:dyDescent="0.2">
      <c r="A127" t="s">
        <v>11</v>
      </c>
      <c r="B127" t="s">
        <v>12</v>
      </c>
      <c r="C127" t="s">
        <v>18</v>
      </c>
      <c r="D127" t="s">
        <v>25</v>
      </c>
      <c r="E127" t="s">
        <v>42</v>
      </c>
      <c r="F127" t="s">
        <v>16</v>
      </c>
      <c r="G127" t="s">
        <v>20</v>
      </c>
      <c r="H127">
        <v>2015</v>
      </c>
      <c r="I127">
        <v>0.33864913566983801</v>
      </c>
      <c r="J127">
        <v>0.48295491353436099</v>
      </c>
      <c r="K127">
        <v>0.26436111757776098</v>
      </c>
      <c r="L127">
        <f t="shared" si="1"/>
        <v>3.38649135669838E-6</v>
      </c>
      <c r="M127" t="str">
        <f>VLOOKUP(E127,'[1]IHME-GBD_2017_DATA-mapping'!$D:$E,2,0)</f>
        <v>COPD</v>
      </c>
      <c r="N127">
        <f>VLOOKUP(D127,'[1]IHME-GBD_2017_DATA-mapping'!$A:$B,2,0)</f>
        <v>30</v>
      </c>
    </row>
    <row r="128" spans="1:14" x14ac:dyDescent="0.2">
      <c r="A128" t="s">
        <v>11</v>
      </c>
      <c r="B128" t="s">
        <v>12</v>
      </c>
      <c r="C128" t="s">
        <v>13</v>
      </c>
      <c r="D128" t="s">
        <v>26</v>
      </c>
      <c r="E128" t="s">
        <v>42</v>
      </c>
      <c r="F128" t="s">
        <v>16</v>
      </c>
      <c r="G128" t="s">
        <v>20</v>
      </c>
      <c r="H128">
        <v>2015</v>
      </c>
      <c r="I128">
        <v>1.11295292079075</v>
      </c>
      <c r="J128">
        <v>1.3575380744642001</v>
      </c>
      <c r="K128">
        <v>0.92013780561398295</v>
      </c>
      <c r="L128">
        <f t="shared" si="1"/>
        <v>1.11295292079075E-5</v>
      </c>
      <c r="M128" t="str">
        <f>VLOOKUP(E128,'[1]IHME-GBD_2017_DATA-mapping'!$D:$E,2,0)</f>
        <v>COPD</v>
      </c>
      <c r="N128">
        <f>VLOOKUP(D128,'[1]IHME-GBD_2017_DATA-mapping'!$A:$B,2,0)</f>
        <v>35</v>
      </c>
    </row>
    <row r="129" spans="1:14" x14ac:dyDescent="0.2">
      <c r="A129" t="s">
        <v>11</v>
      </c>
      <c r="B129" t="s">
        <v>12</v>
      </c>
      <c r="C129" t="s">
        <v>18</v>
      </c>
      <c r="D129" t="s">
        <v>26</v>
      </c>
      <c r="E129" t="s">
        <v>42</v>
      </c>
      <c r="F129" t="s">
        <v>16</v>
      </c>
      <c r="G129" t="s">
        <v>20</v>
      </c>
      <c r="H129">
        <v>2015</v>
      </c>
      <c r="I129">
        <v>0.63366258961581601</v>
      </c>
      <c r="J129">
        <v>0.87697259580045295</v>
      </c>
      <c r="K129">
        <v>0.49711537109599302</v>
      </c>
      <c r="L129">
        <f t="shared" si="1"/>
        <v>6.3366258961581601E-6</v>
      </c>
      <c r="M129" t="str">
        <f>VLOOKUP(E129,'[1]IHME-GBD_2017_DATA-mapping'!$D:$E,2,0)</f>
        <v>COPD</v>
      </c>
      <c r="N129">
        <f>VLOOKUP(D129,'[1]IHME-GBD_2017_DATA-mapping'!$A:$B,2,0)</f>
        <v>35</v>
      </c>
    </row>
    <row r="130" spans="1:14" x14ac:dyDescent="0.2">
      <c r="A130" t="s">
        <v>11</v>
      </c>
      <c r="B130" t="s">
        <v>12</v>
      </c>
      <c r="C130" t="s">
        <v>13</v>
      </c>
      <c r="D130" t="s">
        <v>27</v>
      </c>
      <c r="E130" t="s">
        <v>42</v>
      </c>
      <c r="F130" t="s">
        <v>16</v>
      </c>
      <c r="G130" t="s">
        <v>20</v>
      </c>
      <c r="H130">
        <v>2015</v>
      </c>
      <c r="I130">
        <v>2.91457178048049</v>
      </c>
      <c r="J130">
        <v>3.5450011431942201</v>
      </c>
      <c r="K130">
        <v>2.4151542543384301</v>
      </c>
      <c r="L130">
        <f t="shared" si="1"/>
        <v>2.91457178048049E-5</v>
      </c>
      <c r="M130" t="str">
        <f>VLOOKUP(E130,'[1]IHME-GBD_2017_DATA-mapping'!$D:$E,2,0)</f>
        <v>COPD</v>
      </c>
      <c r="N130">
        <f>VLOOKUP(D130,'[1]IHME-GBD_2017_DATA-mapping'!$A:$B,2,0)</f>
        <v>40</v>
      </c>
    </row>
    <row r="131" spans="1:14" x14ac:dyDescent="0.2">
      <c r="A131" t="s">
        <v>11</v>
      </c>
      <c r="B131" t="s">
        <v>12</v>
      </c>
      <c r="C131" t="s">
        <v>18</v>
      </c>
      <c r="D131" t="s">
        <v>27</v>
      </c>
      <c r="E131" t="s">
        <v>42</v>
      </c>
      <c r="F131" t="s">
        <v>16</v>
      </c>
      <c r="G131" t="s">
        <v>20</v>
      </c>
      <c r="H131">
        <v>2015</v>
      </c>
      <c r="I131">
        <v>1.35131171273983</v>
      </c>
      <c r="J131">
        <v>1.9393139673295301</v>
      </c>
      <c r="K131">
        <v>1.0697647813633999</v>
      </c>
      <c r="L131">
        <f t="shared" ref="L131:L191" si="2">I131/100000</f>
        <v>1.35131171273983E-5</v>
      </c>
      <c r="M131" t="str">
        <f>VLOOKUP(E131,'[1]IHME-GBD_2017_DATA-mapping'!$D:$E,2,0)</f>
        <v>COPD</v>
      </c>
      <c r="N131">
        <f>VLOOKUP(D131,'[1]IHME-GBD_2017_DATA-mapping'!$A:$B,2,0)</f>
        <v>40</v>
      </c>
    </row>
    <row r="132" spans="1:14" x14ac:dyDescent="0.2">
      <c r="A132" t="s">
        <v>11</v>
      </c>
      <c r="B132" t="s">
        <v>12</v>
      </c>
      <c r="C132" t="s">
        <v>13</v>
      </c>
      <c r="D132" t="s">
        <v>28</v>
      </c>
      <c r="E132" t="s">
        <v>42</v>
      </c>
      <c r="F132" t="s">
        <v>16</v>
      </c>
      <c r="G132" t="s">
        <v>20</v>
      </c>
      <c r="H132">
        <v>2015</v>
      </c>
      <c r="I132">
        <v>6.3506802350309002</v>
      </c>
      <c r="J132">
        <v>7.6638349342190004</v>
      </c>
      <c r="K132">
        <v>5.1521947518149798</v>
      </c>
      <c r="L132">
        <f t="shared" si="2"/>
        <v>6.3506802350309007E-5</v>
      </c>
      <c r="M132" t="str">
        <f>VLOOKUP(E132,'[1]IHME-GBD_2017_DATA-mapping'!$D:$E,2,0)</f>
        <v>COPD</v>
      </c>
      <c r="N132">
        <f>VLOOKUP(D132,'[1]IHME-GBD_2017_DATA-mapping'!$A:$B,2,0)</f>
        <v>45</v>
      </c>
    </row>
    <row r="133" spans="1:14" x14ac:dyDescent="0.2">
      <c r="A133" t="s">
        <v>11</v>
      </c>
      <c r="B133" t="s">
        <v>12</v>
      </c>
      <c r="C133" t="s">
        <v>18</v>
      </c>
      <c r="D133" t="s">
        <v>28</v>
      </c>
      <c r="E133" t="s">
        <v>42</v>
      </c>
      <c r="F133" t="s">
        <v>16</v>
      </c>
      <c r="G133" t="s">
        <v>20</v>
      </c>
      <c r="H133">
        <v>2015</v>
      </c>
      <c r="I133">
        <v>2.45264637612792</v>
      </c>
      <c r="J133">
        <v>3.5841284478501501</v>
      </c>
      <c r="K133">
        <v>1.93477711550308</v>
      </c>
      <c r="L133">
        <f t="shared" si="2"/>
        <v>2.4526463761279201E-5</v>
      </c>
      <c r="M133" t="str">
        <f>VLOOKUP(E133,'[1]IHME-GBD_2017_DATA-mapping'!$D:$E,2,0)</f>
        <v>COPD</v>
      </c>
      <c r="N133">
        <f>VLOOKUP(D133,'[1]IHME-GBD_2017_DATA-mapping'!$A:$B,2,0)</f>
        <v>45</v>
      </c>
    </row>
    <row r="134" spans="1:14" x14ac:dyDescent="0.2">
      <c r="A134" t="s">
        <v>11</v>
      </c>
      <c r="B134" t="s">
        <v>12</v>
      </c>
      <c r="C134" t="s">
        <v>13</v>
      </c>
      <c r="D134" t="s">
        <v>29</v>
      </c>
      <c r="E134" t="s">
        <v>42</v>
      </c>
      <c r="F134" t="s">
        <v>16</v>
      </c>
      <c r="G134" t="s">
        <v>20</v>
      </c>
      <c r="H134">
        <v>2015</v>
      </c>
      <c r="I134">
        <v>13.5871684113302</v>
      </c>
      <c r="J134">
        <v>17.2604979443961</v>
      </c>
      <c r="K134">
        <v>10.9728037020664</v>
      </c>
      <c r="L134">
        <f t="shared" si="2"/>
        <v>1.3587168411330201E-4</v>
      </c>
      <c r="M134" t="str">
        <f>VLOOKUP(E134,'[1]IHME-GBD_2017_DATA-mapping'!$D:$E,2,0)</f>
        <v>COPD</v>
      </c>
      <c r="N134">
        <f>VLOOKUP(D134,'[1]IHME-GBD_2017_DATA-mapping'!$A:$B,2,0)</f>
        <v>50</v>
      </c>
    </row>
    <row r="135" spans="1:14" x14ac:dyDescent="0.2">
      <c r="A135" t="s">
        <v>11</v>
      </c>
      <c r="B135" t="s">
        <v>12</v>
      </c>
      <c r="C135" t="s">
        <v>18</v>
      </c>
      <c r="D135" t="s">
        <v>29</v>
      </c>
      <c r="E135" t="s">
        <v>42</v>
      </c>
      <c r="F135" t="s">
        <v>16</v>
      </c>
      <c r="G135" t="s">
        <v>20</v>
      </c>
      <c r="H135">
        <v>2015</v>
      </c>
      <c r="I135">
        <v>5.4121753202422296</v>
      </c>
      <c r="J135">
        <v>7.8680853824149697</v>
      </c>
      <c r="K135">
        <v>4.29555613974025</v>
      </c>
      <c r="L135">
        <f t="shared" si="2"/>
        <v>5.4121753202422293E-5</v>
      </c>
      <c r="M135" t="str">
        <f>VLOOKUP(E135,'[1]IHME-GBD_2017_DATA-mapping'!$D:$E,2,0)</f>
        <v>COPD</v>
      </c>
      <c r="N135">
        <f>VLOOKUP(D135,'[1]IHME-GBD_2017_DATA-mapping'!$A:$B,2,0)</f>
        <v>50</v>
      </c>
    </row>
    <row r="136" spans="1:14" x14ac:dyDescent="0.2">
      <c r="A136" t="s">
        <v>11</v>
      </c>
      <c r="B136" t="s">
        <v>12</v>
      </c>
      <c r="C136" t="s">
        <v>13</v>
      </c>
      <c r="D136" t="s">
        <v>30</v>
      </c>
      <c r="E136" t="s">
        <v>42</v>
      </c>
      <c r="F136" t="s">
        <v>16</v>
      </c>
      <c r="G136" t="s">
        <v>20</v>
      </c>
      <c r="H136">
        <v>2015</v>
      </c>
      <c r="I136">
        <v>29.724242804919399</v>
      </c>
      <c r="J136">
        <v>36.985618964836902</v>
      </c>
      <c r="K136">
        <v>24.2240169109349</v>
      </c>
      <c r="L136">
        <f t="shared" si="2"/>
        <v>2.9724242804919399E-4</v>
      </c>
      <c r="M136" t="str">
        <f>VLOOKUP(E136,'[1]IHME-GBD_2017_DATA-mapping'!$D:$E,2,0)</f>
        <v>COPD</v>
      </c>
      <c r="N136">
        <f>VLOOKUP(D136,'[1]IHME-GBD_2017_DATA-mapping'!$A:$B,2,0)</f>
        <v>55</v>
      </c>
    </row>
    <row r="137" spans="1:14" x14ac:dyDescent="0.2">
      <c r="A137" t="s">
        <v>11</v>
      </c>
      <c r="B137" t="s">
        <v>12</v>
      </c>
      <c r="C137" t="s">
        <v>18</v>
      </c>
      <c r="D137" t="s">
        <v>30</v>
      </c>
      <c r="E137" t="s">
        <v>42</v>
      </c>
      <c r="F137" t="s">
        <v>16</v>
      </c>
      <c r="G137" t="s">
        <v>20</v>
      </c>
      <c r="H137">
        <v>2015</v>
      </c>
      <c r="I137">
        <v>11.430601434242799</v>
      </c>
      <c r="J137">
        <v>16.856707997720999</v>
      </c>
      <c r="K137">
        <v>9.1113583870157893</v>
      </c>
      <c r="L137">
        <f t="shared" si="2"/>
        <v>1.1430601434242799E-4</v>
      </c>
      <c r="M137" t="str">
        <f>VLOOKUP(E137,'[1]IHME-GBD_2017_DATA-mapping'!$D:$E,2,0)</f>
        <v>COPD</v>
      </c>
      <c r="N137">
        <f>VLOOKUP(D137,'[1]IHME-GBD_2017_DATA-mapping'!$A:$B,2,0)</f>
        <v>55</v>
      </c>
    </row>
    <row r="138" spans="1:14" x14ac:dyDescent="0.2">
      <c r="A138" t="s">
        <v>11</v>
      </c>
      <c r="B138" t="s">
        <v>12</v>
      </c>
      <c r="C138" t="s">
        <v>13</v>
      </c>
      <c r="D138" t="s">
        <v>31</v>
      </c>
      <c r="E138" t="s">
        <v>42</v>
      </c>
      <c r="F138" t="s">
        <v>16</v>
      </c>
      <c r="G138" t="s">
        <v>20</v>
      </c>
      <c r="H138">
        <v>2015</v>
      </c>
      <c r="I138">
        <v>75.584972353235599</v>
      </c>
      <c r="J138">
        <v>93.584025235689595</v>
      </c>
      <c r="K138">
        <v>62.593454845936698</v>
      </c>
      <c r="L138">
        <f t="shared" si="2"/>
        <v>7.5584972353235594E-4</v>
      </c>
      <c r="M138" t="str">
        <f>VLOOKUP(E138,'[1]IHME-GBD_2017_DATA-mapping'!$D:$E,2,0)</f>
        <v>COPD</v>
      </c>
      <c r="N138">
        <f>VLOOKUP(D138,'[1]IHME-GBD_2017_DATA-mapping'!$A:$B,2,0)</f>
        <v>60</v>
      </c>
    </row>
    <row r="139" spans="1:14" x14ac:dyDescent="0.2">
      <c r="A139" t="s">
        <v>11</v>
      </c>
      <c r="B139" t="s">
        <v>12</v>
      </c>
      <c r="C139" t="s">
        <v>18</v>
      </c>
      <c r="D139" t="s">
        <v>31</v>
      </c>
      <c r="E139" t="s">
        <v>42</v>
      </c>
      <c r="F139" t="s">
        <v>16</v>
      </c>
      <c r="G139" t="s">
        <v>20</v>
      </c>
      <c r="H139">
        <v>2015</v>
      </c>
      <c r="I139">
        <v>29.757290307899702</v>
      </c>
      <c r="J139">
        <v>42.363156897469899</v>
      </c>
      <c r="K139">
        <v>23.940456496799499</v>
      </c>
      <c r="L139">
        <f t="shared" si="2"/>
        <v>2.9757290307899702E-4</v>
      </c>
      <c r="M139" t="str">
        <f>VLOOKUP(E139,'[1]IHME-GBD_2017_DATA-mapping'!$D:$E,2,0)</f>
        <v>COPD</v>
      </c>
      <c r="N139">
        <f>VLOOKUP(D139,'[1]IHME-GBD_2017_DATA-mapping'!$A:$B,2,0)</f>
        <v>60</v>
      </c>
    </row>
    <row r="140" spans="1:14" x14ac:dyDescent="0.2">
      <c r="A140" t="s">
        <v>11</v>
      </c>
      <c r="B140" t="s">
        <v>12</v>
      </c>
      <c r="C140" t="s">
        <v>13</v>
      </c>
      <c r="D140" t="s">
        <v>32</v>
      </c>
      <c r="E140" t="s">
        <v>42</v>
      </c>
      <c r="F140" t="s">
        <v>16</v>
      </c>
      <c r="G140" t="s">
        <v>20</v>
      </c>
      <c r="H140">
        <v>2015</v>
      </c>
      <c r="I140">
        <v>165.55068126155999</v>
      </c>
      <c r="J140">
        <v>199.79771332729899</v>
      </c>
      <c r="K140">
        <v>138.69177681135</v>
      </c>
      <c r="L140">
        <f t="shared" si="2"/>
        <v>1.6555068126156E-3</v>
      </c>
      <c r="M140" t="str">
        <f>VLOOKUP(E140,'[1]IHME-GBD_2017_DATA-mapping'!$D:$E,2,0)</f>
        <v>COPD</v>
      </c>
      <c r="N140">
        <f>VLOOKUP(D140,'[1]IHME-GBD_2017_DATA-mapping'!$A:$B,2,0)</f>
        <v>65</v>
      </c>
    </row>
    <row r="141" spans="1:14" x14ac:dyDescent="0.2">
      <c r="A141" t="s">
        <v>11</v>
      </c>
      <c r="B141" t="s">
        <v>12</v>
      </c>
      <c r="C141" t="s">
        <v>18</v>
      </c>
      <c r="D141" t="s">
        <v>32</v>
      </c>
      <c r="E141" t="s">
        <v>42</v>
      </c>
      <c r="F141" t="s">
        <v>16</v>
      </c>
      <c r="G141" t="s">
        <v>20</v>
      </c>
      <c r="H141">
        <v>2015</v>
      </c>
      <c r="I141">
        <v>68.016152780832002</v>
      </c>
      <c r="J141">
        <v>96.458329696337501</v>
      </c>
      <c r="K141">
        <v>55.972243140375902</v>
      </c>
      <c r="L141">
        <f t="shared" si="2"/>
        <v>6.8016152780832004E-4</v>
      </c>
      <c r="M141" t="str">
        <f>VLOOKUP(E141,'[1]IHME-GBD_2017_DATA-mapping'!$D:$E,2,0)</f>
        <v>COPD</v>
      </c>
      <c r="N141">
        <f>VLOOKUP(D141,'[1]IHME-GBD_2017_DATA-mapping'!$A:$B,2,0)</f>
        <v>65</v>
      </c>
    </row>
    <row r="142" spans="1:14" x14ac:dyDescent="0.2">
      <c r="A142" t="s">
        <v>11</v>
      </c>
      <c r="B142" t="s">
        <v>12</v>
      </c>
      <c r="C142" t="s">
        <v>13</v>
      </c>
      <c r="D142" t="s">
        <v>33</v>
      </c>
      <c r="E142" t="s">
        <v>42</v>
      </c>
      <c r="F142" t="s">
        <v>16</v>
      </c>
      <c r="G142" t="s">
        <v>20</v>
      </c>
      <c r="H142">
        <v>2015</v>
      </c>
      <c r="I142">
        <v>410.30818272416002</v>
      </c>
      <c r="J142">
        <v>493.49528409642397</v>
      </c>
      <c r="K142">
        <v>346.65145764659297</v>
      </c>
      <c r="L142">
        <f t="shared" si="2"/>
        <v>4.1030818272416005E-3</v>
      </c>
      <c r="M142" t="str">
        <f>VLOOKUP(E142,'[1]IHME-GBD_2017_DATA-mapping'!$D:$E,2,0)</f>
        <v>COPD</v>
      </c>
      <c r="N142">
        <f>VLOOKUP(D142,'[1]IHME-GBD_2017_DATA-mapping'!$A:$B,2,0)</f>
        <v>70</v>
      </c>
    </row>
    <row r="143" spans="1:14" x14ac:dyDescent="0.2">
      <c r="A143" t="s">
        <v>11</v>
      </c>
      <c r="B143" t="s">
        <v>12</v>
      </c>
      <c r="C143" t="s">
        <v>18</v>
      </c>
      <c r="D143" t="s">
        <v>33</v>
      </c>
      <c r="E143" t="s">
        <v>42</v>
      </c>
      <c r="F143" t="s">
        <v>16</v>
      </c>
      <c r="G143" t="s">
        <v>20</v>
      </c>
      <c r="H143">
        <v>2015</v>
      </c>
      <c r="I143">
        <v>182.87327344146701</v>
      </c>
      <c r="J143">
        <v>253.30099890713799</v>
      </c>
      <c r="K143">
        <v>151.778821030491</v>
      </c>
      <c r="L143">
        <f t="shared" si="2"/>
        <v>1.8287327344146702E-3</v>
      </c>
      <c r="M143" t="str">
        <f>VLOOKUP(E143,'[1]IHME-GBD_2017_DATA-mapping'!$D:$E,2,0)</f>
        <v>COPD</v>
      </c>
      <c r="N143">
        <f>VLOOKUP(D143,'[1]IHME-GBD_2017_DATA-mapping'!$A:$B,2,0)</f>
        <v>70</v>
      </c>
    </row>
    <row r="144" spans="1:14" x14ac:dyDescent="0.2">
      <c r="A144" t="s">
        <v>11</v>
      </c>
      <c r="B144" t="s">
        <v>12</v>
      </c>
      <c r="C144" t="s">
        <v>13</v>
      </c>
      <c r="D144" t="s">
        <v>34</v>
      </c>
      <c r="E144" t="s">
        <v>42</v>
      </c>
      <c r="F144" t="s">
        <v>16</v>
      </c>
      <c r="G144" t="s">
        <v>20</v>
      </c>
      <c r="H144">
        <v>2015</v>
      </c>
      <c r="I144">
        <v>843.26834986503695</v>
      </c>
      <c r="J144">
        <v>996.83651203457805</v>
      </c>
      <c r="K144">
        <v>719.84196390839497</v>
      </c>
      <c r="L144">
        <f t="shared" si="2"/>
        <v>8.4326834986503691E-3</v>
      </c>
      <c r="M144" t="str">
        <f>VLOOKUP(E144,'[1]IHME-GBD_2017_DATA-mapping'!$D:$E,2,0)</f>
        <v>COPD</v>
      </c>
      <c r="N144">
        <f>VLOOKUP(D144,'[1]IHME-GBD_2017_DATA-mapping'!$A:$B,2,0)</f>
        <v>75</v>
      </c>
    </row>
    <row r="145" spans="1:14" x14ac:dyDescent="0.2">
      <c r="A145" t="s">
        <v>11</v>
      </c>
      <c r="B145" t="s">
        <v>12</v>
      </c>
      <c r="C145" t="s">
        <v>18</v>
      </c>
      <c r="D145" t="s">
        <v>34</v>
      </c>
      <c r="E145" t="s">
        <v>42</v>
      </c>
      <c r="F145" t="s">
        <v>16</v>
      </c>
      <c r="G145" t="s">
        <v>20</v>
      </c>
      <c r="H145">
        <v>2015</v>
      </c>
      <c r="I145">
        <v>378.93301123543603</v>
      </c>
      <c r="J145">
        <v>512.01687805006395</v>
      </c>
      <c r="K145">
        <v>314.18202167464898</v>
      </c>
      <c r="L145">
        <f t="shared" si="2"/>
        <v>3.7893301123543602E-3</v>
      </c>
      <c r="M145" t="str">
        <f>VLOOKUP(E145,'[1]IHME-GBD_2017_DATA-mapping'!$D:$E,2,0)</f>
        <v>COPD</v>
      </c>
      <c r="N145">
        <f>VLOOKUP(D145,'[1]IHME-GBD_2017_DATA-mapping'!$A:$B,2,0)</f>
        <v>75</v>
      </c>
    </row>
    <row r="146" spans="1:14" x14ac:dyDescent="0.2">
      <c r="A146" t="s">
        <v>11</v>
      </c>
      <c r="B146" t="s">
        <v>12</v>
      </c>
      <c r="C146" t="s">
        <v>13</v>
      </c>
      <c r="D146" t="s">
        <v>35</v>
      </c>
      <c r="E146" t="s">
        <v>42</v>
      </c>
      <c r="F146" t="s">
        <v>16</v>
      </c>
      <c r="G146" t="s">
        <v>20</v>
      </c>
      <c r="H146">
        <v>2015</v>
      </c>
      <c r="I146">
        <v>2383.90108188148</v>
      </c>
      <c r="J146">
        <v>2706.7459337635401</v>
      </c>
      <c r="K146">
        <v>2127.7216954198202</v>
      </c>
      <c r="L146">
        <f t="shared" si="2"/>
        <v>2.3839010818814798E-2</v>
      </c>
      <c r="M146" t="str">
        <f>VLOOKUP(E146,'[1]IHME-GBD_2017_DATA-mapping'!$D:$E,2,0)</f>
        <v>COPD</v>
      </c>
      <c r="N146">
        <f>VLOOKUP(D146,'[1]IHME-GBD_2017_DATA-mapping'!$A:$B,2,0)</f>
        <v>80</v>
      </c>
    </row>
    <row r="147" spans="1:14" x14ac:dyDescent="0.2">
      <c r="A147" t="s">
        <v>11</v>
      </c>
      <c r="B147" t="s">
        <v>12</v>
      </c>
      <c r="C147" t="s">
        <v>18</v>
      </c>
      <c r="D147" t="s">
        <v>35</v>
      </c>
      <c r="E147" t="s">
        <v>42</v>
      </c>
      <c r="F147" t="s">
        <v>16</v>
      </c>
      <c r="G147" t="s">
        <v>20</v>
      </c>
      <c r="H147">
        <v>2015</v>
      </c>
      <c r="I147">
        <v>1157.31539794688</v>
      </c>
      <c r="J147">
        <v>1525.1675695855299</v>
      </c>
      <c r="K147">
        <v>946.20372787066106</v>
      </c>
      <c r="L147">
        <f t="shared" si="2"/>
        <v>1.15731539794688E-2</v>
      </c>
      <c r="M147" t="str">
        <f>VLOOKUP(E147,'[1]IHME-GBD_2017_DATA-mapping'!$D:$E,2,0)</f>
        <v>COPD</v>
      </c>
      <c r="N147">
        <f>VLOOKUP(D147,'[1]IHME-GBD_2017_DATA-mapping'!$A:$B,2,0)</f>
        <v>80</v>
      </c>
    </row>
    <row r="148" spans="1:14" hidden="1" x14ac:dyDescent="0.2">
      <c r="A148" t="s">
        <v>11</v>
      </c>
      <c r="B148" t="s">
        <v>12</v>
      </c>
      <c r="C148" t="s">
        <v>13</v>
      </c>
      <c r="D148" t="s">
        <v>36</v>
      </c>
      <c r="E148" t="s">
        <v>42</v>
      </c>
      <c r="F148" t="s">
        <v>16</v>
      </c>
      <c r="G148" t="s">
        <v>20</v>
      </c>
      <c r="H148">
        <v>2015</v>
      </c>
      <c r="I148">
        <v>1718.19638481891</v>
      </c>
      <c r="J148">
        <v>1993.63537873524</v>
      </c>
      <c r="K148">
        <v>1502.49259854401</v>
      </c>
      <c r="L148">
        <f t="shared" si="2"/>
        <v>1.71819638481891E-2</v>
      </c>
      <c r="M148" t="str">
        <f>VLOOKUP(E148,'[1]IHME-GBD_2017_DATA-mapping'!$D:$E,2,0)</f>
        <v>COPD</v>
      </c>
      <c r="N148">
        <f>VLOOKUP(D148,'[1]IHME-GBD_2017_DATA-mapping'!$A:$B,2,0)</f>
        <v>-99</v>
      </c>
    </row>
    <row r="149" spans="1:14" hidden="1" x14ac:dyDescent="0.2">
      <c r="A149" t="s">
        <v>11</v>
      </c>
      <c r="B149" t="s">
        <v>12</v>
      </c>
      <c r="C149" t="s">
        <v>18</v>
      </c>
      <c r="D149" t="s">
        <v>36</v>
      </c>
      <c r="E149" t="s">
        <v>42</v>
      </c>
      <c r="F149" t="s">
        <v>16</v>
      </c>
      <c r="G149" t="s">
        <v>20</v>
      </c>
      <c r="H149">
        <v>2015</v>
      </c>
      <c r="I149">
        <v>826.96663280311304</v>
      </c>
      <c r="J149">
        <v>1075.16527528546</v>
      </c>
      <c r="K149">
        <v>682.75933031822797</v>
      </c>
      <c r="L149">
        <f t="shared" si="2"/>
        <v>8.2696663280311302E-3</v>
      </c>
      <c r="M149" t="str">
        <f>VLOOKUP(E149,'[1]IHME-GBD_2017_DATA-mapping'!$D:$E,2,0)</f>
        <v>COPD</v>
      </c>
      <c r="N149">
        <f>VLOOKUP(D149,'[1]IHME-GBD_2017_DATA-mapping'!$A:$B,2,0)</f>
        <v>-99</v>
      </c>
    </row>
    <row r="150" spans="1:14" hidden="1" x14ac:dyDescent="0.2">
      <c r="A150" t="s">
        <v>11</v>
      </c>
      <c r="B150" t="s">
        <v>12</v>
      </c>
      <c r="C150" t="s">
        <v>13</v>
      </c>
      <c r="D150" t="s">
        <v>37</v>
      </c>
      <c r="E150" t="s">
        <v>42</v>
      </c>
      <c r="F150" t="s">
        <v>16</v>
      </c>
      <c r="G150" t="s">
        <v>20</v>
      </c>
      <c r="H150">
        <v>2015</v>
      </c>
      <c r="I150">
        <v>4339.0144557375697</v>
      </c>
      <c r="J150">
        <v>4849.6024433959501</v>
      </c>
      <c r="K150">
        <v>3944.3610454299201</v>
      </c>
      <c r="L150">
        <f t="shared" si="2"/>
        <v>4.33901445573757E-2</v>
      </c>
      <c r="M150" t="str">
        <f>VLOOKUP(E150,'[1]IHME-GBD_2017_DATA-mapping'!$D:$E,2,0)</f>
        <v>COPD</v>
      </c>
      <c r="N150">
        <f>VLOOKUP(D150,'[1]IHME-GBD_2017_DATA-mapping'!$A:$B,2,0)</f>
        <v>-99</v>
      </c>
    </row>
    <row r="151" spans="1:14" hidden="1" x14ac:dyDescent="0.2">
      <c r="A151" t="s">
        <v>11</v>
      </c>
      <c r="B151" t="s">
        <v>12</v>
      </c>
      <c r="C151" t="s">
        <v>18</v>
      </c>
      <c r="D151" t="s">
        <v>37</v>
      </c>
      <c r="E151" t="s">
        <v>42</v>
      </c>
      <c r="F151" t="s">
        <v>16</v>
      </c>
      <c r="G151" t="s">
        <v>20</v>
      </c>
      <c r="H151">
        <v>2015</v>
      </c>
      <c r="I151">
        <v>1674.49989151981</v>
      </c>
      <c r="J151">
        <v>2207.9612383130502</v>
      </c>
      <c r="K151">
        <v>1334.29486118004</v>
      </c>
      <c r="L151">
        <f t="shared" si="2"/>
        <v>1.6744998915198102E-2</v>
      </c>
      <c r="M151" t="str">
        <f>VLOOKUP(E151,'[1]IHME-GBD_2017_DATA-mapping'!$D:$E,2,0)</f>
        <v>COPD</v>
      </c>
      <c r="N151">
        <f>VLOOKUP(D151,'[1]IHME-GBD_2017_DATA-mapping'!$A:$B,2,0)</f>
        <v>-99</v>
      </c>
    </row>
    <row r="152" spans="1:14" hidden="1" x14ac:dyDescent="0.2">
      <c r="A152" t="s">
        <v>11</v>
      </c>
      <c r="B152" t="s">
        <v>12</v>
      </c>
      <c r="C152" t="s">
        <v>13</v>
      </c>
      <c r="D152" t="s">
        <v>14</v>
      </c>
      <c r="E152" t="s">
        <v>43</v>
      </c>
      <c r="F152" t="s">
        <v>16</v>
      </c>
      <c r="G152" t="s">
        <v>20</v>
      </c>
      <c r="H152">
        <v>2015</v>
      </c>
      <c r="I152">
        <v>27.707361877719801</v>
      </c>
      <c r="J152">
        <v>31.883631556838001</v>
      </c>
      <c r="K152">
        <v>23.978323763300299</v>
      </c>
      <c r="L152">
        <f t="shared" si="2"/>
        <v>2.7707361877719801E-4</v>
      </c>
      <c r="M152" t="str">
        <f>VLOOKUP(E152,'[1]IHME-GBD_2017_DATA-mapping'!$D:$E,2,0)</f>
        <v>LRI</v>
      </c>
      <c r="N152">
        <f>VLOOKUP(D152,'[1]IHME-GBD_2017_DATA-mapping'!$A:$B,2,0)</f>
        <v>-99</v>
      </c>
    </row>
    <row r="153" spans="1:14" hidden="1" x14ac:dyDescent="0.2">
      <c r="A153" t="s">
        <v>11</v>
      </c>
      <c r="B153" t="s">
        <v>12</v>
      </c>
      <c r="C153" t="s">
        <v>18</v>
      </c>
      <c r="D153" t="s">
        <v>14</v>
      </c>
      <c r="E153" t="s">
        <v>43</v>
      </c>
      <c r="F153" t="s">
        <v>16</v>
      </c>
      <c r="G153" t="s">
        <v>20</v>
      </c>
      <c r="H153">
        <v>2015</v>
      </c>
      <c r="I153">
        <v>23.2753446587101</v>
      </c>
      <c r="J153">
        <v>26.267362485598301</v>
      </c>
      <c r="K153">
        <v>20.449385799142199</v>
      </c>
      <c r="L153">
        <f t="shared" si="2"/>
        <v>2.32753446587101E-4</v>
      </c>
      <c r="M153" t="str">
        <f>VLOOKUP(E153,'[1]IHME-GBD_2017_DATA-mapping'!$D:$E,2,0)</f>
        <v>LRI</v>
      </c>
      <c r="N153">
        <f>VLOOKUP(D153,'[1]IHME-GBD_2017_DATA-mapping'!$A:$B,2,0)</f>
        <v>-99</v>
      </c>
    </row>
    <row r="154" spans="1:14" x14ac:dyDescent="0.2">
      <c r="A154" t="s">
        <v>11</v>
      </c>
      <c r="B154" t="s">
        <v>12</v>
      </c>
      <c r="C154" t="s">
        <v>13</v>
      </c>
      <c r="D154" t="s">
        <v>40</v>
      </c>
      <c r="E154" t="s">
        <v>43</v>
      </c>
      <c r="F154" t="s">
        <v>16</v>
      </c>
      <c r="G154" t="s">
        <v>20</v>
      </c>
      <c r="H154">
        <v>2015</v>
      </c>
      <c r="I154">
        <v>3.7549970209804902</v>
      </c>
      <c r="J154">
        <v>4.5170925674839397</v>
      </c>
      <c r="K154">
        <v>3.1137101097175699</v>
      </c>
      <c r="L154">
        <f t="shared" si="2"/>
        <v>3.75499702098049E-5</v>
      </c>
      <c r="M154" t="str">
        <f>VLOOKUP(E154,'[1]IHME-GBD_2017_DATA-mapping'!$D:$E,2,0)</f>
        <v>LRI</v>
      </c>
      <c r="N154">
        <f>VLOOKUP(D154,'[1]IHME-GBD_2017_DATA-mapping'!$A:$B,2,0)</f>
        <v>0</v>
      </c>
    </row>
    <row r="155" spans="1:14" x14ac:dyDescent="0.2">
      <c r="A155" t="s">
        <v>11</v>
      </c>
      <c r="B155" t="s">
        <v>12</v>
      </c>
      <c r="C155" t="s">
        <v>18</v>
      </c>
      <c r="D155" t="s">
        <v>40</v>
      </c>
      <c r="E155" t="s">
        <v>43</v>
      </c>
      <c r="F155" t="s">
        <v>16</v>
      </c>
      <c r="G155" t="s">
        <v>20</v>
      </c>
      <c r="H155">
        <v>2015</v>
      </c>
      <c r="I155">
        <v>3.8007399967343298</v>
      </c>
      <c r="J155">
        <v>4.4212786805389701</v>
      </c>
      <c r="K155">
        <v>3.2173214021562302</v>
      </c>
      <c r="L155">
        <f t="shared" si="2"/>
        <v>3.80073999673433E-5</v>
      </c>
      <c r="M155" t="str">
        <f>VLOOKUP(E155,'[1]IHME-GBD_2017_DATA-mapping'!$D:$E,2,0)</f>
        <v>LRI</v>
      </c>
      <c r="N155">
        <f>VLOOKUP(D155,'[1]IHME-GBD_2017_DATA-mapping'!$A:$B,2,0)</f>
        <v>0</v>
      </c>
    </row>
    <row r="156" spans="1:14" x14ac:dyDescent="0.2">
      <c r="A156" t="s">
        <v>11</v>
      </c>
      <c r="B156" t="s">
        <v>12</v>
      </c>
      <c r="C156" t="s">
        <v>13</v>
      </c>
      <c r="D156" t="s">
        <v>41</v>
      </c>
      <c r="E156" t="s">
        <v>43</v>
      </c>
      <c r="F156" t="s">
        <v>16</v>
      </c>
      <c r="G156" t="s">
        <v>20</v>
      </c>
      <c r="H156">
        <v>2015</v>
      </c>
      <c r="I156">
        <v>0.81838457283702404</v>
      </c>
      <c r="J156">
        <v>1.0296981394253999</v>
      </c>
      <c r="K156">
        <v>0.66367945427492403</v>
      </c>
      <c r="L156">
        <f t="shared" si="2"/>
        <v>8.1838457283702408E-6</v>
      </c>
      <c r="M156" t="str">
        <f>VLOOKUP(E156,'[1]IHME-GBD_2017_DATA-mapping'!$D:$E,2,0)</f>
        <v>LRI</v>
      </c>
      <c r="N156">
        <f>VLOOKUP(D156,'[1]IHME-GBD_2017_DATA-mapping'!$A:$B,2,0)</f>
        <v>5</v>
      </c>
    </row>
    <row r="157" spans="1:14" x14ac:dyDescent="0.2">
      <c r="A157" t="s">
        <v>11</v>
      </c>
      <c r="B157" t="s">
        <v>12</v>
      </c>
      <c r="C157" t="s">
        <v>18</v>
      </c>
      <c r="D157" t="s">
        <v>41</v>
      </c>
      <c r="E157" t="s">
        <v>43</v>
      </c>
      <c r="F157" t="s">
        <v>16</v>
      </c>
      <c r="G157" t="s">
        <v>20</v>
      </c>
      <c r="H157">
        <v>2015</v>
      </c>
      <c r="I157">
        <v>0.56156486724528798</v>
      </c>
      <c r="J157">
        <v>0.72145863903092899</v>
      </c>
      <c r="K157">
        <v>0.45657254594344898</v>
      </c>
      <c r="L157">
        <f t="shared" si="2"/>
        <v>5.6156486724528802E-6</v>
      </c>
      <c r="M157" t="str">
        <f>VLOOKUP(E157,'[1]IHME-GBD_2017_DATA-mapping'!$D:$E,2,0)</f>
        <v>LRI</v>
      </c>
      <c r="N157">
        <f>VLOOKUP(D157,'[1]IHME-GBD_2017_DATA-mapping'!$A:$B,2,0)</f>
        <v>5</v>
      </c>
    </row>
    <row r="158" spans="1:14" x14ac:dyDescent="0.2">
      <c r="A158" t="s">
        <v>11</v>
      </c>
      <c r="B158" t="s">
        <v>12</v>
      </c>
      <c r="C158" t="s">
        <v>13</v>
      </c>
      <c r="D158" t="s">
        <v>21</v>
      </c>
      <c r="E158" t="s">
        <v>43</v>
      </c>
      <c r="F158" t="s">
        <v>16</v>
      </c>
      <c r="G158" t="s">
        <v>20</v>
      </c>
      <c r="H158">
        <v>2015</v>
      </c>
      <c r="I158">
        <v>0.384377045148528</v>
      </c>
      <c r="J158">
        <v>0.480283816828041</v>
      </c>
      <c r="K158">
        <v>0.31117922377153401</v>
      </c>
      <c r="L158">
        <f t="shared" si="2"/>
        <v>3.8437704514852796E-6</v>
      </c>
      <c r="M158" t="str">
        <f>VLOOKUP(E158,'[1]IHME-GBD_2017_DATA-mapping'!$D:$E,2,0)</f>
        <v>LRI</v>
      </c>
      <c r="N158">
        <f>VLOOKUP(D158,'[1]IHME-GBD_2017_DATA-mapping'!$A:$B,2,0)</f>
        <v>10</v>
      </c>
    </row>
    <row r="159" spans="1:14" x14ac:dyDescent="0.2">
      <c r="A159" t="s">
        <v>11</v>
      </c>
      <c r="B159" t="s">
        <v>12</v>
      </c>
      <c r="C159" t="s">
        <v>18</v>
      </c>
      <c r="D159" t="s">
        <v>21</v>
      </c>
      <c r="E159" t="s">
        <v>43</v>
      </c>
      <c r="F159" t="s">
        <v>16</v>
      </c>
      <c r="G159" t="s">
        <v>20</v>
      </c>
      <c r="H159">
        <v>2015</v>
      </c>
      <c r="I159">
        <v>0.259075719085821</v>
      </c>
      <c r="J159">
        <v>0.32465361401505499</v>
      </c>
      <c r="K159">
        <v>0.20734997689982801</v>
      </c>
      <c r="L159">
        <f t="shared" si="2"/>
        <v>2.5907571908582101E-6</v>
      </c>
      <c r="M159" t="str">
        <f>VLOOKUP(E159,'[1]IHME-GBD_2017_DATA-mapping'!$D:$E,2,0)</f>
        <v>LRI</v>
      </c>
      <c r="N159">
        <f>VLOOKUP(D159,'[1]IHME-GBD_2017_DATA-mapping'!$A:$B,2,0)</f>
        <v>10</v>
      </c>
    </row>
    <row r="160" spans="1:14" x14ac:dyDescent="0.2">
      <c r="A160" t="s">
        <v>11</v>
      </c>
      <c r="B160" t="s">
        <v>12</v>
      </c>
      <c r="C160" t="s">
        <v>13</v>
      </c>
      <c r="D160" t="s">
        <v>22</v>
      </c>
      <c r="E160" t="s">
        <v>43</v>
      </c>
      <c r="F160" t="s">
        <v>16</v>
      </c>
      <c r="G160" t="s">
        <v>20</v>
      </c>
      <c r="H160">
        <v>2015</v>
      </c>
      <c r="I160">
        <v>0.31074094029472199</v>
      </c>
      <c r="J160">
        <v>0.40999242161223598</v>
      </c>
      <c r="K160">
        <v>0.24318692854620899</v>
      </c>
      <c r="L160">
        <f t="shared" si="2"/>
        <v>3.1074094029472197E-6</v>
      </c>
      <c r="M160" t="str">
        <f>VLOOKUP(E160,'[1]IHME-GBD_2017_DATA-mapping'!$D:$E,2,0)</f>
        <v>LRI</v>
      </c>
      <c r="N160">
        <f>VLOOKUP(D160,'[1]IHME-GBD_2017_DATA-mapping'!$A:$B,2,0)</f>
        <v>15</v>
      </c>
    </row>
    <row r="161" spans="1:14" x14ac:dyDescent="0.2">
      <c r="A161" t="s">
        <v>11</v>
      </c>
      <c r="B161" t="s">
        <v>12</v>
      </c>
      <c r="C161" t="s">
        <v>18</v>
      </c>
      <c r="D161" t="s">
        <v>22</v>
      </c>
      <c r="E161" t="s">
        <v>43</v>
      </c>
      <c r="F161" t="s">
        <v>16</v>
      </c>
      <c r="G161" t="s">
        <v>20</v>
      </c>
      <c r="H161">
        <v>2015</v>
      </c>
      <c r="I161">
        <v>0.20371205935254399</v>
      </c>
      <c r="J161">
        <v>0.257586202035824</v>
      </c>
      <c r="K161">
        <v>0.16125282116459999</v>
      </c>
      <c r="L161">
        <f t="shared" si="2"/>
        <v>2.0371205935254399E-6</v>
      </c>
      <c r="M161" t="str">
        <f>VLOOKUP(E161,'[1]IHME-GBD_2017_DATA-mapping'!$D:$E,2,0)</f>
        <v>LRI</v>
      </c>
      <c r="N161">
        <f>VLOOKUP(D161,'[1]IHME-GBD_2017_DATA-mapping'!$A:$B,2,0)</f>
        <v>15</v>
      </c>
    </row>
    <row r="162" spans="1:14" x14ac:dyDescent="0.2">
      <c r="A162" t="s">
        <v>11</v>
      </c>
      <c r="B162" t="s">
        <v>12</v>
      </c>
      <c r="C162" t="s">
        <v>13</v>
      </c>
      <c r="D162" t="s">
        <v>23</v>
      </c>
      <c r="E162" t="s">
        <v>43</v>
      </c>
      <c r="F162" t="s">
        <v>16</v>
      </c>
      <c r="G162" t="s">
        <v>20</v>
      </c>
      <c r="H162">
        <v>2015</v>
      </c>
      <c r="I162">
        <v>0.32692740178482699</v>
      </c>
      <c r="J162">
        <v>0.418311485113955</v>
      </c>
      <c r="K162">
        <v>0.25780695412063298</v>
      </c>
      <c r="L162">
        <f t="shared" si="2"/>
        <v>3.2692740178482699E-6</v>
      </c>
      <c r="M162" t="str">
        <f>VLOOKUP(E162,'[1]IHME-GBD_2017_DATA-mapping'!$D:$E,2,0)</f>
        <v>LRI</v>
      </c>
      <c r="N162">
        <f>VLOOKUP(D162,'[1]IHME-GBD_2017_DATA-mapping'!$A:$B,2,0)</f>
        <v>20</v>
      </c>
    </row>
    <row r="163" spans="1:14" x14ac:dyDescent="0.2">
      <c r="A163" t="s">
        <v>11</v>
      </c>
      <c r="B163" t="s">
        <v>12</v>
      </c>
      <c r="C163" t="s">
        <v>18</v>
      </c>
      <c r="D163" t="s">
        <v>23</v>
      </c>
      <c r="E163" t="s">
        <v>43</v>
      </c>
      <c r="F163" t="s">
        <v>16</v>
      </c>
      <c r="G163" t="s">
        <v>20</v>
      </c>
      <c r="H163">
        <v>2015</v>
      </c>
      <c r="I163">
        <v>0.22008008330006701</v>
      </c>
      <c r="J163">
        <v>0.28607976589008899</v>
      </c>
      <c r="K163">
        <v>0.17020899996451599</v>
      </c>
      <c r="L163">
        <f t="shared" si="2"/>
        <v>2.2008008330006701E-6</v>
      </c>
      <c r="M163" t="str">
        <f>VLOOKUP(E163,'[1]IHME-GBD_2017_DATA-mapping'!$D:$E,2,0)</f>
        <v>LRI</v>
      </c>
      <c r="N163">
        <f>VLOOKUP(D163,'[1]IHME-GBD_2017_DATA-mapping'!$A:$B,2,0)</f>
        <v>20</v>
      </c>
    </row>
    <row r="164" spans="1:14" x14ac:dyDescent="0.2">
      <c r="A164" t="s">
        <v>11</v>
      </c>
      <c r="B164" t="s">
        <v>12</v>
      </c>
      <c r="C164" t="s">
        <v>13</v>
      </c>
      <c r="D164" t="s">
        <v>24</v>
      </c>
      <c r="E164" t="s">
        <v>43</v>
      </c>
      <c r="F164" t="s">
        <v>16</v>
      </c>
      <c r="G164" t="s">
        <v>20</v>
      </c>
      <c r="H164">
        <v>2015</v>
      </c>
      <c r="I164">
        <v>0.375054785719106</v>
      </c>
      <c r="J164">
        <v>0.485305774086016</v>
      </c>
      <c r="K164">
        <v>0.299192767902282</v>
      </c>
      <c r="L164">
        <f t="shared" si="2"/>
        <v>3.7505478571910599E-6</v>
      </c>
      <c r="M164" t="str">
        <f>VLOOKUP(E164,'[1]IHME-GBD_2017_DATA-mapping'!$D:$E,2,0)</f>
        <v>LRI</v>
      </c>
      <c r="N164">
        <f>VLOOKUP(D164,'[1]IHME-GBD_2017_DATA-mapping'!$A:$B,2,0)</f>
        <v>25</v>
      </c>
    </row>
    <row r="165" spans="1:14" x14ac:dyDescent="0.2">
      <c r="A165" t="s">
        <v>11</v>
      </c>
      <c r="B165" t="s">
        <v>12</v>
      </c>
      <c r="C165" t="s">
        <v>18</v>
      </c>
      <c r="D165" t="s">
        <v>24</v>
      </c>
      <c r="E165" t="s">
        <v>43</v>
      </c>
      <c r="F165" t="s">
        <v>16</v>
      </c>
      <c r="G165" t="s">
        <v>20</v>
      </c>
      <c r="H165">
        <v>2015</v>
      </c>
      <c r="I165">
        <v>0.216603089377959</v>
      </c>
      <c r="J165">
        <v>0.28232573759678598</v>
      </c>
      <c r="K165">
        <v>0.16569544526240901</v>
      </c>
      <c r="L165">
        <f t="shared" si="2"/>
        <v>2.1660308937795899E-6</v>
      </c>
      <c r="M165" t="str">
        <f>VLOOKUP(E165,'[1]IHME-GBD_2017_DATA-mapping'!$D:$E,2,0)</f>
        <v>LRI</v>
      </c>
      <c r="N165">
        <f>VLOOKUP(D165,'[1]IHME-GBD_2017_DATA-mapping'!$A:$B,2,0)</f>
        <v>25</v>
      </c>
    </row>
    <row r="166" spans="1:14" x14ac:dyDescent="0.2">
      <c r="A166" t="s">
        <v>11</v>
      </c>
      <c r="B166" t="s">
        <v>12</v>
      </c>
      <c r="C166" t="s">
        <v>13</v>
      </c>
      <c r="D166" t="s">
        <v>25</v>
      </c>
      <c r="E166" t="s">
        <v>43</v>
      </c>
      <c r="F166" t="s">
        <v>16</v>
      </c>
      <c r="G166" t="s">
        <v>20</v>
      </c>
      <c r="H166">
        <v>2015</v>
      </c>
      <c r="I166">
        <v>0.62983304073583901</v>
      </c>
      <c r="J166">
        <v>0.76564976831334797</v>
      </c>
      <c r="K166">
        <v>0.51860458235930096</v>
      </c>
      <c r="L166">
        <f t="shared" si="2"/>
        <v>6.29833040735839E-6</v>
      </c>
      <c r="M166" t="str">
        <f>VLOOKUP(E166,'[1]IHME-GBD_2017_DATA-mapping'!$D:$E,2,0)</f>
        <v>LRI</v>
      </c>
      <c r="N166">
        <f>VLOOKUP(D166,'[1]IHME-GBD_2017_DATA-mapping'!$A:$B,2,0)</f>
        <v>30</v>
      </c>
    </row>
    <row r="167" spans="1:14" x14ac:dyDescent="0.2">
      <c r="A167" t="s">
        <v>11</v>
      </c>
      <c r="B167" t="s">
        <v>12</v>
      </c>
      <c r="C167" t="s">
        <v>18</v>
      </c>
      <c r="D167" t="s">
        <v>25</v>
      </c>
      <c r="E167" t="s">
        <v>43</v>
      </c>
      <c r="F167" t="s">
        <v>16</v>
      </c>
      <c r="G167" t="s">
        <v>20</v>
      </c>
      <c r="H167">
        <v>2015</v>
      </c>
      <c r="I167">
        <v>0.246245624688672</v>
      </c>
      <c r="J167">
        <v>0.32955960225891301</v>
      </c>
      <c r="K167">
        <v>0.19216553495650401</v>
      </c>
      <c r="L167">
        <f t="shared" si="2"/>
        <v>2.4624562468867199E-6</v>
      </c>
      <c r="M167" t="str">
        <f>VLOOKUP(E167,'[1]IHME-GBD_2017_DATA-mapping'!$D:$E,2,0)</f>
        <v>LRI</v>
      </c>
      <c r="N167">
        <f>VLOOKUP(D167,'[1]IHME-GBD_2017_DATA-mapping'!$A:$B,2,0)</f>
        <v>30</v>
      </c>
    </row>
    <row r="168" spans="1:14" x14ac:dyDescent="0.2">
      <c r="A168" t="s">
        <v>11</v>
      </c>
      <c r="B168" t="s">
        <v>12</v>
      </c>
      <c r="C168" t="s">
        <v>13</v>
      </c>
      <c r="D168" t="s">
        <v>26</v>
      </c>
      <c r="E168" t="s">
        <v>43</v>
      </c>
      <c r="F168" t="s">
        <v>16</v>
      </c>
      <c r="G168" t="s">
        <v>20</v>
      </c>
      <c r="H168">
        <v>2015</v>
      </c>
      <c r="I168">
        <v>0.85910646511879596</v>
      </c>
      <c r="J168">
        <v>1.0410533438552301</v>
      </c>
      <c r="K168">
        <v>0.71292311450558898</v>
      </c>
      <c r="L168">
        <f t="shared" si="2"/>
        <v>8.5910646511879604E-6</v>
      </c>
      <c r="M168" t="str">
        <f>VLOOKUP(E168,'[1]IHME-GBD_2017_DATA-mapping'!$D:$E,2,0)</f>
        <v>LRI</v>
      </c>
      <c r="N168">
        <f>VLOOKUP(D168,'[1]IHME-GBD_2017_DATA-mapping'!$A:$B,2,0)</f>
        <v>35</v>
      </c>
    </row>
    <row r="169" spans="1:14" x14ac:dyDescent="0.2">
      <c r="A169" t="s">
        <v>11</v>
      </c>
      <c r="B169" t="s">
        <v>12</v>
      </c>
      <c r="C169" t="s">
        <v>18</v>
      </c>
      <c r="D169" t="s">
        <v>26</v>
      </c>
      <c r="E169" t="s">
        <v>43</v>
      </c>
      <c r="F169" t="s">
        <v>16</v>
      </c>
      <c r="G169" t="s">
        <v>20</v>
      </c>
      <c r="H169">
        <v>2015</v>
      </c>
      <c r="I169">
        <v>0.33150980216402298</v>
      </c>
      <c r="J169">
        <v>0.42452130311249803</v>
      </c>
      <c r="K169">
        <v>0.25545801144315999</v>
      </c>
      <c r="L169">
        <f t="shared" si="2"/>
        <v>3.31509802164023E-6</v>
      </c>
      <c r="M169" t="str">
        <f>VLOOKUP(E169,'[1]IHME-GBD_2017_DATA-mapping'!$D:$E,2,0)</f>
        <v>LRI</v>
      </c>
      <c r="N169">
        <f>VLOOKUP(D169,'[1]IHME-GBD_2017_DATA-mapping'!$A:$B,2,0)</f>
        <v>35</v>
      </c>
    </row>
    <row r="170" spans="1:14" x14ac:dyDescent="0.2">
      <c r="A170" t="s">
        <v>11</v>
      </c>
      <c r="B170" t="s">
        <v>12</v>
      </c>
      <c r="C170" t="s">
        <v>13</v>
      </c>
      <c r="D170" t="s">
        <v>27</v>
      </c>
      <c r="E170" t="s">
        <v>43</v>
      </c>
      <c r="F170" t="s">
        <v>16</v>
      </c>
      <c r="G170" t="s">
        <v>20</v>
      </c>
      <c r="H170">
        <v>2015</v>
      </c>
      <c r="I170">
        <v>1.2739998101202901</v>
      </c>
      <c r="J170">
        <v>1.5558828930244299</v>
      </c>
      <c r="K170">
        <v>1.0311644902019399</v>
      </c>
      <c r="L170">
        <f t="shared" si="2"/>
        <v>1.2739998101202901E-5</v>
      </c>
      <c r="M170" t="str">
        <f>VLOOKUP(E170,'[1]IHME-GBD_2017_DATA-mapping'!$D:$E,2,0)</f>
        <v>LRI</v>
      </c>
      <c r="N170">
        <f>VLOOKUP(D170,'[1]IHME-GBD_2017_DATA-mapping'!$A:$B,2,0)</f>
        <v>40</v>
      </c>
    </row>
    <row r="171" spans="1:14" x14ac:dyDescent="0.2">
      <c r="A171" t="s">
        <v>11</v>
      </c>
      <c r="B171" t="s">
        <v>12</v>
      </c>
      <c r="C171" t="s">
        <v>18</v>
      </c>
      <c r="D171" t="s">
        <v>27</v>
      </c>
      <c r="E171" t="s">
        <v>43</v>
      </c>
      <c r="F171" t="s">
        <v>16</v>
      </c>
      <c r="G171" t="s">
        <v>20</v>
      </c>
      <c r="H171">
        <v>2015</v>
      </c>
      <c r="I171">
        <v>0.45315247670547598</v>
      </c>
      <c r="J171">
        <v>0.57942257706350797</v>
      </c>
      <c r="K171">
        <v>0.355617355844285</v>
      </c>
      <c r="L171">
        <f t="shared" si="2"/>
        <v>4.5315247670547601E-6</v>
      </c>
      <c r="M171" t="str">
        <f>VLOOKUP(E171,'[1]IHME-GBD_2017_DATA-mapping'!$D:$E,2,0)</f>
        <v>LRI</v>
      </c>
      <c r="N171">
        <f>VLOOKUP(D171,'[1]IHME-GBD_2017_DATA-mapping'!$A:$B,2,0)</f>
        <v>40</v>
      </c>
    </row>
    <row r="172" spans="1:14" x14ac:dyDescent="0.2">
      <c r="A172" t="s">
        <v>11</v>
      </c>
      <c r="B172" t="s">
        <v>12</v>
      </c>
      <c r="C172" t="s">
        <v>13</v>
      </c>
      <c r="D172" t="s">
        <v>28</v>
      </c>
      <c r="E172" t="s">
        <v>43</v>
      </c>
      <c r="F172" t="s">
        <v>16</v>
      </c>
      <c r="G172" t="s">
        <v>20</v>
      </c>
      <c r="H172">
        <v>2015</v>
      </c>
      <c r="I172">
        <v>1.9385655189953599</v>
      </c>
      <c r="J172">
        <v>2.4339305972626102</v>
      </c>
      <c r="K172">
        <v>1.5525035169896499</v>
      </c>
      <c r="L172">
        <f t="shared" si="2"/>
        <v>1.93856551899536E-5</v>
      </c>
      <c r="M172" t="str">
        <f>VLOOKUP(E172,'[1]IHME-GBD_2017_DATA-mapping'!$D:$E,2,0)</f>
        <v>LRI</v>
      </c>
      <c r="N172">
        <f>VLOOKUP(D172,'[1]IHME-GBD_2017_DATA-mapping'!$A:$B,2,0)</f>
        <v>45</v>
      </c>
    </row>
    <row r="173" spans="1:14" x14ac:dyDescent="0.2">
      <c r="A173" t="s">
        <v>11</v>
      </c>
      <c r="B173" t="s">
        <v>12</v>
      </c>
      <c r="C173" t="s">
        <v>18</v>
      </c>
      <c r="D173" t="s">
        <v>28</v>
      </c>
      <c r="E173" t="s">
        <v>43</v>
      </c>
      <c r="F173" t="s">
        <v>16</v>
      </c>
      <c r="G173" t="s">
        <v>20</v>
      </c>
      <c r="H173">
        <v>2015</v>
      </c>
      <c r="I173">
        <v>0.56671807368530602</v>
      </c>
      <c r="J173">
        <v>0.74250871846385302</v>
      </c>
      <c r="K173">
        <v>0.44445712558516598</v>
      </c>
      <c r="L173">
        <f t="shared" si="2"/>
        <v>5.6671807368530606E-6</v>
      </c>
      <c r="M173" t="str">
        <f>VLOOKUP(E173,'[1]IHME-GBD_2017_DATA-mapping'!$D:$E,2,0)</f>
        <v>LRI</v>
      </c>
      <c r="N173">
        <f>VLOOKUP(D173,'[1]IHME-GBD_2017_DATA-mapping'!$A:$B,2,0)</f>
        <v>45</v>
      </c>
    </row>
    <row r="174" spans="1:14" x14ac:dyDescent="0.2">
      <c r="A174" t="s">
        <v>11</v>
      </c>
      <c r="B174" t="s">
        <v>12</v>
      </c>
      <c r="C174" t="s">
        <v>13</v>
      </c>
      <c r="D174" t="s">
        <v>29</v>
      </c>
      <c r="E174" t="s">
        <v>43</v>
      </c>
      <c r="F174" t="s">
        <v>16</v>
      </c>
      <c r="G174" t="s">
        <v>20</v>
      </c>
      <c r="H174">
        <v>2015</v>
      </c>
      <c r="I174">
        <v>2.9608767315785101</v>
      </c>
      <c r="J174">
        <v>3.6550439587676702</v>
      </c>
      <c r="K174">
        <v>2.3936464746857098</v>
      </c>
      <c r="L174">
        <f t="shared" si="2"/>
        <v>2.9608767315785101E-5</v>
      </c>
      <c r="M174" t="str">
        <f>VLOOKUP(E174,'[1]IHME-GBD_2017_DATA-mapping'!$D:$E,2,0)</f>
        <v>LRI</v>
      </c>
      <c r="N174">
        <f>VLOOKUP(D174,'[1]IHME-GBD_2017_DATA-mapping'!$A:$B,2,0)</f>
        <v>50</v>
      </c>
    </row>
    <row r="175" spans="1:14" x14ac:dyDescent="0.2">
      <c r="A175" t="s">
        <v>11</v>
      </c>
      <c r="B175" t="s">
        <v>12</v>
      </c>
      <c r="C175" t="s">
        <v>18</v>
      </c>
      <c r="D175" t="s">
        <v>29</v>
      </c>
      <c r="E175" t="s">
        <v>43</v>
      </c>
      <c r="F175" t="s">
        <v>16</v>
      </c>
      <c r="G175" t="s">
        <v>20</v>
      </c>
      <c r="H175">
        <v>2015</v>
      </c>
      <c r="I175">
        <v>0.96776298907537694</v>
      </c>
      <c r="J175">
        <v>1.2621169973705</v>
      </c>
      <c r="K175">
        <v>0.77189621023998001</v>
      </c>
      <c r="L175">
        <f t="shared" si="2"/>
        <v>9.6776298907537688E-6</v>
      </c>
      <c r="M175" t="str">
        <f>VLOOKUP(E175,'[1]IHME-GBD_2017_DATA-mapping'!$D:$E,2,0)</f>
        <v>LRI</v>
      </c>
      <c r="N175">
        <f>VLOOKUP(D175,'[1]IHME-GBD_2017_DATA-mapping'!$A:$B,2,0)</f>
        <v>50</v>
      </c>
    </row>
    <row r="176" spans="1:14" x14ac:dyDescent="0.2">
      <c r="A176" t="s">
        <v>11</v>
      </c>
      <c r="B176" t="s">
        <v>12</v>
      </c>
      <c r="C176" t="s">
        <v>13</v>
      </c>
      <c r="D176" t="s">
        <v>30</v>
      </c>
      <c r="E176" t="s">
        <v>43</v>
      </c>
      <c r="F176" t="s">
        <v>16</v>
      </c>
      <c r="G176" t="s">
        <v>20</v>
      </c>
      <c r="H176">
        <v>2015</v>
      </c>
      <c r="I176">
        <v>4.8884033939834097</v>
      </c>
      <c r="J176">
        <v>6.0475106103216998</v>
      </c>
      <c r="K176">
        <v>3.93947713521219</v>
      </c>
      <c r="L176">
        <f t="shared" si="2"/>
        <v>4.8884033939834099E-5</v>
      </c>
      <c r="M176" t="str">
        <f>VLOOKUP(E176,'[1]IHME-GBD_2017_DATA-mapping'!$D:$E,2,0)</f>
        <v>LRI</v>
      </c>
      <c r="N176">
        <f>VLOOKUP(D176,'[1]IHME-GBD_2017_DATA-mapping'!$A:$B,2,0)</f>
        <v>55</v>
      </c>
    </row>
    <row r="177" spans="1:14" x14ac:dyDescent="0.2">
      <c r="A177" t="s">
        <v>11</v>
      </c>
      <c r="B177" t="s">
        <v>12</v>
      </c>
      <c r="C177" t="s">
        <v>18</v>
      </c>
      <c r="D177" t="s">
        <v>30</v>
      </c>
      <c r="E177" t="s">
        <v>43</v>
      </c>
      <c r="F177" t="s">
        <v>16</v>
      </c>
      <c r="G177" t="s">
        <v>20</v>
      </c>
      <c r="H177">
        <v>2015</v>
      </c>
      <c r="I177">
        <v>1.6066007836068401</v>
      </c>
      <c r="J177">
        <v>2.10774370818128</v>
      </c>
      <c r="K177">
        <v>1.2818521539982599</v>
      </c>
      <c r="L177">
        <f t="shared" si="2"/>
        <v>1.6066007836068401E-5</v>
      </c>
      <c r="M177" t="str">
        <f>VLOOKUP(E177,'[1]IHME-GBD_2017_DATA-mapping'!$D:$E,2,0)</f>
        <v>LRI</v>
      </c>
      <c r="N177">
        <f>VLOOKUP(D177,'[1]IHME-GBD_2017_DATA-mapping'!$A:$B,2,0)</f>
        <v>55</v>
      </c>
    </row>
    <row r="178" spans="1:14" x14ac:dyDescent="0.2">
      <c r="A178" t="s">
        <v>11</v>
      </c>
      <c r="B178" t="s">
        <v>12</v>
      </c>
      <c r="C178" t="s">
        <v>13</v>
      </c>
      <c r="D178" t="s">
        <v>31</v>
      </c>
      <c r="E178" t="s">
        <v>43</v>
      </c>
      <c r="F178" t="s">
        <v>16</v>
      </c>
      <c r="G178" t="s">
        <v>20</v>
      </c>
      <c r="H178">
        <v>2015</v>
      </c>
      <c r="I178">
        <v>8.7798576940645408</v>
      </c>
      <c r="J178">
        <v>10.8614381266535</v>
      </c>
      <c r="K178">
        <v>7.1976776179338504</v>
      </c>
      <c r="L178">
        <f t="shared" si="2"/>
        <v>8.7798576940645407E-5</v>
      </c>
      <c r="M178" t="str">
        <f>VLOOKUP(E178,'[1]IHME-GBD_2017_DATA-mapping'!$D:$E,2,0)</f>
        <v>LRI</v>
      </c>
      <c r="N178">
        <f>VLOOKUP(D178,'[1]IHME-GBD_2017_DATA-mapping'!$A:$B,2,0)</f>
        <v>60</v>
      </c>
    </row>
    <row r="179" spans="1:14" x14ac:dyDescent="0.2">
      <c r="A179" t="s">
        <v>11</v>
      </c>
      <c r="B179" t="s">
        <v>12</v>
      </c>
      <c r="C179" t="s">
        <v>18</v>
      </c>
      <c r="D179" t="s">
        <v>31</v>
      </c>
      <c r="E179" t="s">
        <v>43</v>
      </c>
      <c r="F179" t="s">
        <v>16</v>
      </c>
      <c r="G179" t="s">
        <v>20</v>
      </c>
      <c r="H179">
        <v>2015</v>
      </c>
      <c r="I179">
        <v>2.87443371449976</v>
      </c>
      <c r="J179">
        <v>3.9670608396090001</v>
      </c>
      <c r="K179">
        <v>2.28737562622667</v>
      </c>
      <c r="L179">
        <f t="shared" si="2"/>
        <v>2.87443371449976E-5</v>
      </c>
      <c r="M179" t="str">
        <f>VLOOKUP(E179,'[1]IHME-GBD_2017_DATA-mapping'!$D:$E,2,0)</f>
        <v>LRI</v>
      </c>
      <c r="N179">
        <f>VLOOKUP(D179,'[1]IHME-GBD_2017_DATA-mapping'!$A:$B,2,0)</f>
        <v>60</v>
      </c>
    </row>
    <row r="180" spans="1:14" x14ac:dyDescent="0.2">
      <c r="A180" t="s">
        <v>11</v>
      </c>
      <c r="B180" t="s">
        <v>12</v>
      </c>
      <c r="C180" t="s">
        <v>13</v>
      </c>
      <c r="D180" t="s">
        <v>32</v>
      </c>
      <c r="E180" t="s">
        <v>43</v>
      </c>
      <c r="F180" t="s">
        <v>16</v>
      </c>
      <c r="G180" t="s">
        <v>20</v>
      </c>
      <c r="H180">
        <v>2015</v>
      </c>
      <c r="I180">
        <v>15.695197508727</v>
      </c>
      <c r="J180">
        <v>19.712464383135199</v>
      </c>
      <c r="K180">
        <v>12.9249962507514</v>
      </c>
      <c r="L180">
        <f t="shared" si="2"/>
        <v>1.5695197508727E-4</v>
      </c>
      <c r="M180" t="str">
        <f>VLOOKUP(E180,'[1]IHME-GBD_2017_DATA-mapping'!$D:$E,2,0)</f>
        <v>LRI</v>
      </c>
      <c r="N180">
        <f>VLOOKUP(D180,'[1]IHME-GBD_2017_DATA-mapping'!$A:$B,2,0)</f>
        <v>65</v>
      </c>
    </row>
    <row r="181" spans="1:14" x14ac:dyDescent="0.2">
      <c r="A181" t="s">
        <v>11</v>
      </c>
      <c r="B181" t="s">
        <v>12</v>
      </c>
      <c r="C181" t="s">
        <v>18</v>
      </c>
      <c r="D181" t="s">
        <v>32</v>
      </c>
      <c r="E181" t="s">
        <v>43</v>
      </c>
      <c r="F181" t="s">
        <v>16</v>
      </c>
      <c r="G181" t="s">
        <v>20</v>
      </c>
      <c r="H181">
        <v>2015</v>
      </c>
      <c r="I181">
        <v>5.8718422361647002</v>
      </c>
      <c r="J181">
        <v>8.1167297962012199</v>
      </c>
      <c r="K181">
        <v>4.7113223981094103</v>
      </c>
      <c r="L181">
        <f t="shared" si="2"/>
        <v>5.8718422361647002E-5</v>
      </c>
      <c r="M181" t="str">
        <f>VLOOKUP(E181,'[1]IHME-GBD_2017_DATA-mapping'!$D:$E,2,0)</f>
        <v>LRI</v>
      </c>
      <c r="N181">
        <f>VLOOKUP(D181,'[1]IHME-GBD_2017_DATA-mapping'!$A:$B,2,0)</f>
        <v>65</v>
      </c>
    </row>
    <row r="182" spans="1:14" x14ac:dyDescent="0.2">
      <c r="A182" t="s">
        <v>11</v>
      </c>
      <c r="B182" t="s">
        <v>12</v>
      </c>
      <c r="C182" t="s">
        <v>13</v>
      </c>
      <c r="D182" t="s">
        <v>33</v>
      </c>
      <c r="E182" t="s">
        <v>43</v>
      </c>
      <c r="F182" t="s">
        <v>16</v>
      </c>
      <c r="G182" t="s">
        <v>20</v>
      </c>
      <c r="H182">
        <v>2015</v>
      </c>
      <c r="I182">
        <v>33.984606748201898</v>
      </c>
      <c r="J182">
        <v>41.429270904127897</v>
      </c>
      <c r="K182">
        <v>28.0344197245178</v>
      </c>
      <c r="L182">
        <f t="shared" si="2"/>
        <v>3.3984606748201898E-4</v>
      </c>
      <c r="M182" t="str">
        <f>VLOOKUP(E182,'[1]IHME-GBD_2017_DATA-mapping'!$D:$E,2,0)</f>
        <v>LRI</v>
      </c>
      <c r="N182">
        <f>VLOOKUP(D182,'[1]IHME-GBD_2017_DATA-mapping'!$A:$B,2,0)</f>
        <v>70</v>
      </c>
    </row>
    <row r="183" spans="1:14" x14ac:dyDescent="0.2">
      <c r="A183" t="s">
        <v>11</v>
      </c>
      <c r="B183" t="s">
        <v>12</v>
      </c>
      <c r="C183" t="s">
        <v>18</v>
      </c>
      <c r="D183" t="s">
        <v>33</v>
      </c>
      <c r="E183" t="s">
        <v>43</v>
      </c>
      <c r="F183" t="s">
        <v>16</v>
      </c>
      <c r="G183" t="s">
        <v>20</v>
      </c>
      <c r="H183">
        <v>2015</v>
      </c>
      <c r="I183">
        <v>14.819488488663399</v>
      </c>
      <c r="J183">
        <v>19.837215286764199</v>
      </c>
      <c r="K183">
        <v>11.913877638594601</v>
      </c>
      <c r="L183">
        <f t="shared" si="2"/>
        <v>1.48194884886634E-4</v>
      </c>
      <c r="M183" t="str">
        <f>VLOOKUP(E183,'[1]IHME-GBD_2017_DATA-mapping'!$D:$E,2,0)</f>
        <v>LRI</v>
      </c>
      <c r="N183">
        <f>VLOOKUP(D183,'[1]IHME-GBD_2017_DATA-mapping'!$A:$B,2,0)</f>
        <v>70</v>
      </c>
    </row>
    <row r="184" spans="1:14" x14ac:dyDescent="0.2">
      <c r="A184" t="s">
        <v>11</v>
      </c>
      <c r="B184" t="s">
        <v>12</v>
      </c>
      <c r="C184" t="s">
        <v>13</v>
      </c>
      <c r="D184" t="s">
        <v>34</v>
      </c>
      <c r="E184" t="s">
        <v>43</v>
      </c>
      <c r="F184" t="s">
        <v>16</v>
      </c>
      <c r="G184" t="s">
        <v>20</v>
      </c>
      <c r="H184">
        <v>2015</v>
      </c>
      <c r="I184">
        <v>75.627151236651301</v>
      </c>
      <c r="J184">
        <v>90.958344446624096</v>
      </c>
      <c r="K184">
        <v>63.903647837618202</v>
      </c>
      <c r="L184">
        <f t="shared" si="2"/>
        <v>7.5627151236651302E-4</v>
      </c>
      <c r="M184" t="str">
        <f>VLOOKUP(E184,'[1]IHME-GBD_2017_DATA-mapping'!$D:$E,2,0)</f>
        <v>LRI</v>
      </c>
      <c r="N184">
        <f>VLOOKUP(D184,'[1]IHME-GBD_2017_DATA-mapping'!$A:$B,2,0)</f>
        <v>75</v>
      </c>
    </row>
    <row r="185" spans="1:14" x14ac:dyDescent="0.2">
      <c r="A185" t="s">
        <v>11</v>
      </c>
      <c r="B185" t="s">
        <v>12</v>
      </c>
      <c r="C185" t="s">
        <v>18</v>
      </c>
      <c r="D185" t="s">
        <v>34</v>
      </c>
      <c r="E185" t="s">
        <v>43</v>
      </c>
      <c r="F185" t="s">
        <v>16</v>
      </c>
      <c r="G185" t="s">
        <v>20</v>
      </c>
      <c r="H185">
        <v>2015</v>
      </c>
      <c r="I185">
        <v>33.538244362860297</v>
      </c>
      <c r="J185">
        <v>43.805217233359102</v>
      </c>
      <c r="K185">
        <v>27.084324489382201</v>
      </c>
      <c r="L185">
        <f t="shared" si="2"/>
        <v>3.3538244362860299E-4</v>
      </c>
      <c r="M185" t="str">
        <f>VLOOKUP(E185,'[1]IHME-GBD_2017_DATA-mapping'!$D:$E,2,0)</f>
        <v>LRI</v>
      </c>
      <c r="N185">
        <f>VLOOKUP(D185,'[1]IHME-GBD_2017_DATA-mapping'!$A:$B,2,0)</f>
        <v>75</v>
      </c>
    </row>
    <row r="186" spans="1:14" x14ac:dyDescent="0.2">
      <c r="A186" t="s">
        <v>11</v>
      </c>
      <c r="B186" t="s">
        <v>12</v>
      </c>
      <c r="C186" t="s">
        <v>13</v>
      </c>
      <c r="D186" t="s">
        <v>35</v>
      </c>
      <c r="E186" t="s">
        <v>43</v>
      </c>
      <c r="F186" t="s">
        <v>16</v>
      </c>
      <c r="G186" t="s">
        <v>20</v>
      </c>
      <c r="H186">
        <v>2015</v>
      </c>
      <c r="I186">
        <v>283.69319166509598</v>
      </c>
      <c r="J186">
        <v>335.75635593795602</v>
      </c>
      <c r="K186">
        <v>245.04323296972299</v>
      </c>
      <c r="L186">
        <f t="shared" si="2"/>
        <v>2.83693191665096E-3</v>
      </c>
      <c r="M186" t="str">
        <f>VLOOKUP(E186,'[1]IHME-GBD_2017_DATA-mapping'!$D:$E,2,0)</f>
        <v>LRI</v>
      </c>
      <c r="N186">
        <f>VLOOKUP(D186,'[1]IHME-GBD_2017_DATA-mapping'!$A:$B,2,0)</f>
        <v>80</v>
      </c>
    </row>
    <row r="187" spans="1:14" x14ac:dyDescent="0.2">
      <c r="A187" t="s">
        <v>11</v>
      </c>
      <c r="B187" t="s">
        <v>12</v>
      </c>
      <c r="C187" t="s">
        <v>18</v>
      </c>
      <c r="D187" t="s">
        <v>35</v>
      </c>
      <c r="E187" t="s">
        <v>43</v>
      </c>
      <c r="F187" t="s">
        <v>16</v>
      </c>
      <c r="G187" t="s">
        <v>20</v>
      </c>
      <c r="H187">
        <v>2015</v>
      </c>
      <c r="I187">
        <v>152.426268608676</v>
      </c>
      <c r="J187">
        <v>199.49646543195399</v>
      </c>
      <c r="K187">
        <v>119.20341633538099</v>
      </c>
      <c r="L187">
        <f t="shared" si="2"/>
        <v>1.5242626860867601E-3</v>
      </c>
      <c r="M187" t="str">
        <f>VLOOKUP(E187,'[1]IHME-GBD_2017_DATA-mapping'!$D:$E,2,0)</f>
        <v>LRI</v>
      </c>
      <c r="N187">
        <f>VLOOKUP(D187,'[1]IHME-GBD_2017_DATA-mapping'!$A:$B,2,0)</f>
        <v>80</v>
      </c>
    </row>
    <row r="188" spans="1:14" hidden="1" x14ac:dyDescent="0.2">
      <c r="A188" t="s">
        <v>11</v>
      </c>
      <c r="B188" t="s">
        <v>12</v>
      </c>
      <c r="C188" t="s">
        <v>13</v>
      </c>
      <c r="D188" t="s">
        <v>36</v>
      </c>
      <c r="E188" t="s">
        <v>43</v>
      </c>
      <c r="F188" t="s">
        <v>16</v>
      </c>
      <c r="G188" t="s">
        <v>20</v>
      </c>
      <c r="H188">
        <v>2015</v>
      </c>
      <c r="I188">
        <v>180.24856481643599</v>
      </c>
      <c r="J188">
        <v>217.91804235959799</v>
      </c>
      <c r="K188">
        <v>152.33772528773301</v>
      </c>
      <c r="L188">
        <f t="shared" si="2"/>
        <v>1.8024856481643598E-3</v>
      </c>
      <c r="M188" t="str">
        <f>VLOOKUP(E188,'[1]IHME-GBD_2017_DATA-mapping'!$D:$E,2,0)</f>
        <v>LRI</v>
      </c>
      <c r="N188">
        <f>VLOOKUP(D188,'[1]IHME-GBD_2017_DATA-mapping'!$A:$B,2,0)</f>
        <v>-99</v>
      </c>
    </row>
    <row r="189" spans="1:14" hidden="1" x14ac:dyDescent="0.2">
      <c r="A189" t="s">
        <v>11</v>
      </c>
      <c r="B189" t="s">
        <v>12</v>
      </c>
      <c r="C189" t="s">
        <v>18</v>
      </c>
      <c r="D189" t="s">
        <v>36</v>
      </c>
      <c r="E189" t="s">
        <v>43</v>
      </c>
      <c r="F189" t="s">
        <v>16</v>
      </c>
      <c r="G189" t="s">
        <v>20</v>
      </c>
      <c r="H189">
        <v>2015</v>
      </c>
      <c r="I189">
        <v>86.619468711988603</v>
      </c>
      <c r="J189">
        <v>116.943497125687</v>
      </c>
      <c r="K189">
        <v>68.505401940567495</v>
      </c>
      <c r="L189">
        <f t="shared" si="2"/>
        <v>8.6619468711988598E-4</v>
      </c>
      <c r="M189" t="str">
        <f>VLOOKUP(E189,'[1]IHME-GBD_2017_DATA-mapping'!$D:$E,2,0)</f>
        <v>LRI</v>
      </c>
      <c r="N189">
        <f>VLOOKUP(D189,'[1]IHME-GBD_2017_DATA-mapping'!$A:$B,2,0)</f>
        <v>-99</v>
      </c>
    </row>
    <row r="190" spans="1:14" hidden="1" x14ac:dyDescent="0.2">
      <c r="A190" t="s">
        <v>11</v>
      </c>
      <c r="B190" t="s">
        <v>12</v>
      </c>
      <c r="C190" t="s">
        <v>13</v>
      </c>
      <c r="D190" t="s">
        <v>37</v>
      </c>
      <c r="E190" t="s">
        <v>43</v>
      </c>
      <c r="F190" t="s">
        <v>16</v>
      </c>
      <c r="G190" t="s">
        <v>20</v>
      </c>
      <c r="H190">
        <v>2015</v>
      </c>
      <c r="I190">
        <v>587.50053191337395</v>
      </c>
      <c r="J190">
        <v>690.54954494661695</v>
      </c>
      <c r="K190">
        <v>507.61742792159703</v>
      </c>
      <c r="L190">
        <f t="shared" si="2"/>
        <v>5.8750053191337394E-3</v>
      </c>
      <c r="M190" t="str">
        <f>VLOOKUP(E190,'[1]IHME-GBD_2017_DATA-mapping'!$D:$E,2,0)</f>
        <v>LRI</v>
      </c>
      <c r="N190">
        <f>VLOOKUP(D190,'[1]IHME-GBD_2017_DATA-mapping'!$A:$B,2,0)</f>
        <v>-99</v>
      </c>
    </row>
    <row r="191" spans="1:14" hidden="1" x14ac:dyDescent="0.2">
      <c r="A191" t="s">
        <v>11</v>
      </c>
      <c r="B191" t="s">
        <v>12</v>
      </c>
      <c r="C191" t="s">
        <v>18</v>
      </c>
      <c r="D191" t="s">
        <v>37</v>
      </c>
      <c r="E191" t="s">
        <v>43</v>
      </c>
      <c r="F191" t="s">
        <v>16</v>
      </c>
      <c r="G191" t="s">
        <v>20</v>
      </c>
      <c r="H191">
        <v>2015</v>
      </c>
      <c r="I191">
        <v>255.451495487947</v>
      </c>
      <c r="J191">
        <v>329.00140292168902</v>
      </c>
      <c r="K191">
        <v>199.42217767919499</v>
      </c>
      <c r="L191">
        <f t="shared" si="2"/>
        <v>2.5545149548794701E-3</v>
      </c>
      <c r="M191" t="str">
        <f>VLOOKUP(E191,'[1]IHME-GBD_2017_DATA-mapping'!$D:$E,2,0)</f>
        <v>LRI</v>
      </c>
      <c r="N191">
        <f>VLOOKUP(D191,'[1]IHME-GBD_2017_DATA-mapping'!$A:$B,2,0)</f>
        <v>-99</v>
      </c>
    </row>
  </sheetData>
  <autoFilter ref="A1:N191">
    <filterColumn colId="13">
      <filters>
        <filter val="0"/>
        <filter val="10"/>
        <filter val="15"/>
        <filter val="20"/>
        <filter val="25"/>
        <filter val="30"/>
        <filter val="35"/>
        <filter val="40"/>
        <filter val="45"/>
        <filter val="5"/>
        <filter val="50"/>
        <filter val="55"/>
        <filter val="60"/>
        <filter val="65"/>
        <filter val="70"/>
        <filter val="75"/>
        <filter val="80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1"/>
  <sheetViews>
    <sheetView tabSelected="1" workbookViewId="0">
      <selection activeCell="J17" sqref="J17:AQ17"/>
    </sheetView>
  </sheetViews>
  <sheetFormatPr defaultRowHeight="14.25" x14ac:dyDescent="0.2"/>
  <sheetData>
    <row r="1" spans="1:43" x14ac:dyDescent="0.2">
      <c r="A1" t="s">
        <v>2</v>
      </c>
      <c r="B1" t="s">
        <v>44</v>
      </c>
      <c r="C1" t="s">
        <v>4</v>
      </c>
      <c r="D1" t="s">
        <v>3</v>
      </c>
      <c r="E1" t="s">
        <v>48</v>
      </c>
      <c r="I1" s="1" t="s">
        <v>4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</row>
    <row r="2" spans="1:43" x14ac:dyDescent="0.2">
      <c r="A2" t="s">
        <v>18</v>
      </c>
      <c r="B2">
        <v>4.2722743157245101E-8</v>
      </c>
      <c r="C2" t="s">
        <v>52</v>
      </c>
      <c r="D2">
        <v>0</v>
      </c>
      <c r="E2" t="s">
        <v>119</v>
      </c>
      <c r="I2" s="1" t="s">
        <v>52</v>
      </c>
      <c r="J2" s="2">
        <v>4.8052327776839583E-7</v>
      </c>
      <c r="K2" s="2">
        <v>7.5251133171496338E-7</v>
      </c>
      <c r="L2" s="2">
        <v>1.3651554806634425E-6</v>
      </c>
      <c r="M2" s="2">
        <v>1.4799839195955921E-6</v>
      </c>
      <c r="N2" s="2">
        <v>3.4920615300986171E-6</v>
      </c>
      <c r="O2" s="2">
        <v>5.935657323464413E-6</v>
      </c>
      <c r="P2" s="2">
        <v>7.157310171229306E-6</v>
      </c>
      <c r="Q2" s="2">
        <v>1.4587319443061964E-5</v>
      </c>
      <c r="R2" s="2">
        <v>3.7841555984301478E-5</v>
      </c>
      <c r="S2" s="2">
        <v>6.8171893551463291E-7</v>
      </c>
      <c r="T2" s="2">
        <v>8.1807351387540089E-5</v>
      </c>
      <c r="U2" s="2">
        <v>1.2097883863386367E-4</v>
      </c>
      <c r="V2" s="2">
        <v>4.1678794942071626E-4</v>
      </c>
      <c r="W2" s="2">
        <v>1.039735152080901E-3</v>
      </c>
      <c r="X2" s="2">
        <v>2.2338859632991264E-3</v>
      </c>
      <c r="Y2" s="2">
        <v>4.8622616632104524E-3</v>
      </c>
      <c r="Z2" s="2">
        <v>1.4726563028594285E-2</v>
      </c>
      <c r="AA2" s="2">
        <v>6.3397501233260948E-7</v>
      </c>
      <c r="AB2" s="2">
        <v>4.7478882302846263E-7</v>
      </c>
      <c r="AC2" s="2">
        <v>1.8665093035182961E-6</v>
      </c>
      <c r="AD2" s="2">
        <v>1.9830633618234965E-6</v>
      </c>
      <c r="AE2" s="2">
        <v>5.1715366741648049E-6</v>
      </c>
      <c r="AF2" s="2">
        <v>8.5653780988820156E-6</v>
      </c>
      <c r="AG2" s="2">
        <v>1.1138559061823202E-5</v>
      </c>
      <c r="AH2" s="2">
        <v>2.646035582826525E-5</v>
      </c>
      <c r="AI2" s="2">
        <v>7.1466161541953706E-5</v>
      </c>
      <c r="AJ2" s="2">
        <v>4.156190476567255E-7</v>
      </c>
      <c r="AK2" s="2">
        <v>1.7127656896132547E-4</v>
      </c>
      <c r="AL2" s="2">
        <v>2.6091272747010604E-4</v>
      </c>
      <c r="AM2" s="2">
        <v>8.5907680986969622E-4</v>
      </c>
      <c r="AN2" s="2">
        <v>2.070558107416146E-3</v>
      </c>
      <c r="AO2" s="2">
        <v>4.0715169196675937E-3</v>
      </c>
      <c r="AP2" s="2">
        <v>7.9545939084460955E-3</v>
      </c>
      <c r="AQ2" s="2">
        <v>1.9678303142628289E-2</v>
      </c>
    </row>
    <row r="3" spans="1:43" x14ac:dyDescent="0.2">
      <c r="A3" t="s">
        <v>18</v>
      </c>
      <c r="B3">
        <v>4.7687368827057998E-8</v>
      </c>
      <c r="C3" t="s">
        <v>52</v>
      </c>
      <c r="D3">
        <v>10</v>
      </c>
      <c r="E3" t="s">
        <v>89</v>
      </c>
      <c r="I3" s="1" t="s">
        <v>50</v>
      </c>
      <c r="J3" s="2">
        <v>0</v>
      </c>
      <c r="K3" s="2">
        <v>0</v>
      </c>
      <c r="L3" s="2">
        <v>5.2457668950129923E-6</v>
      </c>
      <c r="M3" s="2">
        <v>8.3533267299031353E-6</v>
      </c>
      <c r="N3" s="2">
        <v>2.3461173974796257E-5</v>
      </c>
      <c r="O3" s="2">
        <v>3.6936379854401229E-5</v>
      </c>
      <c r="P3" s="2">
        <v>4.2747713368684419E-5</v>
      </c>
      <c r="Q3" s="2">
        <v>7.6129174769079026E-5</v>
      </c>
      <c r="R3" s="2">
        <v>1.8984800174079328E-4</v>
      </c>
      <c r="S3" s="2">
        <v>0</v>
      </c>
      <c r="T3" s="2">
        <v>3.3462233074942814E-4</v>
      </c>
      <c r="U3" s="2">
        <v>4.1080254043110974E-4</v>
      </c>
      <c r="V3" s="2">
        <v>1.1925009181761991E-3</v>
      </c>
      <c r="W3" s="2">
        <v>2.5596596066151528E-3</v>
      </c>
      <c r="X3" s="2">
        <v>4.2700678252346972E-3</v>
      </c>
      <c r="Y3" s="2">
        <v>8.3627002176238953E-3</v>
      </c>
      <c r="Z3" s="2">
        <v>2.6733742117960129E-2</v>
      </c>
      <c r="AA3" s="2">
        <v>0</v>
      </c>
      <c r="AB3" s="2">
        <v>0</v>
      </c>
      <c r="AC3" s="2">
        <v>1.240847852666606E-5</v>
      </c>
      <c r="AD3" s="2">
        <v>1.8762678087093143E-5</v>
      </c>
      <c r="AE3" s="2">
        <v>6.1532550953025898E-5</v>
      </c>
      <c r="AF3" s="2">
        <v>1.083585051144899E-4</v>
      </c>
      <c r="AG3" s="2">
        <v>1.4001829398527045E-4</v>
      </c>
      <c r="AH3" s="2">
        <v>2.5740687534572527E-4</v>
      </c>
      <c r="AI3" s="2">
        <v>5.5231960629906977E-4</v>
      </c>
      <c r="AJ3" s="2">
        <v>0</v>
      </c>
      <c r="AK3" s="2">
        <v>9.1387825263982521E-4</v>
      </c>
      <c r="AL3" s="2">
        <v>1.0429879450907973E-3</v>
      </c>
      <c r="AM3" s="2">
        <v>2.2635756589880055E-3</v>
      </c>
      <c r="AN3" s="2">
        <v>4.0460678093852892E-3</v>
      </c>
      <c r="AO3" s="2">
        <v>5.7126180081908742E-3</v>
      </c>
      <c r="AP3" s="2">
        <v>1.0060677437482866E-2</v>
      </c>
      <c r="AQ3" s="2">
        <v>2.6957114992161052E-2</v>
      </c>
    </row>
    <row r="4" spans="1:43" x14ac:dyDescent="0.2">
      <c r="A4" t="s">
        <v>18</v>
      </c>
      <c r="B4">
        <v>2.5509049389144E-7</v>
      </c>
      <c r="C4" t="s">
        <v>52</v>
      </c>
      <c r="D4">
        <v>15</v>
      </c>
      <c r="E4" t="s">
        <v>91</v>
      </c>
      <c r="I4" s="1" t="s">
        <v>49</v>
      </c>
      <c r="J4" s="2">
        <v>0</v>
      </c>
      <c r="K4" s="2">
        <v>0</v>
      </c>
      <c r="L4" s="2">
        <v>1.1128311839594354E-6</v>
      </c>
      <c r="M4" s="2">
        <v>2.1414559375893785E-6</v>
      </c>
      <c r="N4" s="2">
        <v>7.1303553833017385E-6</v>
      </c>
      <c r="O4" s="2">
        <v>1.606853781452953E-5</v>
      </c>
      <c r="P4" s="2">
        <v>2.6999084237882739E-5</v>
      </c>
      <c r="Q4" s="2">
        <v>5.6539226316348239E-5</v>
      </c>
      <c r="R4" s="2">
        <v>1.3331023971181313E-4</v>
      </c>
      <c r="S4" s="2">
        <v>0</v>
      </c>
      <c r="T4" s="2">
        <v>2.3518188193675146E-4</v>
      </c>
      <c r="U4" s="2">
        <v>3.0793830053753036E-4</v>
      </c>
      <c r="V4" s="2">
        <v>6.9576482780743358E-4</v>
      </c>
      <c r="W4" s="2">
        <v>1.1652861137288022E-3</v>
      </c>
      <c r="X4" s="2">
        <v>1.4979554835146648E-3</v>
      </c>
      <c r="Y4" s="2">
        <v>2.1419323205728457E-3</v>
      </c>
      <c r="Z4" s="2">
        <v>2.7643960400417435E-3</v>
      </c>
      <c r="AA4" s="2">
        <v>0</v>
      </c>
      <c r="AB4" s="2">
        <v>0</v>
      </c>
      <c r="AC4" s="2">
        <v>1.7691274968063626E-6</v>
      </c>
      <c r="AD4" s="2">
        <v>2.7552717755765341E-6</v>
      </c>
      <c r="AE4" s="2">
        <v>1.1388312655193172E-5</v>
      </c>
      <c r="AF4" s="2">
        <v>2.423591182652631E-5</v>
      </c>
      <c r="AG4" s="2">
        <v>3.9332686471780721E-5</v>
      </c>
      <c r="AH4" s="2">
        <v>9.2492047500247084E-5</v>
      </c>
      <c r="AI4" s="2">
        <v>2.7630832693520413E-4</v>
      </c>
      <c r="AJ4" s="2">
        <v>0</v>
      </c>
      <c r="AK4" s="2">
        <v>6.0432410386882722E-4</v>
      </c>
      <c r="AL4" s="2">
        <v>8.1357765202802663E-4</v>
      </c>
      <c r="AM4" s="2">
        <v>1.9387680339559292E-3</v>
      </c>
      <c r="AN4" s="2">
        <v>3.2452244042000962E-3</v>
      </c>
      <c r="AO4" s="2">
        <v>3.8039452442352249E-3</v>
      </c>
      <c r="AP4" s="2">
        <v>4.7913944566537903E-3</v>
      </c>
      <c r="AQ4" s="2">
        <v>5.8186930825870073E-3</v>
      </c>
    </row>
    <row r="5" spans="1:43" x14ac:dyDescent="0.2">
      <c r="A5" t="s">
        <v>18</v>
      </c>
      <c r="B5">
        <v>4.6669489598203706E-7</v>
      </c>
      <c r="C5" t="s">
        <v>52</v>
      </c>
      <c r="D5">
        <v>20</v>
      </c>
      <c r="E5" t="s">
        <v>93</v>
      </c>
      <c r="I5" s="1" t="s">
        <v>47</v>
      </c>
      <c r="J5" s="2">
        <v>5.8279679616644817E-5</v>
      </c>
      <c r="K5" s="2">
        <v>8.8435764582202322E-6</v>
      </c>
      <c r="L5" s="2">
        <v>3.7439141712357747E-6</v>
      </c>
      <c r="M5" s="2">
        <v>2.8565020721285618E-6</v>
      </c>
      <c r="N5" s="2">
        <v>5.3665620390023425E-6</v>
      </c>
      <c r="O5" s="2">
        <v>5.519605610417978E-6</v>
      </c>
      <c r="P5" s="2">
        <v>4.9703917202396912E-6</v>
      </c>
      <c r="Q5" s="2">
        <v>6.5102909686148828E-6</v>
      </c>
      <c r="R5" s="2">
        <v>1.2255395957006375E-5</v>
      </c>
      <c r="S5" s="2">
        <v>1.729947657568903E-5</v>
      </c>
      <c r="T5" s="2">
        <v>2.174592793366505E-5</v>
      </c>
      <c r="U5" s="2">
        <v>2.5717763390815152E-5</v>
      </c>
      <c r="V5" s="2">
        <v>6.159262659779736E-5</v>
      </c>
      <c r="W5" s="2">
        <v>1.3490352024536482E-4</v>
      </c>
      <c r="X5" s="2">
        <v>2.667151648546197E-4</v>
      </c>
      <c r="Y5" s="2">
        <v>5.9949013094578107E-4</v>
      </c>
      <c r="Z5" s="2">
        <v>2.6790878138041843E-3</v>
      </c>
      <c r="AA5" s="2">
        <v>5.7589488072333539E-5</v>
      </c>
      <c r="AB5" s="2">
        <v>1.0878654403090051E-5</v>
      </c>
      <c r="AC5" s="2">
        <v>6.3083572204320705E-6</v>
      </c>
      <c r="AD5" s="2">
        <v>4.4955450018021991E-6</v>
      </c>
      <c r="AE5" s="2">
        <v>8.6385883115559969E-6</v>
      </c>
      <c r="AF5" s="2">
        <v>1.004246317905897E-5</v>
      </c>
      <c r="AG5" s="2">
        <v>1.0345888798198773E-5</v>
      </c>
      <c r="AH5" s="2">
        <v>1.4659027615977704E-5</v>
      </c>
      <c r="AI5" s="2">
        <v>2.8128150737317816E-5</v>
      </c>
      <c r="AJ5" s="2">
        <v>1.9850835171173892E-5</v>
      </c>
      <c r="AK5" s="2">
        <v>5.0068969747699408E-5</v>
      </c>
      <c r="AL5" s="2">
        <v>5.8887990952531614E-5</v>
      </c>
      <c r="AM5" s="2">
        <v>1.366041107845807E-4</v>
      </c>
      <c r="AN5" s="2">
        <v>2.6113405997093002E-4</v>
      </c>
      <c r="AO5" s="2">
        <v>4.4946626032437895E-4</v>
      </c>
      <c r="AP5" s="2">
        <v>9.429353510548306E-4</v>
      </c>
      <c r="AQ5" s="2">
        <v>3.3270293884903736E-3</v>
      </c>
    </row>
    <row r="6" spans="1:43" x14ac:dyDescent="0.2">
      <c r="A6" t="s">
        <v>18</v>
      </c>
      <c r="B6">
        <v>1.6356370427635E-6</v>
      </c>
      <c r="C6" t="s">
        <v>52</v>
      </c>
      <c r="D6">
        <v>25</v>
      </c>
      <c r="E6" t="s">
        <v>95</v>
      </c>
      <c r="I6" s="1" t="s">
        <v>87</v>
      </c>
      <c r="J6" s="2">
        <v>1.9908378620531246E-4</v>
      </c>
      <c r="K6" s="2">
        <v>1.1676709010273033E-4</v>
      </c>
      <c r="L6" s="2">
        <v>8.8760416849051395E-5</v>
      </c>
      <c r="M6" s="2">
        <v>9.6713535626346709E-5</v>
      </c>
      <c r="N6" s="2">
        <v>2.184760483542211E-4</v>
      </c>
      <c r="O6" s="2">
        <v>3.2431468641207293E-4</v>
      </c>
      <c r="P6" s="2">
        <v>4.0923543467924543E-4</v>
      </c>
      <c r="Q6" s="2">
        <v>7.0496730074105297E-4</v>
      </c>
      <c r="R6" s="2">
        <v>1.5609390016954618E-3</v>
      </c>
      <c r="S6" s="2">
        <v>1.1744183103202387E-4</v>
      </c>
      <c r="T6" s="2">
        <v>2.6880317168637971E-3</v>
      </c>
      <c r="U6" s="2">
        <v>3.2557013772248795E-3</v>
      </c>
      <c r="V6" s="2">
        <v>7.6945398918051022E-3</v>
      </c>
      <c r="W6" s="2">
        <v>1.4850161820566452E-2</v>
      </c>
      <c r="X6" s="2">
        <v>2.3044463881556811E-2</v>
      </c>
      <c r="Y6" s="2">
        <v>4.1428375223950813E-2</v>
      </c>
      <c r="Z6" s="2">
        <v>0.10640987074496529</v>
      </c>
      <c r="AA6" s="2">
        <v>2.0436722288877846E-4</v>
      </c>
      <c r="AB6" s="2">
        <v>1.3392166055465192E-4</v>
      </c>
      <c r="AC6" s="2">
        <v>1.3999881071484133E-4</v>
      </c>
      <c r="AD6" s="2">
        <v>1.4797093533180507E-4</v>
      </c>
      <c r="AE6" s="2">
        <v>3.7370561243791668E-4</v>
      </c>
      <c r="AF6" s="2">
        <v>6.0857245942711976E-4</v>
      </c>
      <c r="AG6" s="2">
        <v>8.0168149108088228E-4</v>
      </c>
      <c r="AH6" s="2">
        <v>1.4510745282671127E-3</v>
      </c>
      <c r="AI6" s="2">
        <v>3.182600446563137E-3</v>
      </c>
      <c r="AJ6" s="2">
        <v>1.4536795394363847E-4</v>
      </c>
      <c r="AK6" s="2">
        <v>5.4840885951372396E-3</v>
      </c>
      <c r="AL6" s="2">
        <v>6.5689688664629332E-3</v>
      </c>
      <c r="AM6" s="2">
        <v>1.4623859418999217E-2</v>
      </c>
      <c r="AN6" s="2">
        <v>2.5920642889372677E-2</v>
      </c>
      <c r="AO6" s="2">
        <v>3.5852639436613508E-2</v>
      </c>
      <c r="AP6" s="2">
        <v>5.7830397204125285E-2</v>
      </c>
      <c r="AQ6" s="2">
        <v>0.12130444959060876</v>
      </c>
    </row>
    <row r="7" spans="1:43" x14ac:dyDescent="0.2">
      <c r="A7" t="s">
        <v>18</v>
      </c>
      <c r="B7">
        <v>3.38649135669838E-6</v>
      </c>
      <c r="C7" t="s">
        <v>52</v>
      </c>
      <c r="D7">
        <v>30</v>
      </c>
      <c r="E7" t="s">
        <v>97</v>
      </c>
      <c r="I7" s="1" t="s">
        <v>51</v>
      </c>
      <c r="J7" s="2">
        <v>2.6745223047773649E-6</v>
      </c>
      <c r="K7" s="2">
        <v>4.6322717911645441E-6</v>
      </c>
      <c r="L7" s="2">
        <v>5.7063944211097798E-6</v>
      </c>
      <c r="M7" s="2">
        <v>6.8979323770140968E-6</v>
      </c>
      <c r="N7" s="2">
        <v>1.9112137156312667E-5</v>
      </c>
      <c r="O7" s="2">
        <v>3.1052323822527976E-5</v>
      </c>
      <c r="P7" s="2">
        <v>4.5061949637427723E-5</v>
      </c>
      <c r="Q7" s="2">
        <v>9.4624904556621589E-5</v>
      </c>
      <c r="R7" s="2">
        <v>2.5818990950169035E-4</v>
      </c>
      <c r="S7" s="2">
        <v>4.3383939732858862E-6</v>
      </c>
      <c r="T7" s="2">
        <v>5.2503970813834368E-4</v>
      </c>
      <c r="U7" s="2">
        <v>6.0748027053444953E-4</v>
      </c>
      <c r="V7" s="2">
        <v>1.6587545813778412E-3</v>
      </c>
      <c r="W7" s="2">
        <v>3.5924327237599886E-3</v>
      </c>
      <c r="X7" s="2">
        <v>5.8489945938089375E-3</v>
      </c>
      <c r="Y7" s="2">
        <v>1.060586043847379E-2</v>
      </c>
      <c r="Z7" s="2">
        <v>2.4715208029071758E-2</v>
      </c>
      <c r="AA7" s="2">
        <v>3.6685615319196307E-6</v>
      </c>
      <c r="AB7" s="2">
        <v>7.0685505439504034E-6</v>
      </c>
      <c r="AC7" s="2">
        <v>1.4126156156251782E-5</v>
      </c>
      <c r="AD7" s="2">
        <v>1.7104334321225635E-5</v>
      </c>
      <c r="AE7" s="2">
        <v>5.0503922855934243E-5</v>
      </c>
      <c r="AF7" s="2">
        <v>8.9908018001156698E-5</v>
      </c>
      <c r="AG7" s="2">
        <v>1.2669249119496198E-4</v>
      </c>
      <c r="AH7" s="2">
        <v>2.5043963753100355E-4</v>
      </c>
      <c r="AI7" s="2">
        <v>5.9100829448332777E-4</v>
      </c>
      <c r="AJ7" s="2">
        <v>6.3015133718116702E-6</v>
      </c>
      <c r="AK7" s="2">
        <v>1.0648666565268416E-3</v>
      </c>
      <c r="AL7" s="2">
        <v>1.2741934441349401E-3</v>
      </c>
      <c r="AM7" s="2">
        <v>3.103706092285558E-3</v>
      </c>
      <c r="AN7" s="2">
        <v>6.0393164489045952E-3</v>
      </c>
      <c r="AO7" s="2">
        <v>8.838271727938312E-3</v>
      </c>
      <c r="AP7" s="2">
        <v>1.4695592116317435E-2</v>
      </c>
      <c r="AQ7" s="2">
        <v>2.893081005841594E-2</v>
      </c>
    </row>
    <row r="8" spans="1:43" x14ac:dyDescent="0.2">
      <c r="A8" t="s">
        <v>18</v>
      </c>
      <c r="B8">
        <v>6.3366258961581601E-6</v>
      </c>
      <c r="C8" t="s">
        <v>52</v>
      </c>
      <c r="D8">
        <v>35</v>
      </c>
      <c r="E8" t="s">
        <v>99</v>
      </c>
    </row>
    <row r="9" spans="1:43" x14ac:dyDescent="0.2">
      <c r="A9" t="s">
        <v>18</v>
      </c>
      <c r="B9">
        <v>1.35131171273983E-5</v>
      </c>
      <c r="C9" t="s">
        <v>52</v>
      </c>
      <c r="D9">
        <v>40</v>
      </c>
      <c r="E9" t="s">
        <v>101</v>
      </c>
    </row>
    <row r="10" spans="1:43" x14ac:dyDescent="0.2">
      <c r="A10" t="s">
        <v>18</v>
      </c>
      <c r="B10">
        <v>2.4526463761279201E-5</v>
      </c>
      <c r="C10" t="s">
        <v>52</v>
      </c>
      <c r="D10">
        <v>45</v>
      </c>
      <c r="E10" t="s">
        <v>103</v>
      </c>
    </row>
    <row r="11" spans="1:43" x14ac:dyDescent="0.2">
      <c r="A11" t="s">
        <v>18</v>
      </c>
      <c r="B11">
        <v>5.0332202577870899E-8</v>
      </c>
      <c r="C11" t="s">
        <v>52</v>
      </c>
      <c r="D11">
        <v>5</v>
      </c>
      <c r="E11" t="s">
        <v>121</v>
      </c>
    </row>
    <row r="12" spans="1:43" x14ac:dyDescent="0.2">
      <c r="A12" t="s">
        <v>18</v>
      </c>
      <c r="B12">
        <v>5.4121753202422293E-5</v>
      </c>
      <c r="C12" t="s">
        <v>52</v>
      </c>
      <c r="D12">
        <v>50</v>
      </c>
      <c r="E12" t="s">
        <v>105</v>
      </c>
      <c r="J12" t="s">
        <v>119</v>
      </c>
      <c r="K12" t="s">
        <v>89</v>
      </c>
      <c r="L12" t="s">
        <v>91</v>
      </c>
      <c r="M12" t="s">
        <v>93</v>
      </c>
      <c r="N12" t="s">
        <v>95</v>
      </c>
      <c r="O12" t="s">
        <v>97</v>
      </c>
      <c r="P12" t="s">
        <v>99</v>
      </c>
      <c r="Q12" t="s">
        <v>101</v>
      </c>
      <c r="R12" t="s">
        <v>103</v>
      </c>
      <c r="S12" t="s">
        <v>121</v>
      </c>
      <c r="T12" t="s">
        <v>105</v>
      </c>
      <c r="U12" t="s">
        <v>107</v>
      </c>
      <c r="V12" t="s">
        <v>109</v>
      </c>
      <c r="W12" t="s">
        <v>111</v>
      </c>
      <c r="X12" t="s">
        <v>113</v>
      </c>
      <c r="Y12" t="s">
        <v>115</v>
      </c>
      <c r="Z12" t="s">
        <v>117</v>
      </c>
      <c r="AA12" t="s">
        <v>118</v>
      </c>
      <c r="AB12" t="s">
        <v>88</v>
      </c>
      <c r="AC12" t="s">
        <v>90</v>
      </c>
      <c r="AD12" t="s">
        <v>92</v>
      </c>
      <c r="AE12" t="s">
        <v>94</v>
      </c>
      <c r="AF12" t="s">
        <v>96</v>
      </c>
      <c r="AG12" t="s">
        <v>98</v>
      </c>
      <c r="AH12" t="s">
        <v>100</v>
      </c>
      <c r="AI12" t="s">
        <v>102</v>
      </c>
      <c r="AJ12" t="s">
        <v>120</v>
      </c>
      <c r="AK12" t="s">
        <v>104</v>
      </c>
      <c r="AL12" t="s">
        <v>106</v>
      </c>
      <c r="AM12" t="s">
        <v>108</v>
      </c>
      <c r="AN12" t="s">
        <v>110</v>
      </c>
      <c r="AO12" t="s">
        <v>112</v>
      </c>
      <c r="AP12" t="s">
        <v>114</v>
      </c>
      <c r="AQ12" t="s">
        <v>116</v>
      </c>
    </row>
    <row r="13" spans="1:43" x14ac:dyDescent="0.2">
      <c r="A13" t="s">
        <v>18</v>
      </c>
      <c r="B13">
        <v>1.1430601434242799E-4</v>
      </c>
      <c r="C13" t="s">
        <v>52</v>
      </c>
      <c r="D13">
        <v>55</v>
      </c>
      <c r="E13" t="s">
        <v>107</v>
      </c>
      <c r="I13" t="s">
        <v>52</v>
      </c>
      <c r="J13">
        <v>4.2722743157245101E-8</v>
      </c>
      <c r="K13">
        <v>4.7687368827057998E-8</v>
      </c>
      <c r="L13">
        <v>2.5509049389144E-7</v>
      </c>
      <c r="M13">
        <v>4.6669489598203706E-7</v>
      </c>
      <c r="N13">
        <v>1.6356370427635E-6</v>
      </c>
      <c r="O13">
        <v>3.38649135669838E-6</v>
      </c>
      <c r="P13">
        <v>6.3366258961581601E-6</v>
      </c>
      <c r="Q13">
        <v>1.35131171273983E-5</v>
      </c>
      <c r="R13">
        <v>2.4526463761279201E-5</v>
      </c>
      <c r="S13">
        <v>5.0332202577870899E-8</v>
      </c>
      <c r="T13">
        <v>5.4121753202422293E-5</v>
      </c>
      <c r="U13">
        <v>1.1430601434242799E-4</v>
      </c>
      <c r="V13">
        <v>2.9757290307899702E-4</v>
      </c>
      <c r="W13">
        <v>6.8016152780832004E-4</v>
      </c>
      <c r="X13">
        <v>1.8287327344146702E-3</v>
      </c>
      <c r="Y13">
        <v>3.7893301123543602E-3</v>
      </c>
      <c r="Z13">
        <v>1.15731539794688E-2</v>
      </c>
      <c r="AA13">
        <v>6.6198305478904901E-8</v>
      </c>
      <c r="AB13">
        <v>6.4759366543260206E-8</v>
      </c>
      <c r="AC13">
        <v>3.4090592743667105E-7</v>
      </c>
      <c r="AD13">
        <v>6.6070446247153993E-7</v>
      </c>
      <c r="AE13">
        <v>2.4223407566299199E-6</v>
      </c>
      <c r="AF13">
        <v>5.7729103765420297E-6</v>
      </c>
      <c r="AG13">
        <v>1.11295292079075E-5</v>
      </c>
      <c r="AH13">
        <v>2.91457178048049E-5</v>
      </c>
      <c r="AI13">
        <v>6.3506802350309007E-5</v>
      </c>
      <c r="AJ13">
        <v>7.02821006949071E-8</v>
      </c>
      <c r="AK13">
        <v>1.3587168411330201E-4</v>
      </c>
      <c r="AL13">
        <v>2.9724242804919399E-4</v>
      </c>
      <c r="AM13">
        <v>7.5584972353235594E-4</v>
      </c>
      <c r="AN13">
        <v>1.6555068126156E-3</v>
      </c>
      <c r="AO13">
        <v>4.1030818272416005E-3</v>
      </c>
      <c r="AP13">
        <v>8.4326834986503691E-3</v>
      </c>
      <c r="AQ13">
        <v>2.3839010818814798E-2</v>
      </c>
    </row>
    <row r="14" spans="1:43" x14ac:dyDescent="0.2">
      <c r="A14" t="s">
        <v>18</v>
      </c>
      <c r="B14">
        <v>2.9757290307899702E-4</v>
      </c>
      <c r="C14" t="s">
        <v>52</v>
      </c>
      <c r="D14">
        <v>60</v>
      </c>
      <c r="E14" t="s">
        <v>109</v>
      </c>
      <c r="I14" t="s">
        <v>50</v>
      </c>
      <c r="J14" s="2">
        <v>0</v>
      </c>
      <c r="K14" s="2">
        <v>0</v>
      </c>
      <c r="L14">
        <v>4.9487629825862797E-7</v>
      </c>
      <c r="M14">
        <v>3.8426665623900402E-6</v>
      </c>
      <c r="N14">
        <v>1.8342510430249298E-5</v>
      </c>
      <c r="O14">
        <v>3.1830193007666E-5</v>
      </c>
      <c r="P14">
        <v>5.2147840179308396E-5</v>
      </c>
      <c r="Q14">
        <v>9.6439964566030309E-5</v>
      </c>
      <c r="R14">
        <v>1.5619659445514599E-4</v>
      </c>
      <c r="S14" s="2">
        <v>0</v>
      </c>
      <c r="T14">
        <v>2.7927582201875802E-4</v>
      </c>
      <c r="U14">
        <v>5.0192824490664998E-4</v>
      </c>
      <c r="V14">
        <v>9.6953434041312605E-4</v>
      </c>
      <c r="W14">
        <v>1.81402405835531E-3</v>
      </c>
      <c r="X14">
        <v>3.7572772527170398E-3</v>
      </c>
      <c r="Y14">
        <v>7.2012588079126E-3</v>
      </c>
      <c r="Z14">
        <v>2.33629225714314E-2</v>
      </c>
      <c r="AA14" s="2">
        <v>0</v>
      </c>
      <c r="AB14" s="2">
        <v>0</v>
      </c>
      <c r="AC14">
        <v>8.8863767530548606E-7</v>
      </c>
      <c r="AD14">
        <v>9.5544994414112613E-6</v>
      </c>
      <c r="AE14">
        <v>5.5810328107530995E-5</v>
      </c>
      <c r="AF14">
        <v>1.08800007896421E-4</v>
      </c>
      <c r="AG14">
        <v>1.8401936766933701E-4</v>
      </c>
      <c r="AH14">
        <v>3.3342934260170996E-4</v>
      </c>
      <c r="AI14">
        <v>5.4079208032955205E-4</v>
      </c>
      <c r="AJ14">
        <v>7.9136364284876099E-4</v>
      </c>
      <c r="AK14" s="2">
        <v>0</v>
      </c>
      <c r="AL14">
        <v>1.2518544366566799E-3</v>
      </c>
      <c r="AM14">
        <v>2.01622920635685E-3</v>
      </c>
      <c r="AN14">
        <v>3.21320233951636E-3</v>
      </c>
      <c r="AO14">
        <v>5.7250526511682491E-3</v>
      </c>
      <c r="AP14">
        <v>1.0646456760687199E-2</v>
      </c>
      <c r="AQ14">
        <v>3.09541548985896E-2</v>
      </c>
    </row>
    <row r="15" spans="1:43" x14ac:dyDescent="0.2">
      <c r="A15" t="s">
        <v>18</v>
      </c>
      <c r="B15">
        <v>6.8016152780832004E-4</v>
      </c>
      <c r="C15" t="s">
        <v>52</v>
      </c>
      <c r="D15">
        <v>65</v>
      </c>
      <c r="E15" t="s">
        <v>111</v>
      </c>
      <c r="I15" t="s">
        <v>49</v>
      </c>
      <c r="J15" s="2">
        <v>0</v>
      </c>
      <c r="K15">
        <v>1.3747767603650299E-8</v>
      </c>
      <c r="L15">
        <v>6.3391365074728902E-8</v>
      </c>
      <c r="M15">
        <v>1.3384256248116701E-7</v>
      </c>
      <c r="N15">
        <v>3.2344755232289402E-6</v>
      </c>
      <c r="O15">
        <v>7.6174562663758504E-6</v>
      </c>
      <c r="P15">
        <v>1.6943197463857399E-5</v>
      </c>
      <c r="Q15">
        <v>3.7994871898986504E-5</v>
      </c>
      <c r="R15">
        <v>6.4139933408616096E-5</v>
      </c>
      <c r="S15" s="2">
        <v>0</v>
      </c>
      <c r="T15">
        <v>1.2666938028033301E-4</v>
      </c>
      <c r="U15">
        <v>2.1739481480712998E-4</v>
      </c>
      <c r="V15">
        <v>3.9060719115362999E-4</v>
      </c>
      <c r="W15">
        <v>5.87523310213456E-4</v>
      </c>
      <c r="X15">
        <v>9.4402727670248596E-4</v>
      </c>
      <c r="Y15">
        <v>1.3479970936180999E-3</v>
      </c>
      <c r="Z15">
        <v>1.8392754098324399E-3</v>
      </c>
      <c r="AA15" s="2">
        <v>0</v>
      </c>
      <c r="AB15">
        <v>1.7418117924779099E-8</v>
      </c>
      <c r="AC15">
        <v>9.8997894539708996E-8</v>
      </c>
      <c r="AD15">
        <v>2.0783214359513299E-7</v>
      </c>
      <c r="AE15">
        <v>4.9889057203235397E-6</v>
      </c>
      <c r="AF15">
        <v>1.4582962143923802E-5</v>
      </c>
      <c r="AG15">
        <v>3.6994889037085898E-5</v>
      </c>
      <c r="AH15">
        <v>9.7621377432795093E-5</v>
      </c>
      <c r="AI15">
        <v>2.3196216279278999E-4</v>
      </c>
      <c r="AJ15">
        <v>4.6180396046641397E-4</v>
      </c>
      <c r="AK15" s="2">
        <v>0</v>
      </c>
      <c r="AL15">
        <v>9.1086572443601992E-4</v>
      </c>
      <c r="AM15">
        <v>1.6358186340531E-3</v>
      </c>
      <c r="AN15">
        <v>2.49468129694556E-3</v>
      </c>
      <c r="AO15">
        <v>3.6825111839043499E-3</v>
      </c>
      <c r="AP15">
        <v>5.00384727409186E-3</v>
      </c>
      <c r="AQ15">
        <v>7.02479866346569E-3</v>
      </c>
    </row>
    <row r="16" spans="1:43" x14ac:dyDescent="0.2">
      <c r="A16" t="s">
        <v>18</v>
      </c>
      <c r="B16">
        <v>1.8287327344146702E-3</v>
      </c>
      <c r="C16" t="s">
        <v>52</v>
      </c>
      <c r="D16">
        <v>70</v>
      </c>
      <c r="E16" t="s">
        <v>113</v>
      </c>
      <c r="I16" t="s">
        <v>47</v>
      </c>
      <c r="J16">
        <v>3.80073999673433E-5</v>
      </c>
      <c r="K16">
        <v>2.5907571908582101E-6</v>
      </c>
      <c r="L16">
        <v>2.0371205935254399E-6</v>
      </c>
      <c r="M16">
        <v>2.2008008330006701E-6</v>
      </c>
      <c r="N16">
        <v>2.1660308937795899E-6</v>
      </c>
      <c r="O16">
        <v>2.4624562468867199E-6</v>
      </c>
      <c r="P16">
        <v>3.31509802164023E-6</v>
      </c>
      <c r="Q16">
        <v>4.5315247670547601E-6</v>
      </c>
      <c r="R16">
        <v>5.6671807368530606E-6</v>
      </c>
      <c r="S16">
        <v>5.6156486724528802E-6</v>
      </c>
      <c r="T16">
        <v>9.6776298907537688E-6</v>
      </c>
      <c r="U16">
        <v>1.6066007836068401E-5</v>
      </c>
      <c r="V16">
        <v>2.87443371449976E-5</v>
      </c>
      <c r="W16">
        <v>5.8718422361647002E-5</v>
      </c>
      <c r="X16">
        <v>1.48194884886634E-4</v>
      </c>
      <c r="Y16">
        <v>3.3538244362860299E-4</v>
      </c>
      <c r="Z16">
        <v>1.5242626860867601E-3</v>
      </c>
      <c r="AA16">
        <v>3.75499702098049E-5</v>
      </c>
      <c r="AB16">
        <v>3.8437704514852796E-6</v>
      </c>
      <c r="AC16">
        <v>3.1074094029472197E-6</v>
      </c>
      <c r="AD16">
        <v>3.2692740178482699E-6</v>
      </c>
      <c r="AE16">
        <v>3.7505478571910599E-6</v>
      </c>
      <c r="AF16">
        <v>6.29833040735839E-6</v>
      </c>
      <c r="AG16">
        <v>8.5910646511879604E-6</v>
      </c>
      <c r="AH16">
        <v>1.2739998101202901E-5</v>
      </c>
      <c r="AI16">
        <v>1.93856551899536E-5</v>
      </c>
      <c r="AJ16">
        <v>8.1838457283702408E-6</v>
      </c>
      <c r="AK16">
        <v>2.9608767315785101E-5</v>
      </c>
      <c r="AL16">
        <v>4.8884033939834099E-5</v>
      </c>
      <c r="AM16">
        <v>8.7798576940645407E-5</v>
      </c>
      <c r="AN16">
        <v>1.5695197508727E-4</v>
      </c>
      <c r="AO16">
        <v>3.3984606748201898E-4</v>
      </c>
      <c r="AP16">
        <v>7.5627151236651302E-4</v>
      </c>
      <c r="AQ16">
        <v>2.83693191665096E-3</v>
      </c>
    </row>
    <row r="17" spans="1:43" x14ac:dyDescent="0.2">
      <c r="A17" t="s">
        <v>18</v>
      </c>
      <c r="B17">
        <v>3.7893301123543602E-3</v>
      </c>
      <c r="C17" t="s">
        <v>52</v>
      </c>
      <c r="D17">
        <v>75</v>
      </c>
      <c r="E17" t="s">
        <v>115</v>
      </c>
      <c r="I17" t="s">
        <v>51</v>
      </c>
      <c r="J17">
        <v>2.1128603337534999E-7</v>
      </c>
      <c r="K17">
        <v>2.67444408530774E-7</v>
      </c>
      <c r="L17">
        <v>8.0221052120655001E-7</v>
      </c>
      <c r="M17">
        <v>4.2725667693776001E-6</v>
      </c>
      <c r="N17">
        <v>1.4938552862784301E-5</v>
      </c>
      <c r="O17">
        <v>2.6114690949330101E-5</v>
      </c>
      <c r="P17">
        <v>5.3037970197203196E-5</v>
      </c>
      <c r="Q17">
        <v>1.12908462591818E-4</v>
      </c>
      <c r="R17">
        <v>2.00152076723098E-4</v>
      </c>
      <c r="S17">
        <v>2.7706229465280901E-7</v>
      </c>
      <c r="T17">
        <v>4.0497616075570099E-4</v>
      </c>
      <c r="U17">
        <v>7.0038878349099607E-4</v>
      </c>
      <c r="V17">
        <v>1.2886597723065099E-3</v>
      </c>
      <c r="W17">
        <v>2.4093449455373801E-3</v>
      </c>
      <c r="X17">
        <v>4.7648651945858805E-3</v>
      </c>
      <c r="Y17">
        <v>8.5013392235521699E-3</v>
      </c>
      <c r="Z17">
        <v>1.88317484785194E-2</v>
      </c>
      <c r="AA17">
        <v>2.5048076760710899E-7</v>
      </c>
      <c r="AB17">
        <v>4.6659492701897897E-7</v>
      </c>
      <c r="AC17">
        <v>2.3727375805538902E-6</v>
      </c>
      <c r="AD17">
        <v>1.39266152388615E-5</v>
      </c>
      <c r="AE17">
        <v>4.5345691916183705E-5</v>
      </c>
      <c r="AF17">
        <v>8.83203117804873E-5</v>
      </c>
      <c r="AG17">
        <v>1.6033445665576199E-4</v>
      </c>
      <c r="AH17">
        <v>3.0980732642370702E-4</v>
      </c>
      <c r="AI17">
        <v>5.4324223189562996E-4</v>
      </c>
      <c r="AJ17">
        <v>5.0953464348261401E-7</v>
      </c>
      <c r="AK17">
        <v>8.6335600992177208E-4</v>
      </c>
      <c r="AL17">
        <v>1.4572500996849701E-3</v>
      </c>
      <c r="AM17">
        <v>2.6093780209165197E-3</v>
      </c>
      <c r="AN17">
        <v>4.5107336230824505E-3</v>
      </c>
      <c r="AO17">
        <v>8.2232578030234302E-3</v>
      </c>
      <c r="AP17">
        <v>1.4369623483898199E-2</v>
      </c>
      <c r="AQ17">
        <v>3.0373299540684302E-2</v>
      </c>
    </row>
    <row r="18" spans="1:43" x14ac:dyDescent="0.2">
      <c r="A18" t="s">
        <v>18</v>
      </c>
      <c r="B18">
        <v>1.15731539794688E-2</v>
      </c>
      <c r="C18" t="s">
        <v>52</v>
      </c>
      <c r="D18">
        <v>80</v>
      </c>
      <c r="E18" t="s">
        <v>117</v>
      </c>
    </row>
    <row r="19" spans="1:43" x14ac:dyDescent="0.2">
      <c r="A19" t="s">
        <v>13</v>
      </c>
      <c r="B19">
        <v>6.6198305478904901E-8</v>
      </c>
      <c r="C19" t="s">
        <v>52</v>
      </c>
      <c r="D19">
        <v>0</v>
      </c>
      <c r="E19" t="s">
        <v>118</v>
      </c>
    </row>
    <row r="20" spans="1:43" x14ac:dyDescent="0.2">
      <c r="A20" t="s">
        <v>13</v>
      </c>
      <c r="B20">
        <v>6.4759366543260206E-8</v>
      </c>
      <c r="C20" t="s">
        <v>52</v>
      </c>
      <c r="D20">
        <v>10</v>
      </c>
      <c r="E20" t="s">
        <v>88</v>
      </c>
    </row>
    <row r="21" spans="1:43" x14ac:dyDescent="0.2">
      <c r="A21" t="s">
        <v>13</v>
      </c>
      <c r="B21">
        <v>3.4090592743667105E-7</v>
      </c>
      <c r="C21" t="s">
        <v>52</v>
      </c>
      <c r="D21">
        <v>15</v>
      </c>
      <c r="E21" t="s">
        <v>90</v>
      </c>
    </row>
    <row r="22" spans="1:43" x14ac:dyDescent="0.2">
      <c r="A22" t="s">
        <v>13</v>
      </c>
      <c r="B22">
        <v>6.6070446247153993E-7</v>
      </c>
      <c r="C22" t="s">
        <v>52</v>
      </c>
      <c r="D22">
        <v>20</v>
      </c>
      <c r="E22" t="s">
        <v>92</v>
      </c>
    </row>
    <row r="23" spans="1:43" x14ac:dyDescent="0.2">
      <c r="A23" t="s">
        <v>13</v>
      </c>
      <c r="B23">
        <v>2.4223407566299199E-6</v>
      </c>
      <c r="C23" t="s">
        <v>52</v>
      </c>
      <c r="D23">
        <v>25</v>
      </c>
      <c r="E23" t="s">
        <v>94</v>
      </c>
    </row>
    <row r="24" spans="1:43" x14ac:dyDescent="0.2">
      <c r="A24" t="s">
        <v>13</v>
      </c>
      <c r="B24">
        <v>5.7729103765420297E-6</v>
      </c>
      <c r="C24" t="s">
        <v>52</v>
      </c>
      <c r="D24">
        <v>30</v>
      </c>
      <c r="E24" t="s">
        <v>96</v>
      </c>
    </row>
    <row r="25" spans="1:43" x14ac:dyDescent="0.2">
      <c r="A25" t="s">
        <v>13</v>
      </c>
      <c r="B25">
        <v>1.11295292079075E-5</v>
      </c>
      <c r="C25" t="s">
        <v>52</v>
      </c>
      <c r="D25">
        <v>35</v>
      </c>
      <c r="E25" t="s">
        <v>98</v>
      </c>
    </row>
    <row r="26" spans="1:43" x14ac:dyDescent="0.2">
      <c r="A26" t="s">
        <v>13</v>
      </c>
      <c r="B26">
        <v>2.91457178048049E-5</v>
      </c>
      <c r="C26" t="s">
        <v>52</v>
      </c>
      <c r="D26">
        <v>40</v>
      </c>
      <c r="E26" t="s">
        <v>100</v>
      </c>
    </row>
    <row r="27" spans="1:43" x14ac:dyDescent="0.2">
      <c r="A27" t="s">
        <v>13</v>
      </c>
      <c r="B27">
        <v>6.3506802350309007E-5</v>
      </c>
      <c r="C27" t="s">
        <v>52</v>
      </c>
      <c r="D27">
        <v>45</v>
      </c>
      <c r="E27" t="s">
        <v>102</v>
      </c>
    </row>
    <row r="28" spans="1:43" x14ac:dyDescent="0.2">
      <c r="A28" t="s">
        <v>13</v>
      </c>
      <c r="B28">
        <v>7.02821006949071E-8</v>
      </c>
      <c r="C28" t="s">
        <v>52</v>
      </c>
      <c r="D28">
        <v>5</v>
      </c>
      <c r="E28" t="s">
        <v>120</v>
      </c>
    </row>
    <row r="29" spans="1:43" x14ac:dyDescent="0.2">
      <c r="A29" t="s">
        <v>13</v>
      </c>
      <c r="B29">
        <v>1.3587168411330201E-4</v>
      </c>
      <c r="C29" t="s">
        <v>52</v>
      </c>
      <c r="D29">
        <v>50</v>
      </c>
      <c r="E29" t="s">
        <v>104</v>
      </c>
    </row>
    <row r="30" spans="1:43" x14ac:dyDescent="0.2">
      <c r="A30" t="s">
        <v>13</v>
      </c>
      <c r="B30">
        <v>2.9724242804919399E-4</v>
      </c>
      <c r="C30" t="s">
        <v>52</v>
      </c>
      <c r="D30">
        <v>55</v>
      </c>
      <c r="E30" t="s">
        <v>106</v>
      </c>
    </row>
    <row r="31" spans="1:43" x14ac:dyDescent="0.2">
      <c r="A31" t="s">
        <v>13</v>
      </c>
      <c r="B31">
        <v>7.5584972353235594E-4</v>
      </c>
      <c r="C31" t="s">
        <v>52</v>
      </c>
      <c r="D31">
        <v>60</v>
      </c>
      <c r="E31" t="s">
        <v>108</v>
      </c>
    </row>
    <row r="32" spans="1:43" x14ac:dyDescent="0.2">
      <c r="A32" t="s">
        <v>13</v>
      </c>
      <c r="B32">
        <v>1.6555068126156E-3</v>
      </c>
      <c r="C32" t="s">
        <v>52</v>
      </c>
      <c r="D32">
        <v>65</v>
      </c>
      <c r="E32" t="s">
        <v>110</v>
      </c>
    </row>
    <row r="33" spans="1:5" x14ac:dyDescent="0.2">
      <c r="A33" t="s">
        <v>13</v>
      </c>
      <c r="B33">
        <v>4.1030818272416005E-3</v>
      </c>
      <c r="C33" t="s">
        <v>52</v>
      </c>
      <c r="D33">
        <v>70</v>
      </c>
      <c r="E33" t="s">
        <v>112</v>
      </c>
    </row>
    <row r="34" spans="1:5" x14ac:dyDescent="0.2">
      <c r="A34" t="s">
        <v>13</v>
      </c>
      <c r="B34">
        <v>8.4326834986503691E-3</v>
      </c>
      <c r="C34" t="s">
        <v>52</v>
      </c>
      <c r="D34">
        <v>75</v>
      </c>
      <c r="E34" t="s">
        <v>114</v>
      </c>
    </row>
    <row r="35" spans="1:5" x14ac:dyDescent="0.2">
      <c r="A35" t="s">
        <v>13</v>
      </c>
      <c r="B35">
        <v>2.3839010818814798E-2</v>
      </c>
      <c r="C35" t="s">
        <v>52</v>
      </c>
      <c r="D35">
        <v>80</v>
      </c>
      <c r="E35" t="s">
        <v>116</v>
      </c>
    </row>
    <row r="36" spans="1:5" x14ac:dyDescent="0.2">
      <c r="A36" t="s">
        <v>18</v>
      </c>
      <c r="B36">
        <v>4.9487629825862797E-7</v>
      </c>
      <c r="C36" t="s">
        <v>50</v>
      </c>
      <c r="D36">
        <v>15</v>
      </c>
      <c r="E36" t="s">
        <v>91</v>
      </c>
    </row>
    <row r="37" spans="1:5" x14ac:dyDescent="0.2">
      <c r="A37" t="s">
        <v>18</v>
      </c>
      <c r="B37">
        <v>3.8426665623900402E-6</v>
      </c>
      <c r="C37" t="s">
        <v>50</v>
      </c>
      <c r="D37">
        <v>20</v>
      </c>
      <c r="E37" t="s">
        <v>93</v>
      </c>
    </row>
    <row r="38" spans="1:5" x14ac:dyDescent="0.2">
      <c r="A38" t="s">
        <v>18</v>
      </c>
      <c r="B38">
        <v>1.8342510430249298E-5</v>
      </c>
      <c r="C38" t="s">
        <v>50</v>
      </c>
      <c r="D38">
        <v>25</v>
      </c>
      <c r="E38" t="s">
        <v>95</v>
      </c>
    </row>
    <row r="39" spans="1:5" x14ac:dyDescent="0.2">
      <c r="A39" t="s">
        <v>18</v>
      </c>
      <c r="B39">
        <v>3.1830193007666E-5</v>
      </c>
      <c r="C39" t="s">
        <v>50</v>
      </c>
      <c r="D39">
        <v>30</v>
      </c>
      <c r="E39" t="s">
        <v>97</v>
      </c>
    </row>
    <row r="40" spans="1:5" x14ac:dyDescent="0.2">
      <c r="A40" t="s">
        <v>18</v>
      </c>
      <c r="B40">
        <v>5.2147840179308396E-5</v>
      </c>
      <c r="C40" t="s">
        <v>50</v>
      </c>
      <c r="D40">
        <v>35</v>
      </c>
      <c r="E40" t="s">
        <v>99</v>
      </c>
    </row>
    <row r="41" spans="1:5" x14ac:dyDescent="0.2">
      <c r="A41" t="s">
        <v>18</v>
      </c>
      <c r="B41">
        <v>9.6439964566030309E-5</v>
      </c>
      <c r="C41" t="s">
        <v>50</v>
      </c>
      <c r="D41">
        <v>40</v>
      </c>
      <c r="E41" t="s">
        <v>101</v>
      </c>
    </row>
    <row r="42" spans="1:5" x14ac:dyDescent="0.2">
      <c r="A42" t="s">
        <v>18</v>
      </c>
      <c r="B42">
        <v>1.5619659445514599E-4</v>
      </c>
      <c r="C42" t="s">
        <v>50</v>
      </c>
      <c r="D42">
        <v>45</v>
      </c>
      <c r="E42" t="s">
        <v>103</v>
      </c>
    </row>
    <row r="43" spans="1:5" x14ac:dyDescent="0.2">
      <c r="A43" t="s">
        <v>18</v>
      </c>
      <c r="B43">
        <v>2.7927582201875802E-4</v>
      </c>
      <c r="C43" t="s">
        <v>50</v>
      </c>
      <c r="D43">
        <v>50</v>
      </c>
      <c r="E43" t="s">
        <v>105</v>
      </c>
    </row>
    <row r="44" spans="1:5" x14ac:dyDescent="0.2">
      <c r="A44" t="s">
        <v>18</v>
      </c>
      <c r="B44">
        <v>5.0192824490664998E-4</v>
      </c>
      <c r="C44" t="s">
        <v>50</v>
      </c>
      <c r="D44">
        <v>55</v>
      </c>
      <c r="E44" t="s">
        <v>107</v>
      </c>
    </row>
    <row r="45" spans="1:5" x14ac:dyDescent="0.2">
      <c r="A45" t="s">
        <v>18</v>
      </c>
      <c r="B45">
        <v>9.6953434041312605E-4</v>
      </c>
      <c r="C45" t="s">
        <v>50</v>
      </c>
      <c r="D45">
        <v>60</v>
      </c>
      <c r="E45" t="s">
        <v>109</v>
      </c>
    </row>
    <row r="46" spans="1:5" x14ac:dyDescent="0.2">
      <c r="A46" t="s">
        <v>18</v>
      </c>
      <c r="B46">
        <v>1.81402405835531E-3</v>
      </c>
      <c r="C46" t="s">
        <v>50</v>
      </c>
      <c r="D46">
        <v>65</v>
      </c>
      <c r="E46" t="s">
        <v>111</v>
      </c>
    </row>
    <row r="47" spans="1:5" x14ac:dyDescent="0.2">
      <c r="A47" t="s">
        <v>18</v>
      </c>
      <c r="B47">
        <v>3.7572772527170398E-3</v>
      </c>
      <c r="C47" t="s">
        <v>50</v>
      </c>
      <c r="D47">
        <v>70</v>
      </c>
      <c r="E47" t="s">
        <v>113</v>
      </c>
    </row>
    <row r="48" spans="1:5" x14ac:dyDescent="0.2">
      <c r="A48" t="s">
        <v>18</v>
      </c>
      <c r="B48">
        <v>7.2012588079126E-3</v>
      </c>
      <c r="C48" t="s">
        <v>50</v>
      </c>
      <c r="D48">
        <v>75</v>
      </c>
      <c r="E48" t="s">
        <v>115</v>
      </c>
    </row>
    <row r="49" spans="1:5" x14ac:dyDescent="0.2">
      <c r="A49" t="s">
        <v>18</v>
      </c>
      <c r="B49">
        <v>2.33629225714314E-2</v>
      </c>
      <c r="C49" t="s">
        <v>50</v>
      </c>
      <c r="D49">
        <v>80</v>
      </c>
      <c r="E49" t="s">
        <v>117</v>
      </c>
    </row>
    <row r="50" spans="1:5" x14ac:dyDescent="0.2">
      <c r="A50" t="s">
        <v>13</v>
      </c>
      <c r="B50">
        <v>8.8863767530548606E-7</v>
      </c>
      <c r="C50" t="s">
        <v>50</v>
      </c>
      <c r="D50">
        <v>15</v>
      </c>
      <c r="E50" t="s">
        <v>90</v>
      </c>
    </row>
    <row r="51" spans="1:5" x14ac:dyDescent="0.2">
      <c r="A51" t="s">
        <v>13</v>
      </c>
      <c r="B51">
        <v>9.5544994414112613E-6</v>
      </c>
      <c r="C51" t="s">
        <v>50</v>
      </c>
      <c r="D51">
        <v>20</v>
      </c>
      <c r="E51" t="s">
        <v>92</v>
      </c>
    </row>
    <row r="52" spans="1:5" x14ac:dyDescent="0.2">
      <c r="A52" t="s">
        <v>13</v>
      </c>
      <c r="B52">
        <v>5.5810328107530995E-5</v>
      </c>
      <c r="C52" t="s">
        <v>50</v>
      </c>
      <c r="D52">
        <v>25</v>
      </c>
      <c r="E52" t="s">
        <v>94</v>
      </c>
    </row>
    <row r="53" spans="1:5" x14ac:dyDescent="0.2">
      <c r="A53" t="s">
        <v>13</v>
      </c>
      <c r="B53">
        <v>1.08800007896421E-4</v>
      </c>
      <c r="C53" t="s">
        <v>50</v>
      </c>
      <c r="D53">
        <v>30</v>
      </c>
      <c r="E53" t="s">
        <v>96</v>
      </c>
    </row>
    <row r="54" spans="1:5" x14ac:dyDescent="0.2">
      <c r="A54" t="s">
        <v>13</v>
      </c>
      <c r="B54">
        <v>1.8401936766933701E-4</v>
      </c>
      <c r="C54" t="s">
        <v>50</v>
      </c>
      <c r="D54">
        <v>35</v>
      </c>
      <c r="E54" t="s">
        <v>98</v>
      </c>
    </row>
    <row r="55" spans="1:5" x14ac:dyDescent="0.2">
      <c r="A55" t="s">
        <v>13</v>
      </c>
      <c r="B55">
        <v>3.3342934260170996E-4</v>
      </c>
      <c r="C55" t="s">
        <v>50</v>
      </c>
      <c r="D55">
        <v>40</v>
      </c>
      <c r="E55" t="s">
        <v>100</v>
      </c>
    </row>
    <row r="56" spans="1:5" x14ac:dyDescent="0.2">
      <c r="A56" t="s">
        <v>13</v>
      </c>
      <c r="B56">
        <v>5.4079208032955205E-4</v>
      </c>
      <c r="C56" t="s">
        <v>50</v>
      </c>
      <c r="D56">
        <v>45</v>
      </c>
      <c r="E56" t="s">
        <v>102</v>
      </c>
    </row>
    <row r="57" spans="1:5" x14ac:dyDescent="0.2">
      <c r="A57" t="s">
        <v>13</v>
      </c>
      <c r="B57">
        <v>7.9136364284876099E-4</v>
      </c>
      <c r="C57" t="s">
        <v>50</v>
      </c>
      <c r="D57">
        <v>50</v>
      </c>
      <c r="E57" t="s">
        <v>104</v>
      </c>
    </row>
    <row r="58" spans="1:5" x14ac:dyDescent="0.2">
      <c r="A58" t="s">
        <v>13</v>
      </c>
      <c r="B58">
        <v>1.2518544366566799E-3</v>
      </c>
      <c r="C58" t="s">
        <v>50</v>
      </c>
      <c r="D58">
        <v>55</v>
      </c>
      <c r="E58" t="s">
        <v>106</v>
      </c>
    </row>
    <row r="59" spans="1:5" x14ac:dyDescent="0.2">
      <c r="A59" t="s">
        <v>13</v>
      </c>
      <c r="B59">
        <v>2.01622920635685E-3</v>
      </c>
      <c r="C59" t="s">
        <v>50</v>
      </c>
      <c r="D59">
        <v>60</v>
      </c>
      <c r="E59" t="s">
        <v>108</v>
      </c>
    </row>
    <row r="60" spans="1:5" x14ac:dyDescent="0.2">
      <c r="A60" t="s">
        <v>13</v>
      </c>
      <c r="B60">
        <v>3.21320233951636E-3</v>
      </c>
      <c r="C60" t="s">
        <v>50</v>
      </c>
      <c r="D60">
        <v>65</v>
      </c>
      <c r="E60" t="s">
        <v>110</v>
      </c>
    </row>
    <row r="61" spans="1:5" x14ac:dyDescent="0.2">
      <c r="A61" t="s">
        <v>13</v>
      </c>
      <c r="B61">
        <v>5.7250526511682491E-3</v>
      </c>
      <c r="C61" t="s">
        <v>50</v>
      </c>
      <c r="D61">
        <v>70</v>
      </c>
      <c r="E61" t="s">
        <v>112</v>
      </c>
    </row>
    <row r="62" spans="1:5" x14ac:dyDescent="0.2">
      <c r="A62" t="s">
        <v>13</v>
      </c>
      <c r="B62">
        <v>1.0646456760687199E-2</v>
      </c>
      <c r="C62" t="s">
        <v>50</v>
      </c>
      <c r="D62">
        <v>75</v>
      </c>
      <c r="E62" t="s">
        <v>114</v>
      </c>
    </row>
    <row r="63" spans="1:5" x14ac:dyDescent="0.2">
      <c r="A63" t="s">
        <v>13</v>
      </c>
      <c r="B63">
        <v>3.09541548985896E-2</v>
      </c>
      <c r="C63" t="s">
        <v>50</v>
      </c>
      <c r="D63">
        <v>80</v>
      </c>
      <c r="E63" t="s">
        <v>116</v>
      </c>
    </row>
    <row r="64" spans="1:5" x14ac:dyDescent="0.2">
      <c r="A64" t="s">
        <v>18</v>
      </c>
      <c r="B64">
        <v>1.3747767603650299E-8</v>
      </c>
      <c r="C64" t="s">
        <v>49</v>
      </c>
      <c r="D64">
        <v>10</v>
      </c>
      <c r="E64" t="s">
        <v>89</v>
      </c>
    </row>
    <row r="65" spans="1:5" x14ac:dyDescent="0.2">
      <c r="A65" t="s">
        <v>18</v>
      </c>
      <c r="B65">
        <v>6.3391365074728902E-8</v>
      </c>
      <c r="C65" t="s">
        <v>49</v>
      </c>
      <c r="D65">
        <v>15</v>
      </c>
      <c r="E65" t="s">
        <v>91</v>
      </c>
    </row>
    <row r="66" spans="1:5" x14ac:dyDescent="0.2">
      <c r="A66" t="s">
        <v>18</v>
      </c>
      <c r="B66">
        <v>1.3384256248116701E-7</v>
      </c>
      <c r="C66" t="s">
        <v>49</v>
      </c>
      <c r="D66">
        <v>20</v>
      </c>
      <c r="E66" t="s">
        <v>93</v>
      </c>
    </row>
    <row r="67" spans="1:5" x14ac:dyDescent="0.2">
      <c r="A67" t="s">
        <v>18</v>
      </c>
      <c r="B67">
        <v>3.2344755232289402E-6</v>
      </c>
      <c r="C67" t="s">
        <v>49</v>
      </c>
      <c r="D67">
        <v>25</v>
      </c>
      <c r="E67" t="s">
        <v>95</v>
      </c>
    </row>
    <row r="68" spans="1:5" x14ac:dyDescent="0.2">
      <c r="A68" t="s">
        <v>18</v>
      </c>
      <c r="B68">
        <v>7.6174562663758504E-6</v>
      </c>
      <c r="C68" t="s">
        <v>49</v>
      </c>
      <c r="D68">
        <v>30</v>
      </c>
      <c r="E68" t="s">
        <v>97</v>
      </c>
    </row>
    <row r="69" spans="1:5" x14ac:dyDescent="0.2">
      <c r="A69" t="s">
        <v>18</v>
      </c>
      <c r="B69">
        <v>1.6943197463857399E-5</v>
      </c>
      <c r="C69" t="s">
        <v>49</v>
      </c>
      <c r="D69">
        <v>35</v>
      </c>
      <c r="E69" t="s">
        <v>99</v>
      </c>
    </row>
    <row r="70" spans="1:5" x14ac:dyDescent="0.2">
      <c r="A70" t="s">
        <v>18</v>
      </c>
      <c r="B70">
        <v>3.7994871898986504E-5</v>
      </c>
      <c r="C70" t="s">
        <v>49</v>
      </c>
      <c r="D70">
        <v>40</v>
      </c>
      <c r="E70" t="s">
        <v>101</v>
      </c>
    </row>
    <row r="71" spans="1:5" x14ac:dyDescent="0.2">
      <c r="A71" t="s">
        <v>18</v>
      </c>
      <c r="B71">
        <v>6.4139933408616096E-5</v>
      </c>
      <c r="C71" t="s">
        <v>49</v>
      </c>
      <c r="D71">
        <v>45</v>
      </c>
      <c r="E71" t="s">
        <v>103</v>
      </c>
    </row>
    <row r="72" spans="1:5" x14ac:dyDescent="0.2">
      <c r="A72" t="s">
        <v>18</v>
      </c>
      <c r="B72">
        <v>1.2666938028033301E-4</v>
      </c>
      <c r="C72" t="s">
        <v>49</v>
      </c>
      <c r="D72">
        <v>50</v>
      </c>
      <c r="E72" t="s">
        <v>105</v>
      </c>
    </row>
    <row r="73" spans="1:5" x14ac:dyDescent="0.2">
      <c r="A73" t="s">
        <v>18</v>
      </c>
      <c r="B73">
        <v>2.1739481480712998E-4</v>
      </c>
      <c r="C73" t="s">
        <v>49</v>
      </c>
      <c r="D73">
        <v>55</v>
      </c>
      <c r="E73" t="s">
        <v>107</v>
      </c>
    </row>
    <row r="74" spans="1:5" x14ac:dyDescent="0.2">
      <c r="A74" t="s">
        <v>18</v>
      </c>
      <c r="B74">
        <v>3.9060719115362999E-4</v>
      </c>
      <c r="C74" t="s">
        <v>49</v>
      </c>
      <c r="D74">
        <v>60</v>
      </c>
      <c r="E74" t="s">
        <v>109</v>
      </c>
    </row>
    <row r="75" spans="1:5" x14ac:dyDescent="0.2">
      <c r="A75" t="s">
        <v>18</v>
      </c>
      <c r="B75">
        <v>5.87523310213456E-4</v>
      </c>
      <c r="C75" t="s">
        <v>49</v>
      </c>
      <c r="D75">
        <v>65</v>
      </c>
      <c r="E75" t="s">
        <v>111</v>
      </c>
    </row>
    <row r="76" spans="1:5" x14ac:dyDescent="0.2">
      <c r="A76" t="s">
        <v>18</v>
      </c>
      <c r="B76">
        <v>9.4402727670248596E-4</v>
      </c>
      <c r="C76" t="s">
        <v>49</v>
      </c>
      <c r="D76">
        <v>70</v>
      </c>
      <c r="E76" t="s">
        <v>113</v>
      </c>
    </row>
    <row r="77" spans="1:5" x14ac:dyDescent="0.2">
      <c r="A77" t="s">
        <v>18</v>
      </c>
      <c r="B77">
        <v>1.3479970936180999E-3</v>
      </c>
      <c r="C77" t="s">
        <v>49</v>
      </c>
      <c r="D77">
        <v>75</v>
      </c>
      <c r="E77" t="s">
        <v>115</v>
      </c>
    </row>
    <row r="78" spans="1:5" x14ac:dyDescent="0.2">
      <c r="A78" t="s">
        <v>18</v>
      </c>
      <c r="B78">
        <v>1.8392754098324399E-3</v>
      </c>
      <c r="C78" t="s">
        <v>49</v>
      </c>
      <c r="D78">
        <v>80</v>
      </c>
      <c r="E78" t="s">
        <v>117</v>
      </c>
    </row>
    <row r="79" spans="1:5" x14ac:dyDescent="0.2">
      <c r="A79" t="s">
        <v>13</v>
      </c>
      <c r="B79">
        <v>1.7418117924779099E-8</v>
      </c>
      <c r="C79" t="s">
        <v>49</v>
      </c>
      <c r="D79">
        <v>10</v>
      </c>
      <c r="E79" t="s">
        <v>88</v>
      </c>
    </row>
    <row r="80" spans="1:5" x14ac:dyDescent="0.2">
      <c r="A80" t="s">
        <v>13</v>
      </c>
      <c r="B80">
        <v>9.8997894539708996E-8</v>
      </c>
      <c r="C80" t="s">
        <v>49</v>
      </c>
      <c r="D80">
        <v>15</v>
      </c>
      <c r="E80" t="s">
        <v>90</v>
      </c>
    </row>
    <row r="81" spans="1:5" x14ac:dyDescent="0.2">
      <c r="A81" t="s">
        <v>13</v>
      </c>
      <c r="B81">
        <v>2.0783214359513299E-7</v>
      </c>
      <c r="C81" t="s">
        <v>49</v>
      </c>
      <c r="D81">
        <v>20</v>
      </c>
      <c r="E81" t="s">
        <v>92</v>
      </c>
    </row>
    <row r="82" spans="1:5" x14ac:dyDescent="0.2">
      <c r="A82" t="s">
        <v>13</v>
      </c>
      <c r="B82">
        <v>4.9889057203235397E-6</v>
      </c>
      <c r="C82" t="s">
        <v>49</v>
      </c>
      <c r="D82">
        <v>25</v>
      </c>
      <c r="E82" t="s">
        <v>94</v>
      </c>
    </row>
    <row r="83" spans="1:5" x14ac:dyDescent="0.2">
      <c r="A83" t="s">
        <v>13</v>
      </c>
      <c r="B83">
        <v>1.4582962143923802E-5</v>
      </c>
      <c r="C83" t="s">
        <v>49</v>
      </c>
      <c r="D83">
        <v>30</v>
      </c>
      <c r="E83" t="s">
        <v>96</v>
      </c>
    </row>
    <row r="84" spans="1:5" x14ac:dyDescent="0.2">
      <c r="A84" t="s">
        <v>13</v>
      </c>
      <c r="B84">
        <v>3.6994889037085898E-5</v>
      </c>
      <c r="C84" t="s">
        <v>49</v>
      </c>
      <c r="D84">
        <v>35</v>
      </c>
      <c r="E84" t="s">
        <v>98</v>
      </c>
    </row>
    <row r="85" spans="1:5" x14ac:dyDescent="0.2">
      <c r="A85" t="s">
        <v>13</v>
      </c>
      <c r="B85">
        <v>9.7621377432795093E-5</v>
      </c>
      <c r="C85" t="s">
        <v>49</v>
      </c>
      <c r="D85">
        <v>40</v>
      </c>
      <c r="E85" t="s">
        <v>100</v>
      </c>
    </row>
    <row r="86" spans="1:5" x14ac:dyDescent="0.2">
      <c r="A86" t="s">
        <v>13</v>
      </c>
      <c r="B86">
        <v>2.3196216279278999E-4</v>
      </c>
      <c r="C86" t="s">
        <v>49</v>
      </c>
      <c r="D86">
        <v>45</v>
      </c>
      <c r="E86" t="s">
        <v>102</v>
      </c>
    </row>
    <row r="87" spans="1:5" x14ac:dyDescent="0.2">
      <c r="A87" t="s">
        <v>13</v>
      </c>
      <c r="B87">
        <v>4.6180396046641397E-4</v>
      </c>
      <c r="C87" t="s">
        <v>49</v>
      </c>
      <c r="D87">
        <v>50</v>
      </c>
      <c r="E87" t="s">
        <v>104</v>
      </c>
    </row>
    <row r="88" spans="1:5" x14ac:dyDescent="0.2">
      <c r="A88" t="s">
        <v>13</v>
      </c>
      <c r="B88">
        <v>9.1086572443601992E-4</v>
      </c>
      <c r="C88" t="s">
        <v>49</v>
      </c>
      <c r="D88">
        <v>55</v>
      </c>
      <c r="E88" t="s">
        <v>106</v>
      </c>
    </row>
    <row r="89" spans="1:5" x14ac:dyDescent="0.2">
      <c r="A89" t="s">
        <v>13</v>
      </c>
      <c r="B89">
        <v>1.6358186340531E-3</v>
      </c>
      <c r="C89" t="s">
        <v>49</v>
      </c>
      <c r="D89">
        <v>60</v>
      </c>
      <c r="E89" t="s">
        <v>108</v>
      </c>
    </row>
    <row r="90" spans="1:5" x14ac:dyDescent="0.2">
      <c r="A90" t="s">
        <v>13</v>
      </c>
      <c r="B90">
        <v>2.49468129694556E-3</v>
      </c>
      <c r="C90" t="s">
        <v>49</v>
      </c>
      <c r="D90">
        <v>65</v>
      </c>
      <c r="E90" t="s">
        <v>110</v>
      </c>
    </row>
    <row r="91" spans="1:5" x14ac:dyDescent="0.2">
      <c r="A91" t="s">
        <v>13</v>
      </c>
      <c r="B91">
        <v>3.6825111839043499E-3</v>
      </c>
      <c r="C91" t="s">
        <v>49</v>
      </c>
      <c r="D91">
        <v>70</v>
      </c>
      <c r="E91" t="s">
        <v>112</v>
      </c>
    </row>
    <row r="92" spans="1:5" x14ac:dyDescent="0.2">
      <c r="A92" t="s">
        <v>13</v>
      </c>
      <c r="B92">
        <v>5.00384727409186E-3</v>
      </c>
      <c r="C92" t="s">
        <v>49</v>
      </c>
      <c r="D92">
        <v>75</v>
      </c>
      <c r="E92" t="s">
        <v>114</v>
      </c>
    </row>
    <row r="93" spans="1:5" x14ac:dyDescent="0.2">
      <c r="A93" t="s">
        <v>13</v>
      </c>
      <c r="B93">
        <v>7.02479866346569E-3</v>
      </c>
      <c r="C93" t="s">
        <v>49</v>
      </c>
      <c r="D93">
        <v>80</v>
      </c>
      <c r="E93" t="s">
        <v>116</v>
      </c>
    </row>
    <row r="94" spans="1:5" x14ac:dyDescent="0.2">
      <c r="A94" t="s">
        <v>18</v>
      </c>
      <c r="B94">
        <v>3.80073999673433E-5</v>
      </c>
      <c r="C94" t="s">
        <v>47</v>
      </c>
      <c r="D94">
        <v>0</v>
      </c>
      <c r="E94" t="s">
        <v>119</v>
      </c>
    </row>
    <row r="95" spans="1:5" x14ac:dyDescent="0.2">
      <c r="A95" t="s">
        <v>18</v>
      </c>
      <c r="B95">
        <v>2.5907571908582101E-6</v>
      </c>
      <c r="C95" t="s">
        <v>47</v>
      </c>
      <c r="D95">
        <v>10</v>
      </c>
      <c r="E95" t="s">
        <v>89</v>
      </c>
    </row>
    <row r="96" spans="1:5" x14ac:dyDescent="0.2">
      <c r="A96" t="s">
        <v>18</v>
      </c>
      <c r="B96">
        <v>2.0371205935254399E-6</v>
      </c>
      <c r="C96" t="s">
        <v>47</v>
      </c>
      <c r="D96">
        <v>15</v>
      </c>
      <c r="E96" t="s">
        <v>91</v>
      </c>
    </row>
    <row r="97" spans="1:5" x14ac:dyDescent="0.2">
      <c r="A97" t="s">
        <v>18</v>
      </c>
      <c r="B97">
        <v>2.2008008330006701E-6</v>
      </c>
      <c r="C97" t="s">
        <v>47</v>
      </c>
      <c r="D97">
        <v>20</v>
      </c>
      <c r="E97" t="s">
        <v>93</v>
      </c>
    </row>
    <row r="98" spans="1:5" x14ac:dyDescent="0.2">
      <c r="A98" t="s">
        <v>18</v>
      </c>
      <c r="B98">
        <v>2.1660308937795899E-6</v>
      </c>
      <c r="C98" t="s">
        <v>47</v>
      </c>
      <c r="D98">
        <v>25</v>
      </c>
      <c r="E98" t="s">
        <v>95</v>
      </c>
    </row>
    <row r="99" spans="1:5" x14ac:dyDescent="0.2">
      <c r="A99" t="s">
        <v>18</v>
      </c>
      <c r="B99">
        <v>2.4624562468867199E-6</v>
      </c>
      <c r="C99" t="s">
        <v>47</v>
      </c>
      <c r="D99">
        <v>30</v>
      </c>
      <c r="E99" t="s">
        <v>97</v>
      </c>
    </row>
    <row r="100" spans="1:5" x14ac:dyDescent="0.2">
      <c r="A100" t="s">
        <v>18</v>
      </c>
      <c r="B100">
        <v>3.31509802164023E-6</v>
      </c>
      <c r="C100" t="s">
        <v>47</v>
      </c>
      <c r="D100">
        <v>35</v>
      </c>
      <c r="E100" t="s">
        <v>99</v>
      </c>
    </row>
    <row r="101" spans="1:5" x14ac:dyDescent="0.2">
      <c r="A101" t="s">
        <v>18</v>
      </c>
      <c r="B101">
        <v>4.5315247670547601E-6</v>
      </c>
      <c r="C101" t="s">
        <v>47</v>
      </c>
      <c r="D101">
        <v>40</v>
      </c>
      <c r="E101" t="s">
        <v>101</v>
      </c>
    </row>
    <row r="102" spans="1:5" x14ac:dyDescent="0.2">
      <c r="A102" t="s">
        <v>18</v>
      </c>
      <c r="B102">
        <v>5.6671807368530606E-6</v>
      </c>
      <c r="C102" t="s">
        <v>47</v>
      </c>
      <c r="D102">
        <v>45</v>
      </c>
      <c r="E102" t="s">
        <v>103</v>
      </c>
    </row>
    <row r="103" spans="1:5" x14ac:dyDescent="0.2">
      <c r="A103" t="s">
        <v>18</v>
      </c>
      <c r="B103">
        <v>5.6156486724528802E-6</v>
      </c>
      <c r="C103" t="s">
        <v>47</v>
      </c>
      <c r="D103">
        <v>5</v>
      </c>
      <c r="E103" t="s">
        <v>121</v>
      </c>
    </row>
    <row r="104" spans="1:5" x14ac:dyDescent="0.2">
      <c r="A104" t="s">
        <v>18</v>
      </c>
      <c r="B104">
        <v>9.6776298907537688E-6</v>
      </c>
      <c r="C104" t="s">
        <v>47</v>
      </c>
      <c r="D104">
        <v>50</v>
      </c>
      <c r="E104" t="s">
        <v>105</v>
      </c>
    </row>
    <row r="105" spans="1:5" x14ac:dyDescent="0.2">
      <c r="A105" t="s">
        <v>18</v>
      </c>
      <c r="B105">
        <v>1.6066007836068401E-5</v>
      </c>
      <c r="C105" t="s">
        <v>47</v>
      </c>
      <c r="D105">
        <v>55</v>
      </c>
      <c r="E105" t="s">
        <v>107</v>
      </c>
    </row>
    <row r="106" spans="1:5" x14ac:dyDescent="0.2">
      <c r="A106" t="s">
        <v>18</v>
      </c>
      <c r="B106">
        <v>2.87443371449976E-5</v>
      </c>
      <c r="C106" t="s">
        <v>47</v>
      </c>
      <c r="D106">
        <v>60</v>
      </c>
      <c r="E106" t="s">
        <v>109</v>
      </c>
    </row>
    <row r="107" spans="1:5" x14ac:dyDescent="0.2">
      <c r="A107" t="s">
        <v>18</v>
      </c>
      <c r="B107">
        <v>5.8718422361647002E-5</v>
      </c>
      <c r="C107" t="s">
        <v>47</v>
      </c>
      <c r="D107">
        <v>65</v>
      </c>
      <c r="E107" t="s">
        <v>111</v>
      </c>
    </row>
    <row r="108" spans="1:5" x14ac:dyDescent="0.2">
      <c r="A108" t="s">
        <v>18</v>
      </c>
      <c r="B108">
        <v>1.48194884886634E-4</v>
      </c>
      <c r="C108" t="s">
        <v>47</v>
      </c>
      <c r="D108">
        <v>70</v>
      </c>
      <c r="E108" t="s">
        <v>113</v>
      </c>
    </row>
    <row r="109" spans="1:5" x14ac:dyDescent="0.2">
      <c r="A109" t="s">
        <v>18</v>
      </c>
      <c r="B109">
        <v>3.3538244362860299E-4</v>
      </c>
      <c r="C109" t="s">
        <v>47</v>
      </c>
      <c r="D109">
        <v>75</v>
      </c>
      <c r="E109" t="s">
        <v>115</v>
      </c>
    </row>
    <row r="110" spans="1:5" x14ac:dyDescent="0.2">
      <c r="A110" t="s">
        <v>18</v>
      </c>
      <c r="B110">
        <v>1.5242626860867601E-3</v>
      </c>
      <c r="C110" t="s">
        <v>47</v>
      </c>
      <c r="D110">
        <v>80</v>
      </c>
      <c r="E110" t="s">
        <v>117</v>
      </c>
    </row>
    <row r="111" spans="1:5" x14ac:dyDescent="0.2">
      <c r="A111" t="s">
        <v>13</v>
      </c>
      <c r="B111">
        <v>3.75499702098049E-5</v>
      </c>
      <c r="C111" t="s">
        <v>47</v>
      </c>
      <c r="D111">
        <v>0</v>
      </c>
      <c r="E111" t="s">
        <v>118</v>
      </c>
    </row>
    <row r="112" spans="1:5" x14ac:dyDescent="0.2">
      <c r="A112" t="s">
        <v>13</v>
      </c>
      <c r="B112">
        <v>3.8437704514852796E-6</v>
      </c>
      <c r="C112" t="s">
        <v>47</v>
      </c>
      <c r="D112">
        <v>10</v>
      </c>
      <c r="E112" t="s">
        <v>88</v>
      </c>
    </row>
    <row r="113" spans="1:5" x14ac:dyDescent="0.2">
      <c r="A113" t="s">
        <v>13</v>
      </c>
      <c r="B113">
        <v>3.1074094029472197E-6</v>
      </c>
      <c r="C113" t="s">
        <v>47</v>
      </c>
      <c r="D113">
        <v>15</v>
      </c>
      <c r="E113" t="s">
        <v>90</v>
      </c>
    </row>
    <row r="114" spans="1:5" x14ac:dyDescent="0.2">
      <c r="A114" t="s">
        <v>13</v>
      </c>
      <c r="B114">
        <v>3.2692740178482699E-6</v>
      </c>
      <c r="C114" t="s">
        <v>47</v>
      </c>
      <c r="D114">
        <v>20</v>
      </c>
      <c r="E114" t="s">
        <v>92</v>
      </c>
    </row>
    <row r="115" spans="1:5" x14ac:dyDescent="0.2">
      <c r="A115" t="s">
        <v>13</v>
      </c>
      <c r="B115">
        <v>3.7505478571910599E-6</v>
      </c>
      <c r="C115" t="s">
        <v>47</v>
      </c>
      <c r="D115">
        <v>25</v>
      </c>
      <c r="E115" t="s">
        <v>94</v>
      </c>
    </row>
    <row r="116" spans="1:5" x14ac:dyDescent="0.2">
      <c r="A116" t="s">
        <v>13</v>
      </c>
      <c r="B116">
        <v>6.29833040735839E-6</v>
      </c>
      <c r="C116" t="s">
        <v>47</v>
      </c>
      <c r="D116">
        <v>30</v>
      </c>
      <c r="E116" t="s">
        <v>96</v>
      </c>
    </row>
    <row r="117" spans="1:5" x14ac:dyDescent="0.2">
      <c r="A117" t="s">
        <v>13</v>
      </c>
      <c r="B117">
        <v>8.5910646511879604E-6</v>
      </c>
      <c r="C117" t="s">
        <v>47</v>
      </c>
      <c r="D117">
        <v>35</v>
      </c>
      <c r="E117" t="s">
        <v>98</v>
      </c>
    </row>
    <row r="118" spans="1:5" x14ac:dyDescent="0.2">
      <c r="A118" t="s">
        <v>13</v>
      </c>
      <c r="B118">
        <v>1.2739998101202901E-5</v>
      </c>
      <c r="C118" t="s">
        <v>47</v>
      </c>
      <c r="D118">
        <v>40</v>
      </c>
      <c r="E118" t="s">
        <v>100</v>
      </c>
    </row>
    <row r="119" spans="1:5" x14ac:dyDescent="0.2">
      <c r="A119" t="s">
        <v>13</v>
      </c>
      <c r="B119">
        <v>1.93856551899536E-5</v>
      </c>
      <c r="C119" t="s">
        <v>47</v>
      </c>
      <c r="D119">
        <v>45</v>
      </c>
      <c r="E119" t="s">
        <v>102</v>
      </c>
    </row>
    <row r="120" spans="1:5" x14ac:dyDescent="0.2">
      <c r="A120" t="s">
        <v>13</v>
      </c>
      <c r="B120">
        <v>8.1838457283702408E-6</v>
      </c>
      <c r="C120" t="s">
        <v>47</v>
      </c>
      <c r="D120">
        <v>5</v>
      </c>
      <c r="E120" t="s">
        <v>120</v>
      </c>
    </row>
    <row r="121" spans="1:5" x14ac:dyDescent="0.2">
      <c r="A121" t="s">
        <v>13</v>
      </c>
      <c r="B121">
        <v>2.9608767315785101E-5</v>
      </c>
      <c r="C121" t="s">
        <v>47</v>
      </c>
      <c r="D121">
        <v>50</v>
      </c>
      <c r="E121" t="s">
        <v>104</v>
      </c>
    </row>
    <row r="122" spans="1:5" x14ac:dyDescent="0.2">
      <c r="A122" t="s">
        <v>13</v>
      </c>
      <c r="B122">
        <v>4.8884033939834099E-5</v>
      </c>
      <c r="C122" t="s">
        <v>47</v>
      </c>
      <c r="D122">
        <v>55</v>
      </c>
      <c r="E122" t="s">
        <v>106</v>
      </c>
    </row>
    <row r="123" spans="1:5" x14ac:dyDescent="0.2">
      <c r="A123" t="s">
        <v>13</v>
      </c>
      <c r="B123">
        <v>8.7798576940645407E-5</v>
      </c>
      <c r="C123" t="s">
        <v>47</v>
      </c>
      <c r="D123">
        <v>60</v>
      </c>
      <c r="E123" t="s">
        <v>108</v>
      </c>
    </row>
    <row r="124" spans="1:5" x14ac:dyDescent="0.2">
      <c r="A124" t="s">
        <v>13</v>
      </c>
      <c r="B124">
        <v>1.5695197508727E-4</v>
      </c>
      <c r="C124" t="s">
        <v>47</v>
      </c>
      <c r="D124">
        <v>65</v>
      </c>
      <c r="E124" t="s">
        <v>110</v>
      </c>
    </row>
    <row r="125" spans="1:5" x14ac:dyDescent="0.2">
      <c r="A125" t="s">
        <v>13</v>
      </c>
      <c r="B125">
        <v>3.3984606748201898E-4</v>
      </c>
      <c r="C125" t="s">
        <v>47</v>
      </c>
      <c r="D125">
        <v>70</v>
      </c>
      <c r="E125" t="s">
        <v>112</v>
      </c>
    </row>
    <row r="126" spans="1:5" x14ac:dyDescent="0.2">
      <c r="A126" t="s">
        <v>13</v>
      </c>
      <c r="B126">
        <v>7.5627151236651302E-4</v>
      </c>
      <c r="C126" t="s">
        <v>47</v>
      </c>
      <c r="D126">
        <v>75</v>
      </c>
      <c r="E126" t="s">
        <v>114</v>
      </c>
    </row>
    <row r="127" spans="1:5" x14ac:dyDescent="0.2">
      <c r="A127" t="s">
        <v>13</v>
      </c>
      <c r="B127">
        <v>2.83693191665096E-3</v>
      </c>
      <c r="C127" t="s">
        <v>47</v>
      </c>
      <c r="D127">
        <v>80</v>
      </c>
      <c r="E127" t="s">
        <v>116</v>
      </c>
    </row>
    <row r="128" spans="1:5" x14ac:dyDescent="0.2">
      <c r="A128" t="s">
        <v>18</v>
      </c>
      <c r="B128">
        <v>2.1128603337534999E-7</v>
      </c>
      <c r="C128" t="s">
        <v>51</v>
      </c>
      <c r="D128">
        <v>0</v>
      </c>
      <c r="E128" t="s">
        <v>119</v>
      </c>
    </row>
    <row r="129" spans="1:5" x14ac:dyDescent="0.2">
      <c r="A129" t="s">
        <v>18</v>
      </c>
      <c r="B129">
        <v>2.67444408530774E-7</v>
      </c>
      <c r="C129" t="s">
        <v>51</v>
      </c>
      <c r="D129">
        <v>10</v>
      </c>
      <c r="E129" t="s">
        <v>89</v>
      </c>
    </row>
    <row r="130" spans="1:5" x14ac:dyDescent="0.2">
      <c r="A130" t="s">
        <v>18</v>
      </c>
      <c r="B130">
        <v>8.0221052120655001E-7</v>
      </c>
      <c r="C130" t="s">
        <v>51</v>
      </c>
      <c r="D130">
        <v>15</v>
      </c>
      <c r="E130" t="s">
        <v>91</v>
      </c>
    </row>
    <row r="131" spans="1:5" x14ac:dyDescent="0.2">
      <c r="A131" t="s">
        <v>18</v>
      </c>
      <c r="B131">
        <v>4.2725667693776001E-6</v>
      </c>
      <c r="C131" t="s">
        <v>51</v>
      </c>
      <c r="D131">
        <v>20</v>
      </c>
      <c r="E131" t="s">
        <v>93</v>
      </c>
    </row>
    <row r="132" spans="1:5" x14ac:dyDescent="0.2">
      <c r="A132" t="s">
        <v>18</v>
      </c>
      <c r="B132">
        <v>1.4938552862784301E-5</v>
      </c>
      <c r="C132" t="s">
        <v>51</v>
      </c>
      <c r="D132">
        <v>25</v>
      </c>
      <c r="E132" t="s">
        <v>95</v>
      </c>
    </row>
    <row r="133" spans="1:5" x14ac:dyDescent="0.2">
      <c r="A133" t="s">
        <v>18</v>
      </c>
      <c r="B133">
        <v>2.6114690949330101E-5</v>
      </c>
      <c r="C133" t="s">
        <v>51</v>
      </c>
      <c r="D133">
        <v>30</v>
      </c>
      <c r="E133" t="s">
        <v>97</v>
      </c>
    </row>
    <row r="134" spans="1:5" x14ac:dyDescent="0.2">
      <c r="A134" t="s">
        <v>18</v>
      </c>
      <c r="B134">
        <v>5.3037970197203196E-5</v>
      </c>
      <c r="C134" t="s">
        <v>51</v>
      </c>
      <c r="D134">
        <v>35</v>
      </c>
      <c r="E134" t="s">
        <v>99</v>
      </c>
    </row>
    <row r="135" spans="1:5" x14ac:dyDescent="0.2">
      <c r="A135" t="s">
        <v>18</v>
      </c>
      <c r="B135">
        <v>1.12908462591818E-4</v>
      </c>
      <c r="C135" t="s">
        <v>51</v>
      </c>
      <c r="D135">
        <v>40</v>
      </c>
      <c r="E135" t="s">
        <v>101</v>
      </c>
    </row>
    <row r="136" spans="1:5" x14ac:dyDescent="0.2">
      <c r="A136" t="s">
        <v>18</v>
      </c>
      <c r="B136">
        <v>2.00152076723098E-4</v>
      </c>
      <c r="C136" t="s">
        <v>51</v>
      </c>
      <c r="D136">
        <v>45</v>
      </c>
      <c r="E136" t="s">
        <v>103</v>
      </c>
    </row>
    <row r="137" spans="1:5" x14ac:dyDescent="0.2">
      <c r="A137" t="s">
        <v>18</v>
      </c>
      <c r="B137">
        <v>2.7706229465280901E-7</v>
      </c>
      <c r="C137" t="s">
        <v>51</v>
      </c>
      <c r="D137">
        <v>5</v>
      </c>
      <c r="E137" t="s">
        <v>121</v>
      </c>
    </row>
    <row r="138" spans="1:5" x14ac:dyDescent="0.2">
      <c r="A138" t="s">
        <v>18</v>
      </c>
      <c r="B138">
        <v>4.0497616075570099E-4</v>
      </c>
      <c r="C138" t="s">
        <v>51</v>
      </c>
      <c r="D138">
        <v>50</v>
      </c>
      <c r="E138" t="s">
        <v>105</v>
      </c>
    </row>
    <row r="139" spans="1:5" x14ac:dyDescent="0.2">
      <c r="A139" t="s">
        <v>18</v>
      </c>
      <c r="B139">
        <v>7.0038878349099607E-4</v>
      </c>
      <c r="C139" t="s">
        <v>51</v>
      </c>
      <c r="D139">
        <v>55</v>
      </c>
      <c r="E139" t="s">
        <v>107</v>
      </c>
    </row>
    <row r="140" spans="1:5" x14ac:dyDescent="0.2">
      <c r="A140" t="s">
        <v>18</v>
      </c>
      <c r="B140">
        <v>1.2886597723065099E-3</v>
      </c>
      <c r="C140" t="s">
        <v>51</v>
      </c>
      <c r="D140">
        <v>60</v>
      </c>
      <c r="E140" t="s">
        <v>109</v>
      </c>
    </row>
    <row r="141" spans="1:5" x14ac:dyDescent="0.2">
      <c r="A141" t="s">
        <v>18</v>
      </c>
      <c r="B141">
        <v>2.4093449455373801E-3</v>
      </c>
      <c r="C141" t="s">
        <v>51</v>
      </c>
      <c r="D141">
        <v>65</v>
      </c>
      <c r="E141" t="s">
        <v>111</v>
      </c>
    </row>
    <row r="142" spans="1:5" x14ac:dyDescent="0.2">
      <c r="A142" t="s">
        <v>18</v>
      </c>
      <c r="B142">
        <v>4.7648651945858805E-3</v>
      </c>
      <c r="C142" t="s">
        <v>51</v>
      </c>
      <c r="D142">
        <v>70</v>
      </c>
      <c r="E142" t="s">
        <v>113</v>
      </c>
    </row>
    <row r="143" spans="1:5" x14ac:dyDescent="0.2">
      <c r="A143" t="s">
        <v>18</v>
      </c>
      <c r="B143">
        <v>8.5013392235521699E-3</v>
      </c>
      <c r="C143" t="s">
        <v>51</v>
      </c>
      <c r="D143">
        <v>75</v>
      </c>
      <c r="E143" t="s">
        <v>115</v>
      </c>
    </row>
    <row r="144" spans="1:5" x14ac:dyDescent="0.2">
      <c r="A144" t="s">
        <v>18</v>
      </c>
      <c r="B144">
        <v>1.88317484785194E-2</v>
      </c>
      <c r="C144" t="s">
        <v>51</v>
      </c>
      <c r="D144">
        <v>80</v>
      </c>
      <c r="E144" t="s">
        <v>117</v>
      </c>
    </row>
    <row r="145" spans="1:5" x14ac:dyDescent="0.2">
      <c r="A145" t="s">
        <v>13</v>
      </c>
      <c r="B145">
        <v>2.5048076760710899E-7</v>
      </c>
      <c r="C145" t="s">
        <v>51</v>
      </c>
      <c r="D145">
        <v>0</v>
      </c>
      <c r="E145" t="s">
        <v>118</v>
      </c>
    </row>
    <row r="146" spans="1:5" x14ac:dyDescent="0.2">
      <c r="A146" t="s">
        <v>13</v>
      </c>
      <c r="B146">
        <v>4.6659492701897897E-7</v>
      </c>
      <c r="C146" t="s">
        <v>51</v>
      </c>
      <c r="D146">
        <v>10</v>
      </c>
      <c r="E146" t="s">
        <v>88</v>
      </c>
    </row>
    <row r="147" spans="1:5" x14ac:dyDescent="0.2">
      <c r="A147" t="s">
        <v>13</v>
      </c>
      <c r="B147">
        <v>2.3727375805538902E-6</v>
      </c>
      <c r="C147" t="s">
        <v>51</v>
      </c>
      <c r="D147">
        <v>15</v>
      </c>
      <c r="E147" t="s">
        <v>90</v>
      </c>
    </row>
    <row r="148" spans="1:5" x14ac:dyDescent="0.2">
      <c r="A148" t="s">
        <v>13</v>
      </c>
      <c r="B148">
        <v>1.39266152388615E-5</v>
      </c>
      <c r="C148" t="s">
        <v>51</v>
      </c>
      <c r="D148">
        <v>20</v>
      </c>
      <c r="E148" t="s">
        <v>92</v>
      </c>
    </row>
    <row r="149" spans="1:5" x14ac:dyDescent="0.2">
      <c r="A149" t="s">
        <v>13</v>
      </c>
      <c r="B149">
        <v>4.5345691916183705E-5</v>
      </c>
      <c r="C149" t="s">
        <v>51</v>
      </c>
      <c r="D149">
        <v>25</v>
      </c>
      <c r="E149" t="s">
        <v>94</v>
      </c>
    </row>
    <row r="150" spans="1:5" x14ac:dyDescent="0.2">
      <c r="A150" t="s">
        <v>13</v>
      </c>
      <c r="B150">
        <v>8.83203117804873E-5</v>
      </c>
      <c r="C150" t="s">
        <v>51</v>
      </c>
      <c r="D150">
        <v>30</v>
      </c>
      <c r="E150" t="s">
        <v>96</v>
      </c>
    </row>
    <row r="151" spans="1:5" x14ac:dyDescent="0.2">
      <c r="A151" t="s">
        <v>13</v>
      </c>
      <c r="B151">
        <v>1.6033445665576199E-4</v>
      </c>
      <c r="C151" t="s">
        <v>51</v>
      </c>
      <c r="D151">
        <v>35</v>
      </c>
      <c r="E151" t="s">
        <v>98</v>
      </c>
    </row>
    <row r="152" spans="1:5" x14ac:dyDescent="0.2">
      <c r="A152" t="s">
        <v>13</v>
      </c>
      <c r="B152">
        <v>3.0980732642370702E-4</v>
      </c>
      <c r="C152" t="s">
        <v>51</v>
      </c>
      <c r="D152">
        <v>40</v>
      </c>
      <c r="E152" t="s">
        <v>100</v>
      </c>
    </row>
    <row r="153" spans="1:5" x14ac:dyDescent="0.2">
      <c r="A153" t="s">
        <v>13</v>
      </c>
      <c r="B153">
        <v>5.4324223189562996E-4</v>
      </c>
      <c r="C153" t="s">
        <v>51</v>
      </c>
      <c r="D153">
        <v>45</v>
      </c>
      <c r="E153" t="s">
        <v>102</v>
      </c>
    </row>
    <row r="154" spans="1:5" x14ac:dyDescent="0.2">
      <c r="A154" t="s">
        <v>13</v>
      </c>
      <c r="B154">
        <v>5.0953464348261401E-7</v>
      </c>
      <c r="C154" t="s">
        <v>51</v>
      </c>
      <c r="D154">
        <v>5</v>
      </c>
      <c r="E154" t="s">
        <v>120</v>
      </c>
    </row>
    <row r="155" spans="1:5" x14ac:dyDescent="0.2">
      <c r="A155" t="s">
        <v>13</v>
      </c>
      <c r="B155">
        <v>8.6335600992177208E-4</v>
      </c>
      <c r="C155" t="s">
        <v>51</v>
      </c>
      <c r="D155">
        <v>50</v>
      </c>
      <c r="E155" t="s">
        <v>104</v>
      </c>
    </row>
    <row r="156" spans="1:5" x14ac:dyDescent="0.2">
      <c r="A156" t="s">
        <v>13</v>
      </c>
      <c r="B156">
        <v>1.4572500996849701E-3</v>
      </c>
      <c r="C156" t="s">
        <v>51</v>
      </c>
      <c r="D156">
        <v>55</v>
      </c>
      <c r="E156" t="s">
        <v>106</v>
      </c>
    </row>
    <row r="157" spans="1:5" x14ac:dyDescent="0.2">
      <c r="A157" t="s">
        <v>13</v>
      </c>
      <c r="B157">
        <v>2.6093780209165197E-3</v>
      </c>
      <c r="C157" t="s">
        <v>51</v>
      </c>
      <c r="D157">
        <v>60</v>
      </c>
      <c r="E157" t="s">
        <v>108</v>
      </c>
    </row>
    <row r="158" spans="1:5" x14ac:dyDescent="0.2">
      <c r="A158" t="s">
        <v>13</v>
      </c>
      <c r="B158">
        <v>4.5107336230824505E-3</v>
      </c>
      <c r="C158" t="s">
        <v>51</v>
      </c>
      <c r="D158">
        <v>65</v>
      </c>
      <c r="E158" t="s">
        <v>110</v>
      </c>
    </row>
    <row r="159" spans="1:5" x14ac:dyDescent="0.2">
      <c r="A159" t="s">
        <v>13</v>
      </c>
      <c r="B159">
        <v>8.2232578030234302E-3</v>
      </c>
      <c r="C159" t="s">
        <v>51</v>
      </c>
      <c r="D159">
        <v>70</v>
      </c>
      <c r="E159" t="s">
        <v>112</v>
      </c>
    </row>
    <row r="160" spans="1:5" x14ac:dyDescent="0.2">
      <c r="A160" t="s">
        <v>13</v>
      </c>
      <c r="B160">
        <v>1.4369623483898199E-2</v>
      </c>
      <c r="C160" t="s">
        <v>51</v>
      </c>
      <c r="D160">
        <v>75</v>
      </c>
      <c r="E160" t="s">
        <v>114</v>
      </c>
    </row>
    <row r="161" spans="1:5" x14ac:dyDescent="0.2">
      <c r="A161" t="s">
        <v>13</v>
      </c>
      <c r="B161">
        <v>3.0373299540684302E-2</v>
      </c>
      <c r="C161" t="s">
        <v>51</v>
      </c>
      <c r="D161">
        <v>80</v>
      </c>
      <c r="E161" t="s">
        <v>116</v>
      </c>
    </row>
  </sheetData>
  <sortState ref="A2:E161">
    <sortCondition ref="C2:C161"/>
    <sortCondition ref="E2:E16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IHME-GBD_2019_DATA-c4748fa8-1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2021-01-22T02:35:37Z</dcterms:created>
  <dcterms:modified xsi:type="dcterms:W3CDTF">2021-01-22T02:51:13Z</dcterms:modified>
</cp:coreProperties>
</file>